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filterPrivacy="1" defaultThemeVersion="124226"/>
  <xr:revisionPtr revIDLastSave="0" documentId="13_ncr:1_{01B5BE55-4A4C-47C9-AC83-D0B9405137E9}" xr6:coauthVersionLast="40" xr6:coauthVersionMax="40" xr10:uidLastSave="{00000000-0000-0000-0000-000000000000}"/>
  <bookViews>
    <workbookView xWindow="0" yWindow="0" windowWidth="27390" windowHeight="11985" activeTab="1" xr2:uid="{00000000-000D-0000-FFFF-FFFF00000000}"/>
  </bookViews>
  <sheets>
    <sheet name="Background" sheetId="7" r:id="rId1"/>
    <sheet name="Weekly data sets" sheetId="6" r:id="rId2"/>
  </sheets>
  <definedNames>
    <definedName name="_xlnm.Print_Area" localSheetId="1">'Weekly data sets'!$A$1:$BH$42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R11" i="6" l="1"/>
  <c r="H6" i="6" l="1"/>
  <c r="IR40" i="6" l="1"/>
  <c r="IR39" i="6"/>
  <c r="IR37" i="6"/>
  <c r="IR36" i="6"/>
  <c r="IR35" i="6"/>
  <c r="IR34" i="6"/>
  <c r="IR33" i="6"/>
  <c r="IR32" i="6"/>
  <c r="IR31" i="6"/>
  <c r="IR30" i="6"/>
  <c r="IR29" i="6"/>
  <c r="IR28" i="6"/>
  <c r="IR27" i="6"/>
  <c r="IR26" i="6"/>
  <c r="IR25" i="6"/>
  <c r="IR24" i="6"/>
  <c r="IR23" i="6"/>
  <c r="IR22" i="6"/>
  <c r="IR21" i="6"/>
  <c r="IR20" i="6"/>
  <c r="IR19" i="6"/>
  <c r="IR18" i="6"/>
  <c r="IR17" i="6"/>
  <c r="IR16" i="6"/>
  <c r="IR15" i="6"/>
  <c r="IR14" i="6"/>
  <c r="IR13" i="6"/>
  <c r="IR12" i="6"/>
  <c r="IR11" i="6"/>
  <c r="IR10" i="6"/>
  <c r="IR9" i="6"/>
  <c r="IR8" i="6"/>
  <c r="IR7" i="6"/>
  <c r="IR6" i="6"/>
  <c r="IL6" i="6"/>
  <c r="IL8" i="6"/>
  <c r="IL40" i="6"/>
  <c r="IL39" i="6"/>
  <c r="IL38" i="6"/>
  <c r="IL37" i="6"/>
  <c r="IL36" i="6"/>
  <c r="IL35" i="6"/>
  <c r="IL34" i="6"/>
  <c r="IL33" i="6"/>
  <c r="IL32" i="6"/>
  <c r="IL31" i="6"/>
  <c r="IL30" i="6"/>
  <c r="IL29" i="6"/>
  <c r="IL28" i="6"/>
  <c r="IL27" i="6"/>
  <c r="IL26" i="6"/>
  <c r="IL25" i="6"/>
  <c r="IL24" i="6"/>
  <c r="IL23" i="6"/>
  <c r="IL22" i="6"/>
  <c r="IL21" i="6"/>
  <c r="IL20" i="6"/>
  <c r="IL19" i="6"/>
  <c r="IL18" i="6"/>
  <c r="IL17" i="6"/>
  <c r="IL16" i="6"/>
  <c r="IL15" i="6"/>
  <c r="IL14" i="6"/>
  <c r="IL13" i="6"/>
  <c r="IL11" i="6"/>
  <c r="IL10" i="6"/>
  <c r="IL7" i="6"/>
  <c r="IF40" i="6"/>
  <c r="IF39" i="6"/>
  <c r="IF38" i="6"/>
  <c r="IF37" i="6"/>
  <c r="IF36" i="6"/>
  <c r="IF35" i="6"/>
  <c r="IF34" i="6"/>
  <c r="IF33" i="6"/>
  <c r="IF32" i="6"/>
  <c r="IF31" i="6"/>
  <c r="IF30" i="6"/>
  <c r="IF29" i="6"/>
  <c r="IF28" i="6"/>
  <c r="IF27" i="6"/>
  <c r="IF26" i="6"/>
  <c r="IF25" i="6"/>
  <c r="IF24" i="6"/>
  <c r="IF23" i="6"/>
  <c r="IF22" i="6"/>
  <c r="IF21" i="6"/>
  <c r="IF20" i="6"/>
  <c r="IF19" i="6"/>
  <c r="IF18" i="6"/>
  <c r="IF17" i="6"/>
  <c r="IF16" i="6"/>
  <c r="IF14" i="6"/>
  <c r="IF13" i="6"/>
  <c r="IF11" i="6"/>
  <c r="IF10" i="6"/>
  <c r="IF8" i="6"/>
  <c r="IF7" i="6"/>
  <c r="IF6" i="6"/>
  <c r="HY39" i="6"/>
  <c r="HY38" i="6"/>
  <c r="HY37" i="6"/>
  <c r="HY35" i="6"/>
  <c r="HY34" i="6"/>
  <c r="HY33" i="6"/>
  <c r="HY32" i="6"/>
  <c r="HY30" i="6"/>
  <c r="HY28" i="6"/>
  <c r="HY27" i="6"/>
  <c r="HY26" i="6"/>
  <c r="HY24" i="6"/>
  <c r="HY23" i="6"/>
  <c r="HY20" i="6"/>
  <c r="HY19" i="6"/>
  <c r="HY18" i="6"/>
  <c r="HY17" i="6"/>
  <c r="HY14" i="6"/>
  <c r="HY13" i="6"/>
  <c r="HY11" i="6"/>
  <c r="HY8" i="6"/>
  <c r="HY6" i="6"/>
  <c r="HR37" i="6" l="1"/>
  <c r="HR35" i="6"/>
  <c r="HR34" i="6"/>
  <c r="HR27" i="6"/>
  <c r="HR19" i="6"/>
  <c r="HR17" i="6"/>
  <c r="HR8" i="6"/>
  <c r="HR39" i="6"/>
  <c r="HR38" i="6"/>
  <c r="HR33" i="6"/>
  <c r="HR32" i="6"/>
  <c r="HR28" i="6"/>
  <c r="HR26" i="6"/>
  <c r="HR23" i="6"/>
  <c r="HR20" i="6"/>
  <c r="HR14" i="6"/>
  <c r="HR13" i="6"/>
  <c r="HR30" i="6"/>
  <c r="HR6" i="6"/>
  <c r="HK6" i="6"/>
  <c r="HK11" i="6"/>
  <c r="HK37" i="6"/>
  <c r="HK36" i="6"/>
  <c r="HK35" i="6"/>
  <c r="HK34" i="6"/>
  <c r="HK33" i="6"/>
  <c r="HK32" i="6"/>
  <c r="HK31" i="6"/>
  <c r="HK30" i="6"/>
  <c r="HK29" i="6"/>
  <c r="HK28" i="6"/>
  <c r="HK27" i="6"/>
  <c r="HK24" i="6"/>
  <c r="HK22" i="6"/>
  <c r="HK21" i="6"/>
  <c r="HK19" i="6"/>
  <c r="HK17" i="6"/>
  <c r="HK16" i="6"/>
  <c r="HK15" i="6"/>
  <c r="HK12" i="6"/>
  <c r="HK10" i="6"/>
  <c r="HK9" i="6"/>
  <c r="HK7" i="6"/>
  <c r="HE40" i="6"/>
  <c r="HE39" i="6"/>
  <c r="HE38" i="6"/>
  <c r="HE37" i="6"/>
  <c r="HE36" i="6"/>
  <c r="HE35" i="6"/>
  <c r="HE34" i="6"/>
  <c r="HE33" i="6"/>
  <c r="HE32" i="6"/>
  <c r="HE31" i="6"/>
  <c r="HE30" i="6"/>
  <c r="HE29" i="6"/>
  <c r="HE28" i="6"/>
  <c r="HE27" i="6"/>
  <c r="HE26" i="6"/>
  <c r="HE25" i="6"/>
  <c r="HE24" i="6"/>
  <c r="HE23" i="6"/>
  <c r="HE22" i="6"/>
  <c r="HE21" i="6"/>
  <c r="HE20" i="6"/>
  <c r="HE19" i="6"/>
  <c r="HE18" i="6"/>
  <c r="HE17" i="6"/>
  <c r="HE16" i="6"/>
  <c r="HE15" i="6"/>
  <c r="HE14" i="6"/>
  <c r="HE13" i="6"/>
  <c r="HE12" i="6"/>
  <c r="HE11" i="6"/>
  <c r="HE10" i="6"/>
  <c r="HE9" i="6"/>
  <c r="HE8" i="6"/>
  <c r="HE7" i="6"/>
  <c r="HE6" i="6"/>
  <c r="GY6" i="6"/>
  <c r="GS8" i="6"/>
  <c r="GS40" i="6"/>
  <c r="GS39" i="6"/>
  <c r="GS38" i="6"/>
  <c r="GS37" i="6"/>
  <c r="GS36" i="6"/>
  <c r="GS35" i="6"/>
  <c r="GS34" i="6"/>
  <c r="GS33" i="6"/>
  <c r="GS32" i="6"/>
  <c r="GS31" i="6"/>
  <c r="GS30" i="6"/>
  <c r="GS29" i="6"/>
  <c r="GS28" i="6"/>
  <c r="GS27" i="6"/>
  <c r="GS26" i="6"/>
  <c r="GS25" i="6"/>
  <c r="GS24" i="6"/>
  <c r="GS23" i="6"/>
  <c r="GS22" i="6"/>
  <c r="GS21" i="6"/>
  <c r="GS20" i="6"/>
  <c r="GS19" i="6"/>
  <c r="GS18" i="6"/>
  <c r="GS17" i="6"/>
  <c r="GS16" i="6"/>
  <c r="GS15" i="6"/>
  <c r="GS14" i="6"/>
  <c r="GS13" i="6"/>
  <c r="GS12" i="6"/>
  <c r="GS11" i="6"/>
  <c r="GS10" i="6"/>
  <c r="GS9" i="6"/>
  <c r="GS7" i="6"/>
  <c r="GS6" i="6"/>
  <c r="GY40" i="6"/>
  <c r="GY39" i="6"/>
  <c r="GY38" i="6"/>
  <c r="GY37" i="6"/>
  <c r="GY36" i="6"/>
  <c r="GY35" i="6"/>
  <c r="GY34" i="6"/>
  <c r="GY33" i="6"/>
  <c r="GY32" i="6"/>
  <c r="GY31" i="6"/>
  <c r="GY30" i="6"/>
  <c r="GY29" i="6"/>
  <c r="GY28" i="6"/>
  <c r="GY27" i="6"/>
  <c r="GY26" i="6"/>
  <c r="GY25" i="6"/>
  <c r="GY24" i="6"/>
  <c r="GY23" i="6"/>
  <c r="GY22" i="6"/>
  <c r="GY21" i="6"/>
  <c r="GY20" i="6"/>
  <c r="GY19" i="6"/>
  <c r="GY18" i="6"/>
  <c r="GY17" i="6"/>
  <c r="GY16" i="6"/>
  <c r="GY15" i="6"/>
  <c r="GY14" i="6"/>
  <c r="GY13" i="6"/>
  <c r="GY12" i="6"/>
  <c r="GY11" i="6"/>
  <c r="GY10" i="6"/>
  <c r="GY9" i="6"/>
  <c r="GY8" i="6"/>
  <c r="GY7" i="6"/>
  <c r="GL40" i="6"/>
  <c r="GL39" i="6"/>
  <c r="GL38" i="6"/>
  <c r="GL37" i="6"/>
  <c r="GL36" i="6"/>
  <c r="GL35" i="6"/>
  <c r="GL34" i="6"/>
  <c r="GL33" i="6"/>
  <c r="GL32" i="6"/>
  <c r="GL31" i="6"/>
  <c r="GL30" i="6"/>
  <c r="GL29" i="6"/>
  <c r="GL28" i="6"/>
  <c r="GL27" i="6"/>
  <c r="GL26" i="6"/>
  <c r="GL25" i="6"/>
  <c r="GL24" i="6"/>
  <c r="GL23" i="6"/>
  <c r="GL22" i="6"/>
  <c r="GL21" i="6"/>
  <c r="GL20" i="6"/>
  <c r="GL19" i="6"/>
  <c r="GL18" i="6"/>
  <c r="GL17" i="6"/>
  <c r="GL16" i="6"/>
  <c r="GL15" i="6"/>
  <c r="GL14" i="6"/>
  <c r="GL13" i="6"/>
  <c r="GL12" i="6"/>
  <c r="GL11" i="6"/>
  <c r="GL10" i="6"/>
  <c r="GL9" i="6"/>
  <c r="GL8" i="6"/>
  <c r="GL7" i="6"/>
  <c r="GL6" i="6"/>
  <c r="CF40" i="6" l="1"/>
  <c r="CF39" i="6"/>
  <c r="CF38" i="6"/>
  <c r="CF37" i="6"/>
  <c r="CF36" i="6"/>
  <c r="CF35" i="6"/>
  <c r="CF34" i="6"/>
  <c r="CF33" i="6"/>
  <c r="CF32" i="6"/>
  <c r="CF31" i="6"/>
  <c r="CF30" i="6"/>
  <c r="CF29" i="6"/>
  <c r="CF28" i="6"/>
  <c r="CF27" i="6"/>
  <c r="CF26" i="6"/>
  <c r="CF25" i="6"/>
  <c r="CF24" i="6"/>
  <c r="CF23" i="6"/>
  <c r="CF22" i="6"/>
  <c r="CF21" i="6"/>
  <c r="CF20" i="6"/>
  <c r="CF19" i="6"/>
  <c r="CF18" i="6"/>
  <c r="CF17" i="6"/>
  <c r="CF16" i="6"/>
  <c r="CF15" i="6"/>
  <c r="CF14" i="6"/>
  <c r="CF13" i="6"/>
  <c r="CF12" i="6"/>
  <c r="CF11" i="6"/>
  <c r="CF10" i="6"/>
  <c r="CF9" i="6"/>
  <c r="CF8" i="6"/>
  <c r="CF7" i="6"/>
  <c r="CF6" i="6"/>
  <c r="BL40" i="6" l="1"/>
  <c r="BG40" i="6"/>
  <c r="BB40" i="6"/>
  <c r="AW40" i="6"/>
  <c r="AR40" i="6"/>
  <c r="AM40" i="6"/>
  <c r="AH40" i="6"/>
  <c r="AC40" i="6"/>
  <c r="BL39" i="6"/>
  <c r="BG39" i="6"/>
  <c r="BB39" i="6"/>
  <c r="AW39" i="6"/>
  <c r="AR39" i="6"/>
  <c r="AM39" i="6"/>
  <c r="AH39" i="6"/>
  <c r="AC39" i="6"/>
  <c r="BL38" i="6"/>
  <c r="BG38" i="6"/>
  <c r="BB38" i="6"/>
  <c r="AR38" i="6"/>
  <c r="AM38" i="6"/>
  <c r="AH38" i="6"/>
  <c r="AC38" i="6"/>
  <c r="BL37" i="6"/>
  <c r="BB37" i="6"/>
  <c r="AW37" i="6"/>
  <c r="AR37" i="6"/>
  <c r="AM37" i="6"/>
  <c r="AH37" i="6"/>
  <c r="AC37" i="6"/>
  <c r="BL36" i="6"/>
  <c r="BG36" i="6"/>
  <c r="AM36" i="6"/>
  <c r="AH36" i="6"/>
  <c r="AC36" i="6"/>
  <c r="BL35" i="6"/>
  <c r="BG35" i="6"/>
  <c r="BB35" i="6"/>
  <c r="AW35" i="6"/>
  <c r="AR35" i="6"/>
  <c r="AH35" i="6"/>
  <c r="AC35" i="6"/>
  <c r="BL34" i="6"/>
  <c r="BG34" i="6"/>
  <c r="BB34" i="6"/>
  <c r="AW34" i="6"/>
  <c r="AR34" i="6"/>
  <c r="AM34" i="6"/>
  <c r="AH34" i="6"/>
  <c r="AC34" i="6"/>
  <c r="BL33" i="6"/>
  <c r="BG33" i="6"/>
  <c r="BB33" i="6"/>
  <c r="AW33" i="6"/>
  <c r="AM33" i="6"/>
  <c r="AH33" i="6"/>
  <c r="AC33" i="6"/>
  <c r="BL32" i="6"/>
  <c r="BG32" i="6"/>
  <c r="BB32" i="6"/>
  <c r="AW32" i="6"/>
  <c r="AR32" i="6"/>
  <c r="AM32" i="6"/>
  <c r="AH32" i="6"/>
  <c r="AC32" i="6"/>
  <c r="BL31" i="6"/>
  <c r="BG31" i="6"/>
  <c r="BB31" i="6"/>
  <c r="AW31" i="6"/>
  <c r="AR31" i="6"/>
  <c r="AM31" i="6"/>
  <c r="AH31" i="6"/>
  <c r="AC31" i="6"/>
  <c r="BL30" i="6"/>
  <c r="BG30" i="6"/>
  <c r="BB30" i="6"/>
  <c r="AW30" i="6"/>
  <c r="AM30" i="6"/>
  <c r="AH30" i="6"/>
  <c r="AC30" i="6"/>
  <c r="BL29" i="6"/>
  <c r="BG29" i="6"/>
  <c r="BB29" i="6"/>
  <c r="AW29" i="6"/>
  <c r="AR29" i="6"/>
  <c r="AM29" i="6"/>
  <c r="AH29" i="6"/>
  <c r="AC29" i="6"/>
  <c r="BL28" i="6"/>
  <c r="BG28" i="6"/>
  <c r="BB28" i="6"/>
  <c r="AR28" i="6"/>
  <c r="AM28" i="6"/>
  <c r="AH28" i="6"/>
  <c r="AC28" i="6"/>
  <c r="BL27" i="6"/>
  <c r="BG27" i="6"/>
  <c r="BB27" i="6"/>
  <c r="AW27" i="6"/>
  <c r="AR27" i="6"/>
  <c r="AM27" i="6"/>
  <c r="AH27" i="6"/>
  <c r="AC27" i="6"/>
  <c r="BL26" i="6"/>
  <c r="BG26" i="6"/>
  <c r="BB26" i="6"/>
  <c r="AW26" i="6"/>
  <c r="AR26" i="6"/>
  <c r="AM26" i="6"/>
  <c r="AH26" i="6"/>
  <c r="AC26" i="6"/>
  <c r="BL25" i="6"/>
  <c r="BG25" i="6"/>
  <c r="AC25" i="6"/>
  <c r="BL24" i="6"/>
  <c r="BG24" i="6"/>
  <c r="BB24" i="6"/>
  <c r="AW24" i="6"/>
  <c r="AR24" i="6"/>
  <c r="AM24" i="6"/>
  <c r="AH24" i="6"/>
  <c r="AC24" i="6"/>
  <c r="BL23" i="6"/>
  <c r="BG23" i="6"/>
  <c r="BB23" i="6"/>
  <c r="AW23" i="6"/>
  <c r="AM23" i="6"/>
  <c r="AH23" i="6"/>
  <c r="AC23" i="6"/>
  <c r="BL22" i="6"/>
  <c r="BG22" i="6"/>
  <c r="BB22" i="6"/>
  <c r="AW22" i="6"/>
  <c r="AH22" i="6"/>
  <c r="AC22" i="6"/>
  <c r="BL21" i="6"/>
  <c r="BG21" i="6"/>
  <c r="BB21" i="6"/>
  <c r="AW21" i="6"/>
  <c r="AR21" i="6"/>
  <c r="AM21" i="6"/>
  <c r="AH21" i="6"/>
  <c r="AC21" i="6"/>
  <c r="BL20" i="6"/>
  <c r="BG20" i="6"/>
  <c r="BB20" i="6"/>
  <c r="AW20" i="6"/>
  <c r="AR20" i="6"/>
  <c r="AM20" i="6"/>
  <c r="AH20" i="6"/>
  <c r="AC20" i="6"/>
  <c r="BL19" i="6"/>
  <c r="BG19" i="6"/>
  <c r="BB19" i="6"/>
  <c r="AW19" i="6"/>
  <c r="AR19" i="6"/>
  <c r="AM19" i="6"/>
  <c r="AH19" i="6"/>
  <c r="AC19" i="6"/>
  <c r="BL18" i="6"/>
  <c r="BG18" i="6"/>
  <c r="BB18" i="6"/>
  <c r="AW18" i="6"/>
  <c r="AR18" i="6"/>
  <c r="AM18" i="6"/>
  <c r="AH18" i="6"/>
  <c r="AC18" i="6"/>
  <c r="BL17" i="6"/>
  <c r="BG17" i="6"/>
  <c r="BB17" i="6"/>
  <c r="AW17" i="6"/>
  <c r="AR17" i="6"/>
  <c r="AM17" i="6"/>
  <c r="AC17" i="6"/>
  <c r="BL16" i="6"/>
  <c r="BG16" i="6"/>
  <c r="BB16" i="6"/>
  <c r="AW16" i="6"/>
  <c r="AH16" i="6"/>
  <c r="AC16" i="6"/>
  <c r="BL15" i="6"/>
  <c r="BG15" i="6"/>
  <c r="BB15" i="6"/>
  <c r="AW15" i="6"/>
  <c r="AR15" i="6"/>
  <c r="AM15" i="6"/>
  <c r="AH15" i="6"/>
  <c r="AC15" i="6"/>
  <c r="BL14" i="6"/>
  <c r="BG14" i="6"/>
  <c r="BB14" i="6"/>
  <c r="AW14" i="6"/>
  <c r="AM14" i="6"/>
  <c r="AH14" i="6"/>
  <c r="AC14" i="6"/>
  <c r="BL13" i="6"/>
  <c r="BG13" i="6"/>
  <c r="BB13" i="6"/>
  <c r="AW13" i="6"/>
  <c r="AR13" i="6"/>
  <c r="AM13" i="6"/>
  <c r="AC13" i="6"/>
  <c r="BL12" i="6"/>
  <c r="BG12" i="6"/>
  <c r="BB12" i="6"/>
  <c r="AW12" i="6"/>
  <c r="AR12" i="6"/>
  <c r="AM12" i="6"/>
  <c r="AH12" i="6"/>
  <c r="AC12" i="6"/>
  <c r="BL11" i="6"/>
  <c r="BG11" i="6"/>
  <c r="BB11" i="6"/>
  <c r="AW11" i="6"/>
  <c r="AR11" i="6"/>
  <c r="AM11" i="6"/>
  <c r="AH11" i="6"/>
  <c r="AC11" i="6"/>
  <c r="BL10" i="6"/>
  <c r="BG10" i="6"/>
  <c r="AW10" i="6"/>
  <c r="AR10" i="6"/>
  <c r="AM10" i="6"/>
  <c r="AH10" i="6"/>
  <c r="AC10" i="6"/>
  <c r="BL9" i="6"/>
  <c r="BG9" i="6"/>
  <c r="BB9" i="6"/>
  <c r="AW9" i="6"/>
  <c r="AR9" i="6"/>
  <c r="AM9" i="6"/>
  <c r="AC9" i="6"/>
  <c r="BL8" i="6"/>
  <c r="BG8" i="6"/>
  <c r="BB8" i="6"/>
  <c r="AW8" i="6"/>
  <c r="AR8" i="6"/>
  <c r="AM8" i="6"/>
  <c r="AH8" i="6"/>
  <c r="AC8" i="6"/>
  <c r="BL7" i="6"/>
  <c r="BB7" i="6"/>
  <c r="AW7" i="6"/>
  <c r="AR7" i="6"/>
  <c r="AM7" i="6"/>
  <c r="AH7" i="6"/>
  <c r="AC7" i="6"/>
  <c r="BL6" i="6"/>
  <c r="BG6" i="6"/>
  <c r="BB6" i="6"/>
  <c r="AW6" i="6"/>
  <c r="AR6" i="6"/>
  <c r="AM6" i="6"/>
  <c r="AH6" i="6"/>
  <c r="AC6" i="6"/>
  <c r="X40" i="6" l="1"/>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7" i="6"/>
  <c r="X6"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N42" i="6"/>
  <c r="N40" i="6"/>
  <c r="N15" i="6"/>
  <c r="I15" i="6"/>
  <c r="N8" i="6"/>
  <c r="I42" i="6"/>
  <c r="I40" i="6"/>
  <c r="I39" i="6"/>
  <c r="I38" i="6"/>
  <c r="I37" i="6"/>
  <c r="I36" i="6"/>
  <c r="I35" i="6"/>
  <c r="I34" i="6"/>
  <c r="I33" i="6"/>
  <c r="I32" i="6"/>
  <c r="I31" i="6"/>
  <c r="I30" i="6"/>
  <c r="I29" i="6"/>
  <c r="I28" i="6"/>
  <c r="I27" i="6"/>
  <c r="I26" i="6"/>
  <c r="I25" i="6"/>
  <c r="I24" i="6"/>
  <c r="I23" i="6"/>
  <c r="I22" i="6"/>
  <c r="I21" i="6"/>
  <c r="I20" i="6"/>
  <c r="I19" i="6"/>
  <c r="I18" i="6"/>
  <c r="I17" i="6"/>
  <c r="I16" i="6"/>
  <c r="I14" i="6"/>
  <c r="I13" i="6"/>
  <c r="I12" i="6"/>
  <c r="I11" i="6"/>
  <c r="I10" i="6"/>
  <c r="I9" i="6"/>
  <c r="I7" i="6"/>
  <c r="N39" i="6"/>
  <c r="N38" i="6"/>
  <c r="N37" i="6"/>
  <c r="N36" i="6"/>
  <c r="N35" i="6"/>
  <c r="N34" i="6"/>
  <c r="N33" i="6"/>
  <c r="N32" i="6"/>
  <c r="N31" i="6"/>
  <c r="N30" i="6"/>
  <c r="N29" i="6"/>
  <c r="N28" i="6"/>
  <c r="N27" i="6"/>
  <c r="N26" i="6"/>
  <c r="N25" i="6"/>
  <c r="N24" i="6"/>
  <c r="N23" i="6"/>
  <c r="N22" i="6"/>
  <c r="N21" i="6"/>
  <c r="N20" i="6"/>
  <c r="N19" i="6"/>
  <c r="N18" i="6"/>
  <c r="N17" i="6"/>
  <c r="N16" i="6"/>
  <c r="N14" i="6"/>
  <c r="N13" i="6"/>
  <c r="N12" i="6"/>
  <c r="N11" i="6"/>
  <c r="N10" i="6"/>
  <c r="N9" i="6"/>
  <c r="N7" i="6"/>
  <c r="N6" i="6"/>
  <c r="I6" i="6"/>
  <c r="HR18" i="6"/>
  <c r="HR24" i="6"/>
</calcChain>
</file>

<file path=xl/sharedStrings.xml><?xml version="1.0" encoding="utf-8"?>
<sst xmlns="http://schemas.openxmlformats.org/spreadsheetml/2006/main" count="1916" uniqueCount="554">
  <si>
    <t>WEIGHT</t>
  </si>
  <si>
    <t>C/S</t>
  </si>
  <si>
    <t>FAMACHA</t>
  </si>
  <si>
    <t>TEETH</t>
  </si>
  <si>
    <t>COMMENTS</t>
  </si>
  <si>
    <t>EWE No</t>
  </si>
  <si>
    <t>NEW NUMBER</t>
  </si>
  <si>
    <t>PREGNANT</t>
  </si>
  <si>
    <t>JUMPS SCALE GATE</t>
  </si>
  <si>
    <t xml:space="preserve">LAMBED </t>
  </si>
  <si>
    <t>WEIGHT STAYED SAME</t>
  </si>
  <si>
    <t>WEIGHT CAME DOWN 1 KG</t>
  </si>
  <si>
    <t>WEIGHT CAME DOWN 2 KG</t>
  </si>
  <si>
    <t>WEIGHT CAME DOWN 1.5 KG</t>
  </si>
  <si>
    <t>03/11/2014</t>
  </si>
  <si>
    <t>RAM EAR 3 BREEDING GROUP</t>
  </si>
  <si>
    <t>RAM EAR 3</t>
  </si>
  <si>
    <t>SENDER</t>
  </si>
  <si>
    <t>LAMB DATE</t>
  </si>
  <si>
    <t>WT/VAR</t>
  </si>
  <si>
    <t>WT /VAR</t>
  </si>
  <si>
    <t>DEADLINE</t>
  </si>
  <si>
    <t>067</t>
  </si>
  <si>
    <t>26/04/2015</t>
  </si>
  <si>
    <t>17/04/2015</t>
  </si>
  <si>
    <t>073</t>
  </si>
  <si>
    <t>22/04/2015</t>
  </si>
  <si>
    <t>13/04/2015</t>
  </si>
  <si>
    <t>N/A</t>
  </si>
  <si>
    <t>12/02/2015</t>
  </si>
  <si>
    <t>18/04/2015</t>
  </si>
  <si>
    <t>11/04/2015</t>
  </si>
  <si>
    <t>069</t>
  </si>
  <si>
    <t>19/04/2015</t>
  </si>
  <si>
    <t>310</t>
  </si>
  <si>
    <t>314</t>
  </si>
  <si>
    <t>29/04/2015</t>
  </si>
  <si>
    <t>27/04/2015</t>
  </si>
  <si>
    <t>386</t>
  </si>
  <si>
    <t>????????</t>
  </si>
  <si>
    <t>08/04/2015</t>
  </si>
  <si>
    <t>347</t>
  </si>
  <si>
    <t>25/04/2015</t>
  </si>
  <si>
    <t>098</t>
  </si>
  <si>
    <t>07/05/2015</t>
  </si>
  <si>
    <t>21/04/2015</t>
  </si>
  <si>
    <t>146</t>
  </si>
  <si>
    <t>23/04/2015</t>
  </si>
  <si>
    <t>04/04/2015</t>
  </si>
  <si>
    <t>342</t>
  </si>
  <si>
    <t>036</t>
  </si>
  <si>
    <t>316</t>
  </si>
  <si>
    <t>09/04/2015</t>
  </si>
  <si>
    <t>20/04/2015</t>
  </si>
  <si>
    <t>04/05/2015</t>
  </si>
  <si>
    <t>142</t>
  </si>
  <si>
    <t>143</t>
  </si>
  <si>
    <t>249</t>
  </si>
  <si>
    <t>157</t>
  </si>
  <si>
    <t>336</t>
  </si>
  <si>
    <t>139</t>
  </si>
  <si>
    <t>013</t>
  </si>
  <si>
    <t>119</t>
  </si>
  <si>
    <t>125</t>
  </si>
  <si>
    <t>352</t>
  </si>
  <si>
    <t>039</t>
  </si>
  <si>
    <t>134</t>
  </si>
  <si>
    <t>DEADLINE: ABSSES RIGHT CHEEK</t>
  </si>
  <si>
    <t>106</t>
  </si>
  <si>
    <t>145</t>
  </si>
  <si>
    <t>299</t>
  </si>
  <si>
    <t>01/05/2015</t>
  </si>
  <si>
    <t>350</t>
  </si>
  <si>
    <t>095</t>
  </si>
  <si>
    <t>115</t>
  </si>
  <si>
    <t>07/04/2015</t>
  </si>
  <si>
    <t>121</t>
  </si>
  <si>
    <t>109</t>
  </si>
  <si>
    <t>10/04/2015</t>
  </si>
  <si>
    <t>107</t>
  </si>
  <si>
    <t>02/05/2015</t>
  </si>
  <si>
    <t>353</t>
  </si>
  <si>
    <t>Not Pregnant</t>
  </si>
  <si>
    <t>050</t>
  </si>
  <si>
    <t>CULL</t>
  </si>
  <si>
    <t>POSSIBLE CULL</t>
  </si>
  <si>
    <t>09/03/2015</t>
  </si>
  <si>
    <t>MULTI-MIN</t>
  </si>
  <si>
    <t>SORE EYE.MULTI-MIN</t>
  </si>
  <si>
    <t>16/03/2015</t>
  </si>
  <si>
    <t>MULTI-VAX P</t>
  </si>
  <si>
    <t>30/03/2015</t>
  </si>
  <si>
    <t>1.5</t>
  </si>
  <si>
    <t>LAMBED 01/04/15</t>
  </si>
  <si>
    <t>LAMBED 30/03/15</t>
  </si>
  <si>
    <t xml:space="preserve"> -</t>
  </si>
  <si>
    <t>LAMBED 07/04/15</t>
  </si>
  <si>
    <t>LAMBED 08/04/15</t>
  </si>
  <si>
    <t>.5</t>
  </si>
  <si>
    <t>LAMBED 10/04/15</t>
  </si>
  <si>
    <t>LAMBED 09/04/15</t>
  </si>
  <si>
    <t>LAMBED 13/04/15</t>
  </si>
  <si>
    <t>LAMBED 14/04/15</t>
  </si>
  <si>
    <t>LAMBED 15/04/15</t>
  </si>
  <si>
    <t>LAMBED 17/04/15</t>
  </si>
  <si>
    <t>LAMBED 18/04/15</t>
  </si>
  <si>
    <t>LAMBED 19/04/15</t>
  </si>
  <si>
    <t>LAMBED 20/04/15</t>
  </si>
  <si>
    <t>LAMBED 21/04/15</t>
  </si>
  <si>
    <t>LAMBED 23/04/15</t>
  </si>
  <si>
    <t>LAMBED 24/04/15</t>
  </si>
  <si>
    <t>LAMBED 25/04/15</t>
  </si>
  <si>
    <t>LAMBED 27/04/15</t>
  </si>
  <si>
    <t>LAMBED 30/04/15</t>
  </si>
  <si>
    <t>LAMBED 01/05/15</t>
  </si>
  <si>
    <t xml:space="preserve"> - </t>
  </si>
  <si>
    <t>11/05/2015</t>
  </si>
  <si>
    <t>18/05/2015</t>
  </si>
  <si>
    <t>LAMBED 11/05/15</t>
  </si>
  <si>
    <t>LAMBED 07/05/15</t>
  </si>
  <si>
    <t>LAMBED 12/05/15</t>
  </si>
  <si>
    <t>25/05/2015</t>
  </si>
  <si>
    <t>EWE 1461 LAMBED ON 01/04/2015 - PULLED</t>
  </si>
  <si>
    <t xml:space="preserve">EWE 1474 LAMBED ON 07/04/2015 - PULLED </t>
  </si>
  <si>
    <t xml:space="preserve">EWE 1445 LAMBED ON 08/04/2015 - PULLED </t>
  </si>
  <si>
    <t xml:space="preserve">EWE 1485 LAMBED ON 09/04/2015 - PULLED </t>
  </si>
  <si>
    <t xml:space="preserve">EWE 1471 LAMBED ON 10/04/2015 - PULLED </t>
  </si>
  <si>
    <t>EWE 1477 LAMBED ON 15/04/2015 - PULLED</t>
  </si>
  <si>
    <t>EWE 1487 LAMBED ON 17/04/2015 - PULLED</t>
  </si>
  <si>
    <t>EWE 1482 LAMBED ON 17/04/2015 - PULLED</t>
  </si>
  <si>
    <t>EWE 1472 LAMBED ON 18/04/2015 - PULLED</t>
  </si>
  <si>
    <t>EWE 1481 LAMBED ON 21/04/2015 - PULLED</t>
  </si>
  <si>
    <t>EWE 1478 LAMBED ON 24/04/2015 - PULLED</t>
  </si>
  <si>
    <t>EWE 1468 LAMBED ON 24/04/2015 - PULLED</t>
  </si>
  <si>
    <t>EWE 1484 LAMBED ON 23/04/2015 - PULLED</t>
  </si>
  <si>
    <t>EWE 1469 LAMBED ON 24/04/2015 - PULLED</t>
  </si>
  <si>
    <t>EWE 1476 LAMBED ON 30/04/2015 - PULLED</t>
  </si>
  <si>
    <t>EWE 1406 LAMBED ON 11/05/2015 - PULLED</t>
  </si>
  <si>
    <t>EWE 1492 LAMBED ON 12/05/2015 - PULLED</t>
  </si>
  <si>
    <t>01/06/2015</t>
  </si>
  <si>
    <t>WEAN</t>
  </si>
  <si>
    <t>22/06/2015</t>
  </si>
  <si>
    <t>ELECTRIC SCALE OFF DUE TO ESKOM.</t>
  </si>
  <si>
    <t>14/07/2015</t>
  </si>
  <si>
    <t>EWE 1468 - CLEAN LECERATION AND GIVE STICTHES - 16/07/2015</t>
  </si>
  <si>
    <t>SEE NOTES</t>
  </si>
  <si>
    <t>03/08/2015</t>
  </si>
  <si>
    <t>21/08/2015</t>
  </si>
  <si>
    <t>INJECT IVOMEC</t>
  </si>
  <si>
    <t xml:space="preserve">INJECTED BLUE TONGUE A AND TATTOED EWES ON 07/08/15 </t>
  </si>
  <si>
    <t>28/08/2015</t>
  </si>
  <si>
    <t>25/09/2015</t>
  </si>
  <si>
    <t>BLUE TONGUE B</t>
  </si>
  <si>
    <t>CUT LEG STICHES</t>
  </si>
  <si>
    <t>ABSESS</t>
  </si>
  <si>
    <t>2.5</t>
  </si>
  <si>
    <t>BLUE TONGUE C</t>
  </si>
  <si>
    <t>EWE 1471 CUT LEG ON SCALE GAVE IT STICHES ON28/08/2015</t>
  </si>
  <si>
    <t xml:space="preserve">TREATED AN ABSESS ON EWE 1473 RIGHT CHEEK ON 28/08/2015 </t>
  </si>
  <si>
    <t>MULTIMIN +SE</t>
  </si>
  <si>
    <t>09/10/2015</t>
  </si>
  <si>
    <t>16/10/2015</t>
  </si>
  <si>
    <t>TIME HANDLED</t>
  </si>
  <si>
    <t>MULTIVAX P</t>
  </si>
  <si>
    <t>9.34</t>
  </si>
  <si>
    <t>9..03</t>
  </si>
  <si>
    <t>11.47</t>
  </si>
  <si>
    <t>12.39</t>
  </si>
  <si>
    <t>9.52</t>
  </si>
  <si>
    <t>9.14</t>
  </si>
  <si>
    <t>12.54</t>
  </si>
  <si>
    <t>12.04</t>
  </si>
  <si>
    <t>13.05</t>
  </si>
  <si>
    <t>10.53</t>
  </si>
  <si>
    <t>11.34</t>
  </si>
  <si>
    <t>11.01</t>
  </si>
  <si>
    <t>12.43</t>
  </si>
  <si>
    <t>10.49</t>
  </si>
  <si>
    <t>13.18</t>
  </si>
  <si>
    <t>11.25</t>
  </si>
  <si>
    <t>11.51</t>
  </si>
  <si>
    <t>12.25</t>
  </si>
  <si>
    <t>11.54</t>
  </si>
  <si>
    <t>10.00</t>
  </si>
  <si>
    <t>11.31</t>
  </si>
  <si>
    <t>10.35</t>
  </si>
  <si>
    <t>10.45</t>
  </si>
  <si>
    <t>13.15</t>
  </si>
  <si>
    <t>28/10/2015</t>
  </si>
  <si>
    <t>NOTE :-</t>
  </si>
  <si>
    <t>TRIMMED HOOFS</t>
  </si>
  <si>
    <t>APPLIED DEADLINE</t>
  </si>
  <si>
    <t>ABSESS CHIN</t>
  </si>
  <si>
    <t>ABSESS EAR DR</t>
  </si>
  <si>
    <t>SHEEP CHECKED AND DOCTORED AFTER SHEARING 0N 28/10/2015</t>
  </si>
  <si>
    <t>TIME RECORDED WHEN SENDERS WERE REPLACED BACK ONTO EWES ON 28/10/2015</t>
  </si>
  <si>
    <t>03/11/2015</t>
  </si>
  <si>
    <t>WEIGHTS ON START OF BREEDING.</t>
  </si>
  <si>
    <t>RAM EAR 3 PUT INTO YELLOW BREEDING GROUP ON 03/11/2015</t>
  </si>
  <si>
    <t>WT  VAR</t>
  </si>
  <si>
    <t>1ST C0VER DATE</t>
  </si>
  <si>
    <t>08/11/2015</t>
  </si>
  <si>
    <t>16/11/2015</t>
  </si>
  <si>
    <t>11/11/2015</t>
  </si>
  <si>
    <t>04/11/2015</t>
  </si>
  <si>
    <t>10/11/2015</t>
  </si>
  <si>
    <t>09/11/2015</t>
  </si>
  <si>
    <t>06/11/2015</t>
  </si>
  <si>
    <t>15/11/2015</t>
  </si>
  <si>
    <t>05/11/2015</t>
  </si>
  <si>
    <t>07/11/2015</t>
  </si>
  <si>
    <t>SHEEP SHEARED ON 27/10/2015. SENDERS REMOVED FROM SHEEP APP BETWEEN 14.00 - 15.00 HOURS</t>
  </si>
  <si>
    <t xml:space="preserve"> </t>
  </si>
  <si>
    <t xml:space="preserve">WHOLE SHEEP HERD CHASED THROUGH CRUSH DAILY FOR RECORDING OF MATING DATES. STARTING ON </t>
  </si>
  <si>
    <t>03/11/2015 ENDING ON 15/12/2015.</t>
  </si>
  <si>
    <t>02/12/2015</t>
  </si>
  <si>
    <t>2ND C0VER DATE</t>
  </si>
  <si>
    <t>8.10</t>
  </si>
  <si>
    <t>ABSESS UNDER CHIN</t>
  </si>
  <si>
    <t>7.48</t>
  </si>
  <si>
    <t>8.07</t>
  </si>
  <si>
    <t>7.57</t>
  </si>
  <si>
    <t>8.12</t>
  </si>
  <si>
    <t>19/11/2015</t>
  </si>
  <si>
    <t>7.52</t>
  </si>
  <si>
    <t>8.09</t>
  </si>
  <si>
    <t>8.18</t>
  </si>
  <si>
    <t>8.06</t>
  </si>
  <si>
    <t>20/11/2015</t>
  </si>
  <si>
    <t>8.03</t>
  </si>
  <si>
    <t>17/11/2015</t>
  </si>
  <si>
    <t>8.11</t>
  </si>
  <si>
    <t>8.08</t>
  </si>
  <si>
    <t>8.02</t>
  </si>
  <si>
    <t>7.54</t>
  </si>
  <si>
    <t>22/11/2015</t>
  </si>
  <si>
    <t>ABSESS RIGHT CHEEK</t>
  </si>
  <si>
    <t>7.59</t>
  </si>
  <si>
    <t>21/11/2015</t>
  </si>
  <si>
    <t>8.04</t>
  </si>
  <si>
    <t>7.51</t>
  </si>
  <si>
    <t>7.47</t>
  </si>
  <si>
    <t>8.17</t>
  </si>
  <si>
    <t>7.53</t>
  </si>
  <si>
    <t>7.55</t>
  </si>
  <si>
    <t>23/11/2015</t>
  </si>
  <si>
    <t>8.05</t>
  </si>
  <si>
    <t>8.16</t>
  </si>
  <si>
    <t>7.58</t>
  </si>
  <si>
    <t>8.01</t>
  </si>
  <si>
    <t>7.56</t>
  </si>
  <si>
    <t>8.15</t>
  </si>
  <si>
    <t>8.13</t>
  </si>
  <si>
    <t>15/12/2015</t>
  </si>
  <si>
    <t>3RD COVER DATE</t>
  </si>
  <si>
    <t xml:space="preserve">NOTES:- </t>
  </si>
  <si>
    <t>08/01/2016</t>
  </si>
  <si>
    <t>VERY THIN</t>
  </si>
  <si>
    <t>17 STICHES</t>
  </si>
  <si>
    <t>ABSESS LEFT CHEEK</t>
  </si>
  <si>
    <t>THIN</t>
  </si>
  <si>
    <t xml:space="preserve">EWE 1472 CLEANED AND 17 STICHES GIVEN ON 05/01/2016. STARTED TREATMENT @ 17.00 HRS AND  </t>
  </si>
  <si>
    <t>ENDING AT 18.05. GAVE INJECTION ON 06/01/2016 FOR PAIN AND ANTIBOTIC AT 10.00 HRS.</t>
  </si>
  <si>
    <t>CLEANING AND TREATING ABSESSES ON EWES 1471, 1473 AND 1488 ON 08/01/2016.</t>
  </si>
  <si>
    <t>9.38</t>
  </si>
  <si>
    <t>9.56</t>
  </si>
  <si>
    <t>9.27</t>
  </si>
  <si>
    <t>9.29</t>
  </si>
  <si>
    <t>9.37</t>
  </si>
  <si>
    <t>9.16</t>
  </si>
  <si>
    <t>10.33</t>
  </si>
  <si>
    <t>10.22</t>
  </si>
  <si>
    <t>9.20</t>
  </si>
  <si>
    <t>8.42</t>
  </si>
  <si>
    <t>10.05</t>
  </si>
  <si>
    <t>10.28</t>
  </si>
  <si>
    <t>9.19</t>
  </si>
  <si>
    <t>9.54</t>
  </si>
  <si>
    <t>10.31</t>
  </si>
  <si>
    <t>10.42</t>
  </si>
  <si>
    <t>8.59</t>
  </si>
  <si>
    <t>8.44</t>
  </si>
  <si>
    <t>10.23</t>
  </si>
  <si>
    <t>10.26</t>
  </si>
  <si>
    <t>10.29</t>
  </si>
  <si>
    <t>8.47</t>
  </si>
  <si>
    <t>9.17</t>
  </si>
  <si>
    <t>8.46</t>
  </si>
  <si>
    <t>8.50</t>
  </si>
  <si>
    <t>8.45</t>
  </si>
  <si>
    <t>9.13</t>
  </si>
  <si>
    <t>9.40</t>
  </si>
  <si>
    <t>9.43</t>
  </si>
  <si>
    <t>8.43</t>
  </si>
  <si>
    <t>15/01/2016</t>
  </si>
  <si>
    <t>NOTES :-</t>
  </si>
  <si>
    <t>CLEANED EWE 1472 WOUND ON SUNDAY 17/01/2016 @ 9.30. FOUND THE WOUND SEPTIC.</t>
  </si>
  <si>
    <t>0N 17/01/2016 @ 14.00 RECLEANED EWE 1472 WOUND WITH PEROXIDE. GAVE INJECTION PENCILLIAN.</t>
  </si>
  <si>
    <t>CLEANED ALL EWES WITH ABSESSES.</t>
  </si>
  <si>
    <t>9.00</t>
  </si>
  <si>
    <t>9.45</t>
  </si>
  <si>
    <t>8.51</t>
  </si>
  <si>
    <t>8.26</t>
  </si>
  <si>
    <t>9.58</t>
  </si>
  <si>
    <t>9.11</t>
  </si>
  <si>
    <t>9.01</t>
  </si>
  <si>
    <t>8.29</t>
  </si>
  <si>
    <t>8.34</t>
  </si>
  <si>
    <t>8.33</t>
  </si>
  <si>
    <t>8.48</t>
  </si>
  <si>
    <t>8.35</t>
  </si>
  <si>
    <t>8.21</t>
  </si>
  <si>
    <t>8.20</t>
  </si>
  <si>
    <t>9.53</t>
  </si>
  <si>
    <t>8.19</t>
  </si>
  <si>
    <t>8.52</t>
  </si>
  <si>
    <t>9.07</t>
  </si>
  <si>
    <t>8.55</t>
  </si>
  <si>
    <t>9.08</t>
  </si>
  <si>
    <t>8.53</t>
  </si>
  <si>
    <t>9.10</t>
  </si>
  <si>
    <t>22/01/2016</t>
  </si>
  <si>
    <t>TRIM FEET &amp; DEADLINE</t>
  </si>
  <si>
    <t>WHOLE FLOCK FEET TRIMMED AND DEADLINED ON 22/01/2016</t>
  </si>
  <si>
    <t>RECLEANED AND RETREATED ALL EWES WITH ABSESSES.</t>
  </si>
  <si>
    <t>ON 22/01/2016 @ 15.00 RECLEANED AND REMOVED STICHES AND DEAD SEPTIC SKIN ON EWE 1472.</t>
  </si>
  <si>
    <t>10.48</t>
  </si>
  <si>
    <t>10.08</t>
  </si>
  <si>
    <t>10.54</t>
  </si>
  <si>
    <t>11.14</t>
  </si>
  <si>
    <t>10.44</t>
  </si>
  <si>
    <t>10.39</t>
  </si>
  <si>
    <t>11.24</t>
  </si>
  <si>
    <t>10.20</t>
  </si>
  <si>
    <t>11.08</t>
  </si>
  <si>
    <t>11.11</t>
  </si>
  <si>
    <t>10.17</t>
  </si>
  <si>
    <t>9.51</t>
  </si>
  <si>
    <t>11.50</t>
  </si>
  <si>
    <t>15.00</t>
  </si>
  <si>
    <t>9.49</t>
  </si>
  <si>
    <t>11.39</t>
  </si>
  <si>
    <t>10.09</t>
  </si>
  <si>
    <t>11.15</t>
  </si>
  <si>
    <t>8.56</t>
  </si>
  <si>
    <t>11.06</t>
  </si>
  <si>
    <t>10.04</t>
  </si>
  <si>
    <t>10.41</t>
  </si>
  <si>
    <t>10.12</t>
  </si>
  <si>
    <t>10.50</t>
  </si>
  <si>
    <t>11.12</t>
  </si>
  <si>
    <t>29/01/2016</t>
  </si>
  <si>
    <t>9.09</t>
  </si>
  <si>
    <t>9.18</t>
  </si>
  <si>
    <t>9.39</t>
  </si>
  <si>
    <t>9.36</t>
  </si>
  <si>
    <t>8.39</t>
  </si>
  <si>
    <t>9.15</t>
  </si>
  <si>
    <t>8.28</t>
  </si>
  <si>
    <t>9.05</t>
  </si>
  <si>
    <t>8.31</t>
  </si>
  <si>
    <t>9.33</t>
  </si>
  <si>
    <t>8.27</t>
  </si>
  <si>
    <t>9.30</t>
  </si>
  <si>
    <t>8.25</t>
  </si>
  <si>
    <t>8.23</t>
  </si>
  <si>
    <t>9.12</t>
  </si>
  <si>
    <t>8.36</t>
  </si>
  <si>
    <t>9.04</t>
  </si>
  <si>
    <t>8.32</t>
  </si>
  <si>
    <t>8.54</t>
  </si>
  <si>
    <t>05/02/2016</t>
  </si>
  <si>
    <t>11.21</t>
  </si>
  <si>
    <t>10.38</t>
  </si>
  <si>
    <t>11.33</t>
  </si>
  <si>
    <t>11.09</t>
  </si>
  <si>
    <t>11.13</t>
  </si>
  <si>
    <t>10.58</t>
  </si>
  <si>
    <t>11.17</t>
  </si>
  <si>
    <t>11.05</t>
  </si>
  <si>
    <t>11.27</t>
  </si>
  <si>
    <t>11.19</t>
  </si>
  <si>
    <t>10.55</t>
  </si>
  <si>
    <t>12.07</t>
  </si>
  <si>
    <t>11.30</t>
  </si>
  <si>
    <t>11.28</t>
  </si>
  <si>
    <t>11.10</t>
  </si>
  <si>
    <t>11.00</t>
  </si>
  <si>
    <t>10.37</t>
  </si>
  <si>
    <t>10.57</t>
  </si>
  <si>
    <t>11.35</t>
  </si>
  <si>
    <t>11.02</t>
  </si>
  <si>
    <t>12/02/2016</t>
  </si>
  <si>
    <t>8.14</t>
  </si>
  <si>
    <t>9.02</t>
  </si>
  <si>
    <t>9.23</t>
  </si>
  <si>
    <t>ABSESS LANCED</t>
  </si>
  <si>
    <t>9.41 -9.52</t>
  </si>
  <si>
    <t>8.24</t>
  </si>
  <si>
    <t>8.41</t>
  </si>
  <si>
    <t>9.03</t>
  </si>
  <si>
    <t>10.51</t>
  </si>
  <si>
    <t>9.28</t>
  </si>
  <si>
    <t>9.06</t>
  </si>
  <si>
    <t>9.32</t>
  </si>
  <si>
    <t>9.25</t>
  </si>
  <si>
    <t>9.52 - 10.01</t>
  </si>
  <si>
    <t>19/02/2016</t>
  </si>
  <si>
    <t>9.16 - 9.28</t>
  </si>
  <si>
    <t>10.10 - 10.19</t>
  </si>
  <si>
    <t>10.03</t>
  </si>
  <si>
    <t>10.30</t>
  </si>
  <si>
    <t>11.55</t>
  </si>
  <si>
    <t>9.31</t>
  </si>
  <si>
    <t>9.46</t>
  </si>
  <si>
    <t>9.50</t>
  </si>
  <si>
    <t>10.34</t>
  </si>
  <si>
    <t>10.06</t>
  </si>
  <si>
    <t>9.47</t>
  </si>
  <si>
    <t>9.52 -10.02</t>
  </si>
  <si>
    <t>10.07</t>
  </si>
  <si>
    <t>26/02/2016</t>
  </si>
  <si>
    <t>8.30</t>
  </si>
  <si>
    <t>9.35</t>
  </si>
  <si>
    <t>8.38</t>
  </si>
  <si>
    <t>9.21</t>
  </si>
  <si>
    <t>8.22</t>
  </si>
  <si>
    <t>9.24</t>
  </si>
  <si>
    <t>04/03/2016</t>
  </si>
  <si>
    <t>SCANNED BY OP</t>
  </si>
  <si>
    <t>ON 29/02/2016</t>
  </si>
  <si>
    <t>MULTIMIN</t>
  </si>
  <si>
    <t>NOT PREGNANT</t>
  </si>
  <si>
    <t>10.36</t>
  </si>
  <si>
    <t>9.57</t>
  </si>
  <si>
    <t>10.27</t>
  </si>
  <si>
    <t>10.14</t>
  </si>
  <si>
    <t>9.55</t>
  </si>
  <si>
    <t>11.07</t>
  </si>
  <si>
    <t>10.24</t>
  </si>
  <si>
    <t>11.04</t>
  </si>
  <si>
    <t>10.25</t>
  </si>
  <si>
    <t>10.02</t>
  </si>
  <si>
    <t>10.18</t>
  </si>
  <si>
    <t>10.19</t>
  </si>
  <si>
    <t>11/03/2016</t>
  </si>
  <si>
    <t>10.21</t>
  </si>
  <si>
    <t>9.41</t>
  </si>
  <si>
    <t>10.15</t>
  </si>
  <si>
    <t>18/03/2016</t>
  </si>
  <si>
    <t>9.42</t>
  </si>
  <si>
    <t>10.16</t>
  </si>
  <si>
    <t>10.47</t>
  </si>
  <si>
    <t>10.59</t>
  </si>
  <si>
    <t>9.22</t>
  </si>
  <si>
    <t>10.13</t>
  </si>
  <si>
    <t>9.26</t>
  </si>
  <si>
    <t>29/03/2016</t>
  </si>
  <si>
    <t>9.48</t>
  </si>
  <si>
    <t>9.44</t>
  </si>
  <si>
    <t>8.49</t>
  </si>
  <si>
    <t>8.58</t>
  </si>
  <si>
    <t>ABSESS LEFT SIDE</t>
  </si>
  <si>
    <t>14/04/2016</t>
  </si>
  <si>
    <t>STILL UP ON FARM 56.</t>
  </si>
  <si>
    <t>13.00</t>
  </si>
  <si>
    <t>12.38</t>
  </si>
  <si>
    <t>12.51</t>
  </si>
  <si>
    <t>12.56</t>
  </si>
  <si>
    <t>13.03</t>
  </si>
  <si>
    <t>13.14</t>
  </si>
  <si>
    <t>12.41</t>
  </si>
  <si>
    <t>13.27</t>
  </si>
  <si>
    <t>12.53</t>
  </si>
  <si>
    <t>12.57</t>
  </si>
  <si>
    <t>12.48</t>
  </si>
  <si>
    <t>12.52</t>
  </si>
  <si>
    <t>12.45</t>
  </si>
  <si>
    <t>12.59</t>
  </si>
  <si>
    <t>13.12</t>
  </si>
  <si>
    <t>21/04/2016</t>
  </si>
  <si>
    <t>ABSESS RIGHT EAR</t>
  </si>
  <si>
    <t>STILL ON FARM 56</t>
  </si>
  <si>
    <t>ABSESS JAW</t>
  </si>
  <si>
    <t>ABSESS BOTTOM JAW</t>
  </si>
  <si>
    <t>10.40</t>
  </si>
  <si>
    <t>10.52</t>
  </si>
  <si>
    <t>29/04/2016</t>
  </si>
  <si>
    <t>LAMB IN HOSIPITAL WITH DIGESTIVE OR LUNG PROBLEM.</t>
  </si>
  <si>
    <t>8.37</t>
  </si>
  <si>
    <t>TRAMISOL DOSED</t>
  </si>
  <si>
    <t>12/05/2016</t>
  </si>
  <si>
    <t>9.59</t>
  </si>
  <si>
    <t>HOSPITAL</t>
  </si>
  <si>
    <t>10.11</t>
  </si>
  <si>
    <t>10.10</t>
  </si>
  <si>
    <t>25/05/2016</t>
  </si>
  <si>
    <t>20/06/2016</t>
  </si>
  <si>
    <t>BLUE TONGUE A</t>
  </si>
  <si>
    <t>ELECTROCUTED DEAD ON 14 JUNE 2016</t>
  </si>
  <si>
    <t>BLUE TONGUE</t>
  </si>
  <si>
    <t>13.17</t>
  </si>
  <si>
    <t>13.30</t>
  </si>
  <si>
    <t>DETAILS ON BIRTH</t>
  </si>
  <si>
    <t>LAMBED ON 05/04/2016. TWIN EWES.</t>
  </si>
  <si>
    <t>LAMBED ON 10/04/2016. SINGLE RAM</t>
  </si>
  <si>
    <t>LAMBED ON 04/04/2016. SINGLE RAM</t>
  </si>
  <si>
    <t>LAMBED ON 08/04/2016. TWIN RAM AND EWE</t>
  </si>
  <si>
    <t>LAMBED ON 11/04/2016. SINGLE EWE</t>
  </si>
  <si>
    <t>LAMBED 0N 03/04/2016. TWINS EWE AND RAM</t>
  </si>
  <si>
    <t>LAMBED ON 09/04/2016. SINGLE EWE</t>
  </si>
  <si>
    <t>LAMBED ON 13/04/2016. SINGLE EWE</t>
  </si>
  <si>
    <t>LAMBED ON 05/04/2016. SINGLE RAM.</t>
  </si>
  <si>
    <t>LAMBED ON 12/04/2016. TWINS RAM AND EWE</t>
  </si>
  <si>
    <t>LAMBED ON 31/03/2016. SINGLE EWE</t>
  </si>
  <si>
    <t>LAMBED 0N 02/04/2016. TWIN EWES</t>
  </si>
  <si>
    <t>LAMBED ON 03/04/2016. TWIN EWES</t>
  </si>
  <si>
    <t>LAMBED ON 08/04/2016. SINGLE EWE</t>
  </si>
  <si>
    <t>LAMBED ON 17/04/2016. TWIN EWES</t>
  </si>
  <si>
    <t>LAMBED ON 17/04/2016. SINGLE EWE</t>
  </si>
  <si>
    <t>LAMBED ON 18/04/2016. SINGLE EWE</t>
  </si>
  <si>
    <t>LAMBED ON 19/04/2016. SINGLE EWE</t>
  </si>
  <si>
    <t>LAMBED ON 15/04/2016. TWIN RAMS</t>
  </si>
  <si>
    <t>LAMBED ON 20/04/2016. SINGLE RAM</t>
  </si>
  <si>
    <t>LAMBED ON 20/04/2016. SINGLE EWE</t>
  </si>
  <si>
    <t xml:space="preserve">LAMBED ON 16/04/2016. SINGLE RAM </t>
  </si>
  <si>
    <t>LAMBED ON 15/04/2016. SINGLE EWE</t>
  </si>
  <si>
    <t>LAMBED ON 22/04/2016.SINGLE EWE</t>
  </si>
  <si>
    <t>LAMBED ON 29/04/2016. TWINS RAM AND EWE</t>
  </si>
  <si>
    <t>LAMBED ON 22/04/2016. SINGLE EWE</t>
  </si>
  <si>
    <t>LAMBED ON 22/04/2016. SINGLE RAM</t>
  </si>
  <si>
    <t>LAMBED ON 22/04/2016. TWIN EWES</t>
  </si>
  <si>
    <t>In short, about 40 sheep and a few cattle provided with transponders of the new version of the telemetric system used.</t>
  </si>
  <si>
    <t>The sheep were penned at night and were let out and were herded to and from pasture more or less at the same respective times daily, but not exactly so.</t>
  </si>
  <si>
    <t xml:space="preserve">Almost without fail the sheep were weighed and subjected at weekly intervals to FAMACHA clinical evaluation, as well as to various routine management procedures, at irregular intervals. </t>
  </si>
  <si>
    <t>DEADLINE:  "Drastic Deadline" (Parasiticide, injectable)</t>
  </si>
  <si>
    <t>IVOMEC INJECT:  Injectable anthelmintics</t>
  </si>
  <si>
    <t>BLUE TONGUE A, B, C:  Vaccine against different strains of bluetongue virus (Injection)</t>
  </si>
  <si>
    <t>WT VAR:  Difference in weight in relation to previous weighing occasion</t>
  </si>
  <si>
    <t>MULTIVAX-P:  Vaccine against a number of species of Clostridium (Injection)</t>
  </si>
  <si>
    <t>TRAMISOL:  Anthelmintic (oral drench)</t>
  </si>
  <si>
    <t>SCANNED:  Ultrasonic scan to determine whether or not ewe was pregnant</t>
  </si>
  <si>
    <t>C/S:  Clinical evaluation and allocation of Body Condition Score per sheep per occasion</t>
  </si>
  <si>
    <r>
      <t xml:space="preserve">FAMACHA:  Clinical evaluation for detecting anaemic animals, mostly from infection with the blood-sucking worm, </t>
    </r>
    <r>
      <rPr>
        <i/>
        <sz val="11"/>
        <color theme="1"/>
        <rFont val="Calibri"/>
        <family val="2"/>
        <scheme val="minor"/>
      </rPr>
      <t>Haemonchus contortus</t>
    </r>
    <r>
      <rPr>
        <sz val="11"/>
        <color theme="1"/>
        <rFont val="Calibri"/>
        <family val="2"/>
        <scheme val="minor"/>
      </rPr>
      <t>.</t>
    </r>
  </si>
  <si>
    <t>TIME HANDLED: Note that  on numerous occasions the exact time (granted watch inaccuracy) for handling of each animal is noted, and this could be an interesting exercise for someone to follow up.</t>
  </si>
  <si>
    <t>For the weekly evaluation the sheep were placed in a large pen, from which they were herded into smaller pen, where they had to wait for their turn to be herded in small bunches</t>
  </si>
  <si>
    <t xml:space="preserve">MULTI-MIN: Mineral supplement (Injection), sometimes with </t>
  </si>
  <si>
    <t>BACKGROUND</t>
  </si>
  <si>
    <t>SOME RAMS  were also provided with transponders, but apparently only one was regularly evaluated; by concentrating in it, one may be able to develop algorithms for serving of ewes (day of servicing noted, but perhaps not absolutely accurate to the day.</t>
  </si>
  <si>
    <t xml:space="preserve">       into a crush (race) for handling (FAMACHA score/ Body condition score/ Diarrhoea score)</t>
  </si>
  <si>
    <t>COMMENTS:  Usually aimed at individual sheep, to  note cases of individual sheep, e.g. one that was sutured ("stitches" listed) after an injury leading to an open wound</t>
  </si>
  <si>
    <t xml:space="preserve">    </t>
  </si>
  <si>
    <t>The monitoring of the animals was ended when the farm and animals were sold</t>
  </si>
  <si>
    <t xml:space="preserve">NOTES: Beneath each weekly set of data. NOTES SUCH AS "WEIGHTS ON START OF BREEDING" CAN BE VALUABLE FOR DEVELOPING ALGORITHMS OF OCCASIONS WHEN EWES WERE SERVED (OF GREAT VALUE TO FARMERS).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</si>
</sst>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sz val="14"/>
      <color theme="1"/>
      <name val="Arial"/>
      <family val="2"/>
    </font>
    <font>
      <b/>
      <sz val="14"/>
      <color theme="1"/>
      <name val="Arial"/>
      <family val="2"/>
    </font>
    <font>
      <sz val="14"/>
      <color theme="0"/>
      <name val="Arial"/>
      <family val="2"/>
    </font>
    <font>
      <sz val="14"/>
      <color theme="0"/>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s>
  <fills count="3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rgb="FFFF3399"/>
        <bgColor indexed="64"/>
      </patternFill>
    </fill>
    <fill>
      <patternFill patternType="solid">
        <fgColor rgb="FF00CC00"/>
        <bgColor indexed="64"/>
      </patternFill>
    </fill>
    <fill>
      <patternFill patternType="solid">
        <fgColor theme="0"/>
        <bgColor indexed="64"/>
      </patternFill>
    </fill>
    <fill>
      <patternFill patternType="solid">
        <fgColor rgb="FF00FFCC"/>
        <bgColor indexed="64"/>
      </patternFill>
    </fill>
    <fill>
      <patternFill patternType="solid">
        <fgColor rgb="FFFFFF00"/>
        <bgColor indexed="64"/>
      </patternFill>
    </fill>
    <fill>
      <patternFill patternType="solid">
        <fgColor rgb="FF7030A0"/>
        <bgColor indexed="64"/>
      </patternFill>
    </fill>
    <fill>
      <patternFill patternType="solid">
        <fgColor theme="6" tint="-0.499984740745262"/>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s>
  <borders count="45">
    <border>
      <left/>
      <right/>
      <top/>
      <bottom/>
      <diagonal/>
    </border>
    <border>
      <left style="medium">
        <color auto="1"/>
      </left>
      <right style="medium">
        <color auto="1"/>
      </right>
      <top style="thick">
        <color auto="1"/>
      </top>
      <bottom style="medium">
        <color auto="1"/>
      </bottom>
      <diagonal/>
    </border>
    <border>
      <left style="medium">
        <color auto="1"/>
      </left>
      <right style="medium">
        <color auto="1"/>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medium">
        <color auto="1"/>
      </left>
      <right/>
      <top style="thick">
        <color auto="1"/>
      </top>
      <bottom style="thick">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thick">
        <color auto="1"/>
      </top>
      <bottom/>
      <diagonal/>
    </border>
    <border>
      <left/>
      <right style="medium">
        <color auto="1"/>
      </right>
      <top style="thick">
        <color auto="1"/>
      </top>
      <bottom style="thick">
        <color auto="1"/>
      </bottom>
      <diagonal/>
    </border>
    <border>
      <left style="thick">
        <color auto="1"/>
      </left>
      <right/>
      <top style="thick">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top style="thick">
        <color auto="1"/>
      </top>
      <bottom/>
      <diagonal/>
    </border>
    <border>
      <left/>
      <right style="thick">
        <color auto="1"/>
      </right>
      <top style="thick">
        <color auto="1"/>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style="medium">
        <color auto="1"/>
      </top>
      <bottom/>
      <diagonal/>
    </border>
    <border>
      <left style="thick">
        <color auto="1"/>
      </left>
      <right style="thick">
        <color auto="1"/>
      </right>
      <top/>
      <bottom style="medium">
        <color auto="1"/>
      </bottom>
      <diagonal/>
    </border>
    <border>
      <left/>
      <right style="thick">
        <color auto="1"/>
      </right>
      <top style="medium">
        <color auto="1"/>
      </top>
      <bottom style="medium">
        <color auto="1"/>
      </bottom>
      <diagonal/>
    </border>
    <border>
      <left style="thick">
        <color auto="1"/>
      </left>
      <right/>
      <top style="medium">
        <color auto="1"/>
      </top>
      <bottom style="medium">
        <color auto="1"/>
      </bottom>
      <diagonal/>
    </border>
    <border>
      <left/>
      <right/>
      <top style="medium">
        <color auto="1"/>
      </top>
      <bottom style="medium">
        <color auto="1"/>
      </bottom>
      <diagonal/>
    </border>
    <border>
      <left style="medium">
        <color auto="1"/>
      </left>
      <right/>
      <top style="thick">
        <color auto="1"/>
      </top>
      <bottom/>
      <diagonal/>
    </border>
    <border>
      <left style="thick">
        <color auto="1"/>
      </left>
      <right style="thick">
        <color auto="1"/>
      </right>
      <top/>
      <bottom style="thick">
        <color auto="1"/>
      </bottom>
      <diagonal/>
    </border>
    <border>
      <left/>
      <right style="thick">
        <color auto="1"/>
      </right>
      <top style="thick">
        <color auto="1"/>
      </top>
      <bottom style="medium">
        <color auto="1"/>
      </bottom>
      <diagonal/>
    </border>
    <border>
      <left style="thick">
        <color auto="1"/>
      </left>
      <right/>
      <top style="thick">
        <color auto="1"/>
      </top>
      <bottom style="medium">
        <color auto="1"/>
      </bottom>
      <diagonal/>
    </border>
    <border>
      <left style="thick">
        <color auto="1"/>
      </left>
      <right style="thick">
        <color auto="1"/>
      </right>
      <top style="medium">
        <color auto="1"/>
      </top>
      <bottom style="thick">
        <color auto="1"/>
      </bottom>
      <diagonal/>
    </border>
    <border>
      <left/>
      <right style="thick">
        <color auto="1"/>
      </right>
      <top style="medium">
        <color auto="1"/>
      </top>
      <bottom/>
      <diagonal/>
    </border>
    <border>
      <left/>
      <right/>
      <top style="medium">
        <color auto="1"/>
      </top>
      <bottom/>
      <diagonal/>
    </border>
    <border>
      <left style="medium">
        <color auto="1"/>
      </left>
      <right/>
      <top style="thick">
        <color auto="1"/>
      </top>
      <bottom style="medium">
        <color auto="1"/>
      </bottom>
      <diagonal/>
    </border>
  </borders>
  <cellStyleXfs count="1">
    <xf numFmtId="0" fontId="0" fillId="0" borderId="0"/>
  </cellStyleXfs>
  <cellXfs count="938">
    <xf numFmtId="0" fontId="0" fillId="0" borderId="0" xfId="0"/>
    <xf numFmtId="164" fontId="1" fillId="0" borderId="6" xfId="0" applyNumberFormat="1" applyFont="1" applyBorder="1" applyAlignment="1">
      <alignment horizontal="center" vertical="center"/>
    </xf>
    <xf numFmtId="1" fontId="1" fillId="0" borderId="0" xfId="0" applyNumberFormat="1" applyFont="1" applyAlignment="1">
      <alignment horizontal="center" vertical="center"/>
    </xf>
    <xf numFmtId="0" fontId="2" fillId="0" borderId="8"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Fill="1" applyBorder="1" applyAlignment="1">
      <alignment horizontal="center" vertical="center"/>
    </xf>
    <xf numFmtId="164" fontId="1" fillId="0" borderId="0" xfId="0" applyNumberFormat="1" applyFont="1" applyAlignment="1">
      <alignment horizontal="center" vertical="center"/>
    </xf>
    <xf numFmtId="0" fontId="1" fillId="0" borderId="0" xfId="0" applyNumberFormat="1" applyFont="1" applyAlignment="1">
      <alignment horizontal="center" vertical="center"/>
    </xf>
    <xf numFmtId="164" fontId="1" fillId="0" borderId="2" xfId="0" applyNumberFormat="1" applyFont="1" applyBorder="1" applyAlignment="1">
      <alignment horizontal="center" vertical="center"/>
    </xf>
    <xf numFmtId="0" fontId="1" fillId="0" borderId="5" xfId="0" applyFont="1" applyFill="1" applyBorder="1" applyAlignment="1">
      <alignment horizontal="center" vertical="center"/>
    </xf>
    <xf numFmtId="164" fontId="1" fillId="0" borderId="2" xfId="0" applyNumberFormat="1" applyFont="1" applyFill="1" applyBorder="1" applyAlignment="1">
      <alignment horizontal="center" vertical="center"/>
    </xf>
    <xf numFmtId="1" fontId="1" fillId="0" borderId="2" xfId="0" applyNumberFormat="1" applyFont="1" applyBorder="1" applyAlignment="1">
      <alignment horizontal="center" vertical="center"/>
    </xf>
    <xf numFmtId="0" fontId="1" fillId="0" borderId="2" xfId="0" applyFont="1" applyBorder="1" applyAlignment="1">
      <alignment horizontal="center" vertical="center"/>
    </xf>
    <xf numFmtId="0" fontId="2" fillId="0" borderId="15" xfId="0" applyFont="1" applyBorder="1" applyAlignment="1">
      <alignment horizontal="center" vertical="center"/>
    </xf>
    <xf numFmtId="49" fontId="0" fillId="0" borderId="0" xfId="0" applyNumberFormat="1"/>
    <xf numFmtId="49" fontId="2" fillId="0" borderId="15" xfId="0" applyNumberFormat="1" applyFont="1" applyBorder="1" applyAlignment="1">
      <alignment horizontal="center" vertical="center"/>
    </xf>
    <xf numFmtId="49" fontId="1" fillId="0" borderId="6" xfId="0" applyNumberFormat="1" applyFont="1" applyBorder="1" applyAlignment="1">
      <alignment horizontal="center" vertical="center"/>
    </xf>
    <xf numFmtId="49" fontId="1" fillId="0" borderId="2" xfId="0" applyNumberFormat="1" applyFont="1" applyFill="1" applyBorder="1" applyAlignment="1">
      <alignment horizontal="center" vertical="center"/>
    </xf>
    <xf numFmtId="49" fontId="1" fillId="0" borderId="2" xfId="0" applyNumberFormat="1" applyFont="1" applyBorder="1" applyAlignment="1">
      <alignment horizontal="center" vertical="center"/>
    </xf>
    <xf numFmtId="0" fontId="1" fillId="0" borderId="4" xfId="0" applyFont="1" applyBorder="1"/>
    <xf numFmtId="164" fontId="0" fillId="0" borderId="0" xfId="0" applyNumberFormat="1" applyAlignment="1">
      <alignment horizontal="center" vertical="center"/>
    </xf>
    <xf numFmtId="164" fontId="1" fillId="0" borderId="3" xfId="0" applyNumberFormat="1" applyFont="1" applyBorder="1" applyAlignment="1">
      <alignment horizontal="center" vertical="center"/>
    </xf>
    <xf numFmtId="0" fontId="0" fillId="0" borderId="0" xfId="0" applyAlignment="1">
      <alignment horizontal="center" vertical="center"/>
    </xf>
    <xf numFmtId="0" fontId="1" fillId="0" borderId="0" xfId="0" applyFont="1"/>
    <xf numFmtId="164" fontId="1" fillId="0" borderId="0" xfId="0" applyNumberFormat="1" applyFont="1"/>
    <xf numFmtId="0" fontId="1" fillId="0" borderId="19" xfId="0" applyFont="1" applyBorder="1" applyAlignment="1">
      <alignment horizontal="center" vertical="center"/>
    </xf>
    <xf numFmtId="49" fontId="1" fillId="0" borderId="14" xfId="0" applyNumberFormat="1" applyFont="1" applyBorder="1" applyAlignment="1">
      <alignment horizontal="center" vertical="center"/>
    </xf>
    <xf numFmtId="164" fontId="2" fillId="0" borderId="14" xfId="0" applyNumberFormat="1" applyFont="1" applyBorder="1" applyAlignment="1">
      <alignment vertical="center"/>
    </xf>
    <xf numFmtId="164" fontId="1" fillId="0" borderId="6" xfId="0" applyNumberFormat="1" applyFont="1" applyFill="1" applyBorder="1" applyAlignment="1">
      <alignment horizontal="center" vertical="center"/>
    </xf>
    <xf numFmtId="164" fontId="1" fillId="0" borderId="22" xfId="0" applyNumberFormat="1" applyFont="1" applyBorder="1" applyAlignment="1">
      <alignment horizontal="center" vertical="center"/>
    </xf>
    <xf numFmtId="164" fontId="0" fillId="0" borderId="0" xfId="0" applyNumberFormat="1"/>
    <xf numFmtId="164" fontId="3" fillId="0" borderId="0" xfId="0" applyNumberFormat="1" applyFont="1" applyAlignment="1">
      <alignment horizontal="center"/>
    </xf>
    <xf numFmtId="1" fontId="1" fillId="0" borderId="0" xfId="0" applyNumberFormat="1" applyFont="1"/>
    <xf numFmtId="1" fontId="0" fillId="0" borderId="0" xfId="0" applyNumberFormat="1" applyAlignment="1">
      <alignment horizontal="center" vertical="center"/>
    </xf>
    <xf numFmtId="1" fontId="0" fillId="0" borderId="0" xfId="0" applyNumberFormat="1"/>
    <xf numFmtId="0" fontId="0" fillId="0" borderId="0" xfId="0" applyBorder="1"/>
    <xf numFmtId="49" fontId="1" fillId="0" borderId="0" xfId="0" applyNumberFormat="1" applyFont="1"/>
    <xf numFmtId="0" fontId="1" fillId="0" borderId="0" xfId="0" applyFont="1" applyAlignment="1">
      <alignment horizontal="center" vertical="center"/>
    </xf>
    <xf numFmtId="164" fontId="1" fillId="0" borderId="0" xfId="0" applyNumberFormat="1" applyFont="1" applyAlignment="1"/>
    <xf numFmtId="0" fontId="1" fillId="0" borderId="0" xfId="0" applyFont="1" applyAlignment="1"/>
    <xf numFmtId="164" fontId="1" fillId="0" borderId="0" xfId="0" applyNumberFormat="1" applyFont="1" applyAlignment="1">
      <alignment horizontal="left" vertical="center"/>
    </xf>
    <xf numFmtId="0" fontId="1" fillId="0" borderId="0" xfId="0" applyFont="1" applyAlignment="1">
      <alignment horizontal="left"/>
    </xf>
    <xf numFmtId="0" fontId="4" fillId="0" borderId="0" xfId="0" applyFont="1"/>
    <xf numFmtId="0" fontId="4" fillId="0" borderId="0" xfId="0" applyFont="1" applyAlignment="1">
      <alignment horizontal="center" vertical="center"/>
    </xf>
    <xf numFmtId="164" fontId="4" fillId="0" borderId="0" xfId="0" applyNumberFormat="1" applyFont="1" applyAlignment="1">
      <alignment horizontal="center" vertical="center"/>
    </xf>
    <xf numFmtId="164" fontId="4" fillId="0" borderId="3" xfId="0" applyNumberFormat="1" applyFont="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xf numFmtId="164" fontId="2" fillId="2" borderId="10" xfId="0" applyNumberFormat="1" applyFont="1" applyFill="1" applyBorder="1" applyAlignment="1">
      <alignment horizontal="center" vertical="center"/>
    </xf>
    <xf numFmtId="164" fontId="2" fillId="2" borderId="15" xfId="0" applyNumberFormat="1" applyFont="1" applyFill="1" applyBorder="1" applyAlignment="1">
      <alignment horizontal="center" vertical="center"/>
    </xf>
    <xf numFmtId="1" fontId="2" fillId="2" borderId="9" xfId="0" applyNumberFormat="1"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164" fontId="1" fillId="2" borderId="9"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164" fontId="1" fillId="2" borderId="6"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0" fontId="1" fillId="2" borderId="6" xfId="0" applyNumberFormat="1" applyFont="1" applyFill="1" applyBorder="1" applyAlignment="1">
      <alignment horizontal="center" vertical="center"/>
    </xf>
    <xf numFmtId="164" fontId="1" fillId="2" borderId="12" xfId="0" applyNumberFormat="1" applyFont="1" applyFill="1" applyBorder="1" applyAlignment="1">
      <alignment horizontal="center" vertical="center"/>
    </xf>
    <xf numFmtId="164" fontId="1" fillId="2" borderId="2" xfId="0" applyNumberFormat="1" applyFont="1" applyFill="1" applyBorder="1" applyAlignment="1">
      <alignment horizontal="center" vertical="center"/>
    </xf>
    <xf numFmtId="1"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164" fontId="1" fillId="2" borderId="13"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164" fontId="2" fillId="3" borderId="11" xfId="0" applyNumberFormat="1" applyFont="1" applyFill="1" applyBorder="1" applyAlignment="1">
      <alignment horizontal="center" vertical="center"/>
    </xf>
    <xf numFmtId="164"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0" fontId="2" fillId="3" borderId="10" xfId="0" applyNumberFormat="1" applyFont="1" applyFill="1" applyBorder="1" applyAlignment="1">
      <alignment horizontal="center" vertical="center"/>
    </xf>
    <xf numFmtId="164" fontId="1" fillId="3" borderId="9" xfId="0" applyNumberFormat="1" applyFont="1" applyFill="1" applyBorder="1" applyAlignment="1">
      <alignment horizontal="center" vertical="center"/>
    </xf>
    <xf numFmtId="164" fontId="1" fillId="3" borderId="6" xfId="0" applyNumberFormat="1" applyFont="1" applyFill="1" applyBorder="1" applyAlignment="1">
      <alignment horizontal="center" vertical="center"/>
    </xf>
    <xf numFmtId="164" fontId="1" fillId="3" borderId="2" xfId="0" applyNumberFormat="1" applyFont="1" applyFill="1" applyBorder="1" applyAlignment="1">
      <alignment horizontal="center" vertical="center"/>
    </xf>
    <xf numFmtId="164" fontId="2" fillId="4" borderId="11" xfId="0" applyNumberFormat="1" applyFont="1" applyFill="1" applyBorder="1" applyAlignment="1">
      <alignment horizontal="center" vertical="center"/>
    </xf>
    <xf numFmtId="164" fontId="2" fillId="4" borderId="9" xfId="0" applyNumberFormat="1" applyFont="1" applyFill="1" applyBorder="1" applyAlignment="1">
      <alignment horizontal="center" vertical="center"/>
    </xf>
    <xf numFmtId="1" fontId="2" fillId="4" borderId="9" xfId="0" applyNumberFormat="1" applyFont="1" applyFill="1" applyBorder="1" applyAlignment="1">
      <alignment horizontal="center" vertical="center"/>
    </xf>
    <xf numFmtId="0" fontId="2" fillId="4" borderId="10"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 fontId="1" fillId="4" borderId="9" xfId="0" applyNumberFormat="1" applyFont="1" applyFill="1" applyBorder="1" applyAlignment="1">
      <alignment horizontal="center" vertical="center"/>
    </xf>
    <xf numFmtId="0" fontId="1" fillId="4" borderId="9" xfId="0" applyNumberFormat="1" applyFont="1" applyFill="1" applyBorder="1" applyAlignment="1">
      <alignment horizontal="center" vertical="center"/>
    </xf>
    <xf numFmtId="164" fontId="1" fillId="4" borderId="6" xfId="0" applyNumberFormat="1" applyFont="1" applyFill="1" applyBorder="1" applyAlignment="1">
      <alignment horizontal="center" vertical="center"/>
    </xf>
    <xf numFmtId="1" fontId="1" fillId="4" borderId="6" xfId="0" applyNumberFormat="1" applyFont="1" applyFill="1" applyBorder="1" applyAlignment="1">
      <alignment horizontal="center" vertical="center"/>
    </xf>
    <xf numFmtId="0" fontId="1" fillId="4" borderId="6" xfId="0" applyNumberFormat="1" applyFont="1" applyFill="1" applyBorder="1" applyAlignment="1">
      <alignment horizontal="left" vertical="center"/>
    </xf>
    <xf numFmtId="164" fontId="1" fillId="4" borderId="2" xfId="0" applyNumberFormat="1" applyFont="1" applyFill="1" applyBorder="1" applyAlignment="1">
      <alignment horizontal="center" vertical="center"/>
    </xf>
    <xf numFmtId="1" fontId="1" fillId="4" borderId="2" xfId="0" applyNumberFormat="1" applyFont="1" applyFill="1" applyBorder="1" applyAlignment="1">
      <alignment horizontal="center" vertical="center"/>
    </xf>
    <xf numFmtId="0" fontId="1" fillId="4" borderId="2" xfId="0" applyNumberFormat="1" applyFont="1" applyFill="1" applyBorder="1" applyAlignment="1">
      <alignment horizontal="left" vertical="center"/>
    </xf>
    <xf numFmtId="0" fontId="1" fillId="4" borderId="2" xfId="0" applyNumberFormat="1" applyFont="1" applyFill="1" applyBorder="1" applyAlignment="1">
      <alignment horizontal="center" vertical="center"/>
    </xf>
    <xf numFmtId="164" fontId="2" fillId="5" borderId="16" xfId="0" applyNumberFormat="1" applyFont="1" applyFill="1" applyBorder="1" applyAlignment="1">
      <alignment horizontal="center" vertical="center"/>
    </xf>
    <xf numFmtId="164" fontId="2" fillId="5" borderId="9" xfId="0" applyNumberFormat="1" applyFont="1" applyFill="1" applyBorder="1" applyAlignment="1">
      <alignment horizontal="center" vertical="center"/>
    </xf>
    <xf numFmtId="1" fontId="2" fillId="5" borderId="9" xfId="0" applyNumberFormat="1" applyFont="1" applyFill="1" applyBorder="1" applyAlignment="1">
      <alignment horizontal="center" vertical="center"/>
    </xf>
    <xf numFmtId="164" fontId="2" fillId="5" borderId="11" xfId="0" applyNumberFormat="1" applyFont="1" applyFill="1" applyBorder="1" applyAlignment="1">
      <alignment horizontal="center" vertical="center"/>
    </xf>
    <xf numFmtId="0" fontId="2" fillId="5" borderId="10" xfId="0" applyNumberFormat="1" applyFont="1" applyFill="1" applyBorder="1" applyAlignment="1">
      <alignment horizontal="center" vertical="center"/>
    </xf>
    <xf numFmtId="164" fontId="1" fillId="5" borderId="9" xfId="0" applyNumberFormat="1" applyFont="1" applyFill="1" applyBorder="1" applyAlignment="1">
      <alignment horizontal="center" vertical="center"/>
    </xf>
    <xf numFmtId="0" fontId="1" fillId="5" borderId="10" xfId="0" applyFont="1" applyFill="1" applyBorder="1"/>
    <xf numFmtId="164" fontId="1" fillId="5" borderId="21" xfId="0" applyNumberFormat="1" applyFont="1" applyFill="1" applyBorder="1" applyAlignment="1">
      <alignment horizontal="center" vertical="center"/>
    </xf>
    <xf numFmtId="164" fontId="1" fillId="5" borderId="6" xfId="0" applyNumberFormat="1" applyFont="1" applyFill="1" applyBorder="1" applyAlignment="1">
      <alignment horizontal="center" vertical="center"/>
    </xf>
    <xf numFmtId="0" fontId="1" fillId="5" borderId="7" xfId="0" applyFont="1" applyFill="1" applyBorder="1"/>
    <xf numFmtId="164" fontId="1" fillId="5" borderId="22" xfId="0" applyNumberFormat="1" applyFont="1" applyFill="1" applyBorder="1" applyAlignment="1">
      <alignment horizontal="center" vertical="center"/>
    </xf>
    <xf numFmtId="164" fontId="1" fillId="5" borderId="2" xfId="0" applyNumberFormat="1" applyFont="1" applyFill="1" applyBorder="1" applyAlignment="1">
      <alignment horizontal="center" vertical="center"/>
    </xf>
    <xf numFmtId="0" fontId="1" fillId="5" borderId="4" xfId="0" applyFont="1" applyFill="1" applyBorder="1"/>
    <xf numFmtId="164" fontId="2" fillId="3" borderId="16" xfId="0" applyNumberFormat="1"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xf numFmtId="164" fontId="1" fillId="3" borderId="21" xfId="0" applyNumberFormat="1"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xf numFmtId="164" fontId="1" fillId="3" borderId="2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xf numFmtId="1" fontId="1" fillId="5" borderId="9" xfId="0" applyNumberFormat="1" applyFont="1" applyFill="1" applyBorder="1" applyAlignment="1">
      <alignment horizontal="center" vertical="center"/>
    </xf>
    <xf numFmtId="1" fontId="1" fillId="5" borderId="6" xfId="0" applyNumberFormat="1" applyFont="1" applyFill="1" applyBorder="1" applyAlignment="1">
      <alignment horizontal="center" vertical="center"/>
    </xf>
    <xf numFmtId="1" fontId="1" fillId="5" borderId="2" xfId="0" applyNumberFormat="1" applyFont="1" applyFill="1" applyBorder="1" applyAlignment="1">
      <alignment horizontal="center" vertical="center"/>
    </xf>
    <xf numFmtId="164" fontId="2" fillId="6" borderId="16" xfId="0" applyNumberFormat="1" applyFont="1" applyFill="1" applyBorder="1" applyAlignment="1">
      <alignment horizontal="center" vertical="center"/>
    </xf>
    <xf numFmtId="164" fontId="2" fillId="6" borderId="9" xfId="0" applyNumberFormat="1" applyFont="1" applyFill="1" applyBorder="1" applyAlignment="1">
      <alignment horizontal="center" vertical="center"/>
    </xf>
    <xf numFmtId="1" fontId="2" fillId="6" borderId="9" xfId="0" applyNumberFormat="1" applyFont="1" applyFill="1" applyBorder="1" applyAlignment="1">
      <alignment horizontal="center" vertical="center"/>
    </xf>
    <xf numFmtId="164" fontId="2" fillId="6" borderId="11" xfId="0" applyNumberFormat="1" applyFont="1" applyFill="1" applyBorder="1" applyAlignment="1">
      <alignment horizontal="center" vertical="center"/>
    </xf>
    <xf numFmtId="0" fontId="2" fillId="6" borderId="10" xfId="0" applyNumberFormat="1" applyFont="1" applyFill="1" applyBorder="1" applyAlignment="1">
      <alignment horizontal="center" vertical="center"/>
    </xf>
    <xf numFmtId="164" fontId="1" fillId="6" borderId="9" xfId="0" applyNumberFormat="1" applyFont="1" applyFill="1" applyBorder="1" applyAlignment="1">
      <alignment horizontal="center" vertical="center"/>
    </xf>
    <xf numFmtId="1" fontId="1" fillId="6" borderId="9" xfId="0" applyNumberFormat="1" applyFont="1" applyFill="1" applyBorder="1" applyAlignment="1">
      <alignment horizontal="center" vertical="center"/>
    </xf>
    <xf numFmtId="0" fontId="1" fillId="6" borderId="10" xfId="0" applyFont="1" applyFill="1" applyBorder="1"/>
    <xf numFmtId="164" fontId="1" fillId="6" borderId="21" xfId="0" applyNumberFormat="1" applyFont="1" applyFill="1" applyBorder="1" applyAlignment="1">
      <alignment horizontal="center" vertical="center"/>
    </xf>
    <xf numFmtId="164" fontId="1" fillId="6" borderId="6" xfId="0" applyNumberFormat="1" applyFont="1" applyFill="1" applyBorder="1" applyAlignment="1">
      <alignment horizontal="center" vertical="center"/>
    </xf>
    <xf numFmtId="1" fontId="1" fillId="6" borderId="6" xfId="0" applyNumberFormat="1" applyFont="1" applyFill="1" applyBorder="1" applyAlignment="1">
      <alignment horizontal="center" vertical="center"/>
    </xf>
    <xf numFmtId="0" fontId="1" fillId="6" borderId="7" xfId="0" applyFont="1" applyFill="1" applyBorder="1"/>
    <xf numFmtId="164" fontId="1" fillId="6" borderId="22" xfId="0" applyNumberFormat="1" applyFont="1" applyFill="1" applyBorder="1" applyAlignment="1">
      <alignment horizontal="center" vertical="center"/>
    </xf>
    <xf numFmtId="164" fontId="1" fillId="6" borderId="2" xfId="0" applyNumberFormat="1" applyFont="1" applyFill="1" applyBorder="1" applyAlignment="1">
      <alignment horizontal="center" vertical="center"/>
    </xf>
    <xf numFmtId="1" fontId="1" fillId="6" borderId="2" xfId="0" applyNumberFormat="1" applyFont="1" applyFill="1" applyBorder="1" applyAlignment="1">
      <alignment horizontal="center" vertical="center"/>
    </xf>
    <xf numFmtId="0" fontId="1" fillId="6" borderId="4" xfId="0" applyFont="1" applyFill="1" applyBorder="1"/>
    <xf numFmtId="164" fontId="2" fillId="7" borderId="16" xfId="0" applyNumberFormat="1" applyFont="1" applyFill="1" applyBorder="1" applyAlignment="1">
      <alignment horizontal="center" vertical="center"/>
    </xf>
    <xf numFmtId="164" fontId="2" fillId="7" borderId="9" xfId="0" applyNumberFormat="1" applyFont="1" applyFill="1" applyBorder="1" applyAlignment="1">
      <alignment horizontal="center" vertical="center"/>
    </xf>
    <xf numFmtId="1" fontId="2" fillId="7" borderId="9" xfId="0" applyNumberFormat="1" applyFont="1" applyFill="1" applyBorder="1" applyAlignment="1">
      <alignment horizontal="center" vertical="center"/>
    </xf>
    <xf numFmtId="164" fontId="2" fillId="7" borderId="11" xfId="0" applyNumberFormat="1" applyFont="1" applyFill="1" applyBorder="1" applyAlignment="1">
      <alignment horizontal="center" vertical="center"/>
    </xf>
    <xf numFmtId="0" fontId="2" fillId="7" borderId="10" xfId="0" applyNumberFormat="1" applyFont="1" applyFill="1" applyBorder="1" applyAlignment="1">
      <alignment horizontal="center" vertical="center"/>
    </xf>
    <xf numFmtId="164" fontId="1" fillId="7" borderId="9" xfId="0" applyNumberFormat="1" applyFont="1" applyFill="1" applyBorder="1" applyAlignment="1">
      <alignment horizontal="center" vertical="center"/>
    </xf>
    <xf numFmtId="1" fontId="1" fillId="7" borderId="9" xfId="0" applyNumberFormat="1" applyFont="1" applyFill="1" applyBorder="1" applyAlignment="1">
      <alignment horizontal="center" vertical="center"/>
    </xf>
    <xf numFmtId="0" fontId="1" fillId="7" borderId="10" xfId="0" applyFont="1" applyFill="1" applyBorder="1"/>
    <xf numFmtId="164" fontId="1" fillId="7" borderId="21" xfId="0" applyNumberFormat="1" applyFont="1" applyFill="1" applyBorder="1" applyAlignment="1">
      <alignment horizontal="center" vertical="center"/>
    </xf>
    <xf numFmtId="164" fontId="1" fillId="7" borderId="6" xfId="0" applyNumberFormat="1" applyFont="1" applyFill="1" applyBorder="1" applyAlignment="1">
      <alignment horizontal="center" vertical="center"/>
    </xf>
    <xf numFmtId="1" fontId="1" fillId="7" borderId="6" xfId="0" applyNumberFormat="1" applyFont="1" applyFill="1" applyBorder="1" applyAlignment="1">
      <alignment horizontal="center" vertical="center"/>
    </xf>
    <xf numFmtId="0" fontId="1" fillId="7" borderId="7" xfId="0" applyFont="1" applyFill="1" applyBorder="1"/>
    <xf numFmtId="164" fontId="1" fillId="7" borderId="22" xfId="0" applyNumberFormat="1" applyFont="1" applyFill="1" applyBorder="1" applyAlignment="1">
      <alignment horizontal="center" vertical="center"/>
    </xf>
    <xf numFmtId="164" fontId="1" fillId="7" borderId="2" xfId="0" applyNumberFormat="1" applyFont="1" applyFill="1" applyBorder="1" applyAlignment="1">
      <alignment horizontal="center" vertical="center"/>
    </xf>
    <xf numFmtId="1" fontId="1" fillId="7" borderId="2" xfId="0" applyNumberFormat="1" applyFont="1" applyFill="1" applyBorder="1" applyAlignment="1">
      <alignment horizontal="center" vertical="center"/>
    </xf>
    <xf numFmtId="0" fontId="1" fillId="7" borderId="4" xfId="0" applyFont="1" applyFill="1" applyBorder="1"/>
    <xf numFmtId="164" fontId="2" fillId="8" borderId="16" xfId="0" applyNumberFormat="1" applyFont="1" applyFill="1" applyBorder="1" applyAlignment="1">
      <alignment horizontal="center" vertical="center"/>
    </xf>
    <xf numFmtId="164" fontId="2" fillId="8" borderId="9" xfId="0" applyNumberFormat="1" applyFont="1" applyFill="1" applyBorder="1" applyAlignment="1">
      <alignment horizontal="center" vertical="center"/>
    </xf>
    <xf numFmtId="1" fontId="2" fillId="8" borderId="9" xfId="0" applyNumberFormat="1" applyFont="1" applyFill="1" applyBorder="1" applyAlignment="1">
      <alignment horizontal="center" vertical="center"/>
    </xf>
    <xf numFmtId="164" fontId="2" fillId="8" borderId="11" xfId="0" applyNumberFormat="1" applyFont="1" applyFill="1" applyBorder="1" applyAlignment="1">
      <alignment horizontal="center" vertical="center"/>
    </xf>
    <xf numFmtId="0" fontId="2" fillId="8" borderId="10" xfId="0" applyNumberFormat="1" applyFont="1" applyFill="1" applyBorder="1" applyAlignment="1">
      <alignment horizontal="center" vertical="center"/>
    </xf>
    <xf numFmtId="164" fontId="1" fillId="8" borderId="9" xfId="0" applyNumberFormat="1" applyFont="1" applyFill="1" applyBorder="1" applyAlignment="1">
      <alignment horizontal="center" vertical="center"/>
    </xf>
    <xf numFmtId="1" fontId="1" fillId="8" borderId="9" xfId="0" applyNumberFormat="1" applyFont="1" applyFill="1" applyBorder="1" applyAlignment="1">
      <alignment horizontal="center" vertical="center"/>
    </xf>
    <xf numFmtId="0" fontId="1" fillId="8" borderId="10" xfId="0" applyFont="1" applyFill="1" applyBorder="1"/>
    <xf numFmtId="164" fontId="1" fillId="8" borderId="21" xfId="0" applyNumberFormat="1" applyFont="1" applyFill="1" applyBorder="1" applyAlignment="1">
      <alignment horizontal="center" vertical="center"/>
    </xf>
    <xf numFmtId="164" fontId="1" fillId="8" borderId="6" xfId="0" applyNumberFormat="1" applyFont="1" applyFill="1" applyBorder="1" applyAlignment="1">
      <alignment horizontal="center" vertical="center"/>
    </xf>
    <xf numFmtId="1" fontId="1" fillId="8" borderId="6" xfId="0" applyNumberFormat="1" applyFont="1" applyFill="1" applyBorder="1" applyAlignment="1">
      <alignment horizontal="center" vertical="center"/>
    </xf>
    <xf numFmtId="0" fontId="1" fillId="8" borderId="7" xfId="0" applyFont="1" applyFill="1" applyBorder="1"/>
    <xf numFmtId="164" fontId="1" fillId="8" borderId="22" xfId="0" applyNumberFormat="1" applyFont="1" applyFill="1" applyBorder="1" applyAlignment="1">
      <alignment horizontal="center" vertical="center"/>
    </xf>
    <xf numFmtId="164" fontId="1" fillId="8" borderId="2" xfId="0" applyNumberFormat="1" applyFont="1" applyFill="1" applyBorder="1" applyAlignment="1">
      <alignment horizontal="center" vertical="center"/>
    </xf>
    <xf numFmtId="1" fontId="1" fillId="8" borderId="2" xfId="0" applyNumberFormat="1" applyFont="1" applyFill="1" applyBorder="1" applyAlignment="1">
      <alignment horizontal="center" vertical="center"/>
    </xf>
    <xf numFmtId="0" fontId="1" fillId="8" borderId="4" xfId="0" applyFont="1" applyFill="1" applyBorder="1"/>
    <xf numFmtId="164" fontId="2" fillId="9" borderId="16" xfId="0" applyNumberFormat="1" applyFont="1" applyFill="1" applyBorder="1" applyAlignment="1">
      <alignment horizontal="center" vertical="center"/>
    </xf>
    <xf numFmtId="164" fontId="2" fillId="9" borderId="9" xfId="0" applyNumberFormat="1" applyFont="1" applyFill="1" applyBorder="1" applyAlignment="1">
      <alignment horizontal="center" vertical="center"/>
    </xf>
    <xf numFmtId="1" fontId="2" fillId="9" borderId="9" xfId="0" applyNumberFormat="1" applyFont="1" applyFill="1" applyBorder="1" applyAlignment="1">
      <alignment horizontal="center" vertical="center"/>
    </xf>
    <xf numFmtId="164" fontId="2" fillId="9" borderId="11" xfId="0" applyNumberFormat="1" applyFont="1" applyFill="1" applyBorder="1" applyAlignment="1">
      <alignment horizontal="center" vertical="center"/>
    </xf>
    <xf numFmtId="0" fontId="2" fillId="9" borderId="10" xfId="0" applyNumberFormat="1" applyFont="1" applyFill="1" applyBorder="1" applyAlignment="1">
      <alignment horizontal="center" vertical="center"/>
    </xf>
    <xf numFmtId="164" fontId="1" fillId="9" borderId="9" xfId="0" applyNumberFormat="1" applyFont="1" applyFill="1" applyBorder="1" applyAlignment="1">
      <alignment horizontal="center" vertical="center"/>
    </xf>
    <xf numFmtId="1" fontId="1" fillId="9" borderId="9" xfId="0" applyNumberFormat="1" applyFont="1" applyFill="1" applyBorder="1" applyAlignment="1">
      <alignment horizontal="center" vertical="center"/>
    </xf>
    <xf numFmtId="0" fontId="1" fillId="9" borderId="10" xfId="0" applyFont="1" applyFill="1" applyBorder="1"/>
    <xf numFmtId="164" fontId="1" fillId="9" borderId="21" xfId="0" applyNumberFormat="1" applyFont="1" applyFill="1" applyBorder="1" applyAlignment="1">
      <alignment horizontal="center" vertical="center"/>
    </xf>
    <xf numFmtId="164" fontId="1" fillId="9" borderId="6" xfId="0" applyNumberFormat="1" applyFont="1" applyFill="1" applyBorder="1" applyAlignment="1">
      <alignment horizontal="center" vertical="center"/>
    </xf>
    <xf numFmtId="1" fontId="1" fillId="9" borderId="6" xfId="0" applyNumberFormat="1" applyFont="1" applyFill="1" applyBorder="1" applyAlignment="1">
      <alignment horizontal="center" vertical="center"/>
    </xf>
    <xf numFmtId="0" fontId="1" fillId="9" borderId="7" xfId="0" applyFont="1" applyFill="1" applyBorder="1"/>
    <xf numFmtId="164" fontId="1" fillId="9" borderId="22" xfId="0" applyNumberFormat="1" applyFont="1" applyFill="1" applyBorder="1" applyAlignment="1">
      <alignment horizontal="center" vertical="center"/>
    </xf>
    <xf numFmtId="164" fontId="1" fillId="9" borderId="2" xfId="0" applyNumberFormat="1" applyFont="1" applyFill="1" applyBorder="1" applyAlignment="1">
      <alignment horizontal="center" vertical="center"/>
    </xf>
    <xf numFmtId="1" fontId="1" fillId="9" borderId="2" xfId="0" applyNumberFormat="1" applyFont="1" applyFill="1" applyBorder="1" applyAlignment="1">
      <alignment horizontal="center" vertical="center"/>
    </xf>
    <xf numFmtId="0" fontId="1" fillId="9" borderId="4" xfId="0" applyFont="1" applyFill="1" applyBorder="1"/>
    <xf numFmtId="164" fontId="2" fillId="10" borderId="16" xfId="0" applyNumberFormat="1" applyFont="1" applyFill="1" applyBorder="1" applyAlignment="1">
      <alignment horizontal="center" vertical="center"/>
    </xf>
    <xf numFmtId="164" fontId="2" fillId="10" borderId="9" xfId="0" applyNumberFormat="1" applyFont="1" applyFill="1" applyBorder="1" applyAlignment="1">
      <alignment horizontal="center" vertical="center"/>
    </xf>
    <xf numFmtId="1" fontId="2" fillId="10" borderId="9" xfId="0" applyNumberFormat="1" applyFont="1" applyFill="1" applyBorder="1" applyAlignment="1">
      <alignment horizontal="center" vertical="center"/>
    </xf>
    <xf numFmtId="164" fontId="2" fillId="10" borderId="11" xfId="0" applyNumberFormat="1" applyFont="1" applyFill="1" applyBorder="1" applyAlignment="1">
      <alignment horizontal="center" vertical="center"/>
    </xf>
    <xf numFmtId="0" fontId="2" fillId="10" borderId="10" xfId="0" applyNumberFormat="1" applyFont="1" applyFill="1" applyBorder="1" applyAlignment="1">
      <alignment horizontal="center" vertical="center"/>
    </xf>
    <xf numFmtId="164" fontId="1" fillId="10" borderId="9" xfId="0" applyNumberFormat="1" applyFont="1" applyFill="1" applyBorder="1" applyAlignment="1">
      <alignment horizontal="center" vertical="center"/>
    </xf>
    <xf numFmtId="1" fontId="1" fillId="10" borderId="9" xfId="0" applyNumberFormat="1" applyFont="1" applyFill="1" applyBorder="1" applyAlignment="1">
      <alignment horizontal="center" vertical="center"/>
    </xf>
    <xf numFmtId="0" fontId="1" fillId="10" borderId="10" xfId="0" applyFont="1" applyFill="1" applyBorder="1"/>
    <xf numFmtId="164" fontId="1" fillId="10" borderId="21" xfId="0" applyNumberFormat="1" applyFont="1" applyFill="1" applyBorder="1" applyAlignment="1">
      <alignment horizontal="center" vertical="center"/>
    </xf>
    <xf numFmtId="164" fontId="1" fillId="10" borderId="6" xfId="0" applyNumberFormat="1" applyFont="1" applyFill="1" applyBorder="1" applyAlignment="1">
      <alignment horizontal="center" vertical="center"/>
    </xf>
    <xf numFmtId="1" fontId="1" fillId="10" borderId="6" xfId="0" applyNumberFormat="1" applyFont="1" applyFill="1" applyBorder="1" applyAlignment="1">
      <alignment horizontal="center" vertical="center"/>
    </xf>
    <xf numFmtId="0" fontId="1" fillId="10" borderId="7" xfId="0" applyFont="1" applyFill="1" applyBorder="1"/>
    <xf numFmtId="164" fontId="1" fillId="10" borderId="22" xfId="0" applyNumberFormat="1" applyFont="1" applyFill="1" applyBorder="1" applyAlignment="1">
      <alignment horizontal="center" vertical="center"/>
    </xf>
    <xf numFmtId="164" fontId="1" fillId="10" borderId="2" xfId="0" applyNumberFormat="1" applyFont="1" applyFill="1" applyBorder="1" applyAlignment="1">
      <alignment horizontal="center" vertical="center"/>
    </xf>
    <xf numFmtId="1" fontId="1" fillId="10" borderId="2" xfId="0" applyNumberFormat="1" applyFont="1" applyFill="1" applyBorder="1" applyAlignment="1">
      <alignment horizontal="center" vertical="center"/>
    </xf>
    <xf numFmtId="0" fontId="1" fillId="10" borderId="4" xfId="0" applyFont="1" applyFill="1" applyBorder="1"/>
    <xf numFmtId="164" fontId="2" fillId="11" borderId="16" xfId="0" applyNumberFormat="1" applyFont="1" applyFill="1" applyBorder="1" applyAlignment="1">
      <alignment horizontal="center" vertical="center"/>
    </xf>
    <xf numFmtId="164" fontId="2" fillId="11" borderId="9" xfId="0" applyNumberFormat="1" applyFont="1" applyFill="1" applyBorder="1" applyAlignment="1">
      <alignment horizontal="center" vertical="center"/>
    </xf>
    <xf numFmtId="1" fontId="2" fillId="11" borderId="9" xfId="0" applyNumberFormat="1" applyFont="1" applyFill="1" applyBorder="1" applyAlignment="1">
      <alignment horizontal="center" vertical="center"/>
    </xf>
    <xf numFmtId="164" fontId="2" fillId="11" borderId="11" xfId="0" applyNumberFormat="1" applyFont="1" applyFill="1" applyBorder="1" applyAlignment="1">
      <alignment horizontal="center" vertical="center"/>
    </xf>
    <xf numFmtId="0" fontId="2" fillId="11" borderId="10" xfId="0" applyNumberFormat="1" applyFont="1" applyFill="1" applyBorder="1" applyAlignment="1">
      <alignment horizontal="center" vertical="center"/>
    </xf>
    <xf numFmtId="164" fontId="1" fillId="11" borderId="9" xfId="0" applyNumberFormat="1" applyFont="1" applyFill="1" applyBorder="1" applyAlignment="1">
      <alignment horizontal="center" vertical="center"/>
    </xf>
    <xf numFmtId="1" fontId="1" fillId="11" borderId="9" xfId="0" applyNumberFormat="1" applyFont="1" applyFill="1" applyBorder="1" applyAlignment="1">
      <alignment horizontal="center" vertical="center"/>
    </xf>
    <xf numFmtId="0" fontId="1" fillId="11" borderId="10" xfId="0" applyFont="1" applyFill="1" applyBorder="1"/>
    <xf numFmtId="164" fontId="1" fillId="11" borderId="21" xfId="0" applyNumberFormat="1" applyFont="1" applyFill="1" applyBorder="1" applyAlignment="1">
      <alignment horizontal="center" vertical="center"/>
    </xf>
    <xf numFmtId="164" fontId="1" fillId="11" borderId="6" xfId="0" applyNumberFormat="1" applyFont="1" applyFill="1" applyBorder="1" applyAlignment="1">
      <alignment horizontal="center" vertical="center"/>
    </xf>
    <xf numFmtId="1" fontId="1" fillId="11" borderId="6" xfId="0" applyNumberFormat="1" applyFont="1" applyFill="1" applyBorder="1" applyAlignment="1">
      <alignment horizontal="center" vertical="center"/>
    </xf>
    <xf numFmtId="0" fontId="1" fillId="11" borderId="7" xfId="0" applyFont="1" applyFill="1" applyBorder="1"/>
    <xf numFmtId="164" fontId="1" fillId="11" borderId="22" xfId="0" applyNumberFormat="1" applyFont="1" applyFill="1" applyBorder="1" applyAlignment="1">
      <alignment horizontal="center" vertical="center"/>
    </xf>
    <xf numFmtId="164" fontId="1" fillId="11" borderId="2" xfId="0" applyNumberFormat="1" applyFont="1" applyFill="1" applyBorder="1" applyAlignment="1">
      <alignment horizontal="center" vertical="center"/>
    </xf>
    <xf numFmtId="1" fontId="1" fillId="11" borderId="2" xfId="0" applyNumberFormat="1" applyFont="1" applyFill="1" applyBorder="1" applyAlignment="1">
      <alignment horizontal="center" vertical="center"/>
    </xf>
    <xf numFmtId="0" fontId="1" fillId="11" borderId="4" xfId="0" applyFont="1" applyFill="1" applyBorder="1"/>
    <xf numFmtId="164" fontId="2" fillId="12" borderId="16" xfId="0" applyNumberFormat="1" applyFont="1" applyFill="1" applyBorder="1" applyAlignment="1">
      <alignment horizontal="center" vertical="center"/>
    </xf>
    <xf numFmtId="164" fontId="2" fillId="12" borderId="9" xfId="0" applyNumberFormat="1" applyFont="1" applyFill="1" applyBorder="1" applyAlignment="1">
      <alignment horizontal="center" vertical="center"/>
    </xf>
    <xf numFmtId="1" fontId="2" fillId="12" borderId="9" xfId="0" applyNumberFormat="1" applyFont="1" applyFill="1" applyBorder="1" applyAlignment="1">
      <alignment horizontal="center" vertical="center"/>
    </xf>
    <xf numFmtId="164" fontId="2" fillId="12" borderId="11" xfId="0" applyNumberFormat="1" applyFont="1" applyFill="1" applyBorder="1" applyAlignment="1">
      <alignment horizontal="center" vertical="center"/>
    </xf>
    <xf numFmtId="0" fontId="2" fillId="12" borderId="10" xfId="0" applyNumberFormat="1" applyFont="1" applyFill="1" applyBorder="1" applyAlignment="1">
      <alignment horizontal="center" vertical="center"/>
    </xf>
    <xf numFmtId="164" fontId="1" fillId="12" borderId="9" xfId="0" applyNumberFormat="1" applyFont="1" applyFill="1" applyBorder="1" applyAlignment="1">
      <alignment horizontal="center" vertical="center"/>
    </xf>
    <xf numFmtId="1" fontId="1" fillId="12" borderId="9" xfId="0" applyNumberFormat="1" applyFont="1" applyFill="1" applyBorder="1" applyAlignment="1">
      <alignment horizontal="center" vertical="center"/>
    </xf>
    <xf numFmtId="0" fontId="1" fillId="12" borderId="10" xfId="0" applyFont="1" applyFill="1" applyBorder="1"/>
    <xf numFmtId="164" fontId="1" fillId="12" borderId="21" xfId="0" applyNumberFormat="1" applyFont="1" applyFill="1" applyBorder="1" applyAlignment="1">
      <alignment horizontal="center" vertical="center"/>
    </xf>
    <xf numFmtId="164" fontId="1" fillId="12" borderId="6" xfId="0" applyNumberFormat="1" applyFont="1" applyFill="1" applyBorder="1" applyAlignment="1">
      <alignment horizontal="center" vertical="center"/>
    </xf>
    <xf numFmtId="1" fontId="1" fillId="12" borderId="6" xfId="0" applyNumberFormat="1" applyFont="1" applyFill="1" applyBorder="1" applyAlignment="1">
      <alignment horizontal="center" vertical="center"/>
    </xf>
    <xf numFmtId="0" fontId="1" fillId="12" borderId="7" xfId="0" applyFont="1" applyFill="1" applyBorder="1"/>
    <xf numFmtId="164" fontId="1" fillId="12" borderId="22" xfId="0" applyNumberFormat="1" applyFont="1" applyFill="1" applyBorder="1" applyAlignment="1">
      <alignment horizontal="center" vertical="center"/>
    </xf>
    <xf numFmtId="164" fontId="1" fillId="12" borderId="2" xfId="0" applyNumberFormat="1" applyFont="1" applyFill="1" applyBorder="1" applyAlignment="1">
      <alignment horizontal="center" vertical="center"/>
    </xf>
    <xf numFmtId="1" fontId="1" fillId="12" borderId="2" xfId="0" applyNumberFormat="1" applyFont="1" applyFill="1" applyBorder="1" applyAlignment="1">
      <alignment horizontal="center" vertical="center"/>
    </xf>
    <xf numFmtId="0" fontId="1" fillId="12" borderId="4" xfId="0" applyFont="1" applyFill="1" applyBorder="1"/>
    <xf numFmtId="164" fontId="2" fillId="13" borderId="16" xfId="0" applyNumberFormat="1" applyFont="1" applyFill="1" applyBorder="1" applyAlignment="1">
      <alignment horizontal="center" vertical="center"/>
    </xf>
    <xf numFmtId="164" fontId="2" fillId="13" borderId="9" xfId="0" applyNumberFormat="1" applyFont="1" applyFill="1" applyBorder="1" applyAlignment="1">
      <alignment horizontal="center" vertical="center"/>
    </xf>
    <xf numFmtId="1" fontId="2" fillId="13" borderId="9" xfId="0" applyNumberFormat="1" applyFont="1" applyFill="1" applyBorder="1" applyAlignment="1">
      <alignment horizontal="center" vertical="center"/>
    </xf>
    <xf numFmtId="164" fontId="2" fillId="13" borderId="11" xfId="0" applyNumberFormat="1" applyFont="1" applyFill="1" applyBorder="1" applyAlignment="1">
      <alignment horizontal="center" vertical="center"/>
    </xf>
    <xf numFmtId="0" fontId="2" fillId="13" borderId="10" xfId="0" applyNumberFormat="1" applyFont="1" applyFill="1" applyBorder="1" applyAlignment="1">
      <alignment horizontal="center" vertical="center"/>
    </xf>
    <xf numFmtId="164" fontId="1" fillId="13" borderId="9" xfId="0" applyNumberFormat="1" applyFont="1" applyFill="1" applyBorder="1" applyAlignment="1">
      <alignment horizontal="center" vertical="center"/>
    </xf>
    <xf numFmtId="1" fontId="1" fillId="13" borderId="9" xfId="0" applyNumberFormat="1" applyFont="1" applyFill="1" applyBorder="1" applyAlignment="1">
      <alignment horizontal="center" vertical="center"/>
    </xf>
    <xf numFmtId="0" fontId="1" fillId="13" borderId="10" xfId="0" applyFont="1" applyFill="1" applyBorder="1"/>
    <xf numFmtId="164" fontId="1" fillId="13" borderId="21" xfId="0" applyNumberFormat="1" applyFont="1" applyFill="1" applyBorder="1" applyAlignment="1">
      <alignment horizontal="center" vertical="center"/>
    </xf>
    <xf numFmtId="164" fontId="1" fillId="13" borderId="6" xfId="0" applyNumberFormat="1" applyFont="1" applyFill="1" applyBorder="1" applyAlignment="1">
      <alignment horizontal="center" vertical="center"/>
    </xf>
    <xf numFmtId="1" fontId="1" fillId="13" borderId="6" xfId="0" applyNumberFormat="1" applyFont="1" applyFill="1" applyBorder="1" applyAlignment="1">
      <alignment horizontal="center" vertical="center"/>
    </xf>
    <xf numFmtId="0" fontId="1" fillId="13" borderId="7" xfId="0" applyFont="1" applyFill="1" applyBorder="1"/>
    <xf numFmtId="164" fontId="1" fillId="13" borderId="22"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1" fontId="1" fillId="13" borderId="2" xfId="0" applyNumberFormat="1" applyFont="1" applyFill="1" applyBorder="1" applyAlignment="1">
      <alignment horizontal="center" vertical="center"/>
    </xf>
    <xf numFmtId="0" fontId="1" fillId="13" borderId="4" xfId="0" applyFont="1" applyFill="1" applyBorder="1"/>
    <xf numFmtId="164" fontId="2" fillId="14" borderId="25" xfId="0" applyNumberFormat="1" applyFont="1" applyFill="1" applyBorder="1" applyAlignment="1">
      <alignment horizontal="center" vertical="center"/>
    </xf>
    <xf numFmtId="1" fontId="2" fillId="14" borderId="25" xfId="0" applyNumberFormat="1" applyFont="1" applyFill="1" applyBorder="1" applyAlignment="1">
      <alignment horizontal="center" vertical="center"/>
    </xf>
    <xf numFmtId="0" fontId="2" fillId="14" borderId="25" xfId="0" applyNumberFormat="1" applyFont="1" applyFill="1" applyBorder="1" applyAlignment="1">
      <alignment horizontal="center" vertical="center"/>
    </xf>
    <xf numFmtId="164" fontId="1" fillId="14" borderId="16" xfId="0" applyNumberFormat="1" applyFont="1" applyFill="1" applyBorder="1" applyAlignment="1">
      <alignment horizontal="center" vertical="center"/>
    </xf>
    <xf numFmtId="164" fontId="1" fillId="14" borderId="23" xfId="0" applyNumberFormat="1" applyFont="1" applyFill="1" applyBorder="1" applyAlignment="1">
      <alignment horizontal="center" vertical="center"/>
    </xf>
    <xf numFmtId="1" fontId="1" fillId="14" borderId="23" xfId="0" applyNumberFormat="1" applyFont="1" applyFill="1" applyBorder="1" applyAlignment="1">
      <alignment horizontal="center" vertical="center"/>
    </xf>
    <xf numFmtId="0" fontId="1" fillId="14" borderId="24" xfId="0" applyFont="1" applyFill="1" applyBorder="1"/>
    <xf numFmtId="164" fontId="1" fillId="14" borderId="17" xfId="0" applyNumberFormat="1" applyFont="1" applyFill="1" applyBorder="1" applyAlignment="1">
      <alignment horizontal="center" vertical="center"/>
    </xf>
    <xf numFmtId="164" fontId="1" fillId="14" borderId="1" xfId="0" applyNumberFormat="1" applyFont="1" applyFill="1" applyBorder="1" applyAlignment="1">
      <alignment horizontal="center" vertical="center"/>
    </xf>
    <xf numFmtId="1" fontId="1" fillId="14" borderId="1" xfId="0" applyNumberFormat="1" applyFont="1" applyFill="1" applyBorder="1" applyAlignment="1">
      <alignment horizontal="center" vertical="center"/>
    </xf>
    <xf numFmtId="0" fontId="1" fillId="14" borderId="18" xfId="0" applyFont="1" applyFill="1" applyBorder="1"/>
    <xf numFmtId="164" fontId="1" fillId="14" borderId="3" xfId="0" applyNumberFormat="1" applyFont="1" applyFill="1" applyBorder="1" applyAlignment="1">
      <alignment horizontal="center" vertical="center"/>
    </xf>
    <xf numFmtId="164" fontId="1" fillId="14" borderId="2" xfId="0" applyNumberFormat="1" applyFont="1" applyFill="1" applyBorder="1" applyAlignment="1">
      <alignment horizontal="center" vertical="center"/>
    </xf>
    <xf numFmtId="1" fontId="1" fillId="14" borderId="2" xfId="0" applyNumberFormat="1" applyFont="1" applyFill="1" applyBorder="1" applyAlignment="1">
      <alignment horizontal="center" vertical="center"/>
    </xf>
    <xf numFmtId="0" fontId="1" fillId="14" borderId="4" xfId="0" applyFont="1" applyFill="1" applyBorder="1"/>
    <xf numFmtId="164" fontId="2" fillId="15" borderId="25" xfId="0" applyNumberFormat="1" applyFont="1" applyFill="1" applyBorder="1" applyAlignment="1">
      <alignment horizontal="center" vertical="center"/>
    </xf>
    <xf numFmtId="0" fontId="2" fillId="15" borderId="25" xfId="0" applyFont="1" applyFill="1" applyBorder="1" applyAlignment="1">
      <alignment horizontal="center" vertical="center"/>
    </xf>
    <xf numFmtId="0" fontId="2" fillId="15" borderId="25" xfId="0" applyFont="1" applyFill="1" applyBorder="1"/>
    <xf numFmtId="164" fontId="1" fillId="15" borderId="16" xfId="0" applyNumberFormat="1" applyFont="1" applyFill="1" applyBorder="1" applyAlignment="1">
      <alignment horizontal="center" vertical="center"/>
    </xf>
    <xf numFmtId="164" fontId="1" fillId="15" borderId="23" xfId="0" applyNumberFormat="1" applyFont="1" applyFill="1" applyBorder="1" applyAlignment="1">
      <alignment horizontal="center" vertical="center"/>
    </xf>
    <xf numFmtId="0" fontId="1" fillId="15" borderId="23" xfId="0" applyFont="1" applyFill="1" applyBorder="1" applyAlignment="1">
      <alignment horizontal="center" vertical="center"/>
    </xf>
    <xf numFmtId="0" fontId="1" fillId="15" borderId="24" xfId="0" applyFont="1" applyFill="1" applyBorder="1"/>
    <xf numFmtId="164" fontId="1" fillId="15" borderId="17" xfId="0" applyNumberFormat="1" applyFont="1" applyFill="1" applyBorder="1" applyAlignment="1">
      <alignment horizontal="center" vertical="center"/>
    </xf>
    <xf numFmtId="164" fontId="1" fillId="15" borderId="1" xfId="0" applyNumberFormat="1" applyFont="1" applyFill="1" applyBorder="1" applyAlignment="1">
      <alignment horizontal="center" vertical="center"/>
    </xf>
    <xf numFmtId="0" fontId="1" fillId="15" borderId="1" xfId="0" applyFont="1" applyFill="1" applyBorder="1" applyAlignment="1">
      <alignment horizontal="center" vertical="center"/>
    </xf>
    <xf numFmtId="0" fontId="1" fillId="15" borderId="18" xfId="0" applyFont="1" applyFill="1" applyBorder="1"/>
    <xf numFmtId="164" fontId="1" fillId="15" borderId="3" xfId="0" applyNumberFormat="1" applyFont="1" applyFill="1" applyBorder="1" applyAlignment="1">
      <alignment horizontal="center" vertical="center"/>
    </xf>
    <xf numFmtId="164" fontId="1" fillId="15" borderId="2" xfId="0" applyNumberFormat="1" applyFont="1" applyFill="1" applyBorder="1" applyAlignment="1">
      <alignment horizontal="center" vertical="center"/>
    </xf>
    <xf numFmtId="0" fontId="1" fillId="15" borderId="2" xfId="0" applyFont="1" applyFill="1" applyBorder="1" applyAlignment="1">
      <alignment horizontal="center" vertical="center"/>
    </xf>
    <xf numFmtId="0" fontId="1" fillId="15" borderId="4" xfId="0" applyFont="1" applyFill="1" applyBorder="1"/>
    <xf numFmtId="164" fontId="2" fillId="16" borderId="25" xfId="0" applyNumberFormat="1" applyFont="1" applyFill="1" applyBorder="1" applyAlignment="1">
      <alignment horizontal="center" vertical="center"/>
    </xf>
    <xf numFmtId="0" fontId="2" fillId="16" borderId="25" xfId="0" applyFont="1" applyFill="1" applyBorder="1" applyAlignment="1">
      <alignment horizontal="center" vertical="center"/>
    </xf>
    <xf numFmtId="0" fontId="2" fillId="16" borderId="25" xfId="0" applyFont="1" applyFill="1" applyBorder="1"/>
    <xf numFmtId="164" fontId="1" fillId="16" borderId="16" xfId="0" applyNumberFormat="1" applyFont="1" applyFill="1" applyBorder="1" applyAlignment="1">
      <alignment horizontal="center" vertical="center"/>
    </xf>
    <xf numFmtId="164" fontId="1" fillId="16" borderId="23" xfId="0" applyNumberFormat="1" applyFont="1" applyFill="1" applyBorder="1" applyAlignment="1">
      <alignment horizontal="center" vertical="center"/>
    </xf>
    <xf numFmtId="0" fontId="1" fillId="16" borderId="23" xfId="0" applyFont="1" applyFill="1" applyBorder="1" applyAlignment="1">
      <alignment horizontal="center" vertical="center"/>
    </xf>
    <xf numFmtId="0" fontId="1" fillId="16" borderId="24" xfId="0" applyFont="1" applyFill="1" applyBorder="1"/>
    <xf numFmtId="164" fontId="1" fillId="16" borderId="17" xfId="0" applyNumberFormat="1" applyFont="1" applyFill="1" applyBorder="1" applyAlignment="1">
      <alignment horizontal="center" vertical="center"/>
    </xf>
    <xf numFmtId="164" fontId="1" fillId="16" borderId="1" xfId="0" applyNumberFormat="1" applyFont="1" applyFill="1" applyBorder="1" applyAlignment="1">
      <alignment horizontal="center" vertical="center"/>
    </xf>
    <xf numFmtId="0" fontId="1" fillId="16" borderId="1" xfId="0" applyFont="1" applyFill="1" applyBorder="1" applyAlignment="1">
      <alignment horizontal="center" vertical="center"/>
    </xf>
    <xf numFmtId="0" fontId="1" fillId="16" borderId="18" xfId="0" applyFont="1" applyFill="1" applyBorder="1"/>
    <xf numFmtId="164" fontId="1" fillId="16" borderId="3" xfId="0" applyNumberFormat="1" applyFont="1" applyFill="1" applyBorder="1" applyAlignment="1">
      <alignment horizontal="center" vertical="center"/>
    </xf>
    <xf numFmtId="164" fontId="1" fillId="16" borderId="2" xfId="0" applyNumberFormat="1" applyFont="1" applyFill="1" applyBorder="1" applyAlignment="1">
      <alignment horizontal="center" vertical="center"/>
    </xf>
    <xf numFmtId="0" fontId="1" fillId="16" borderId="2" xfId="0" applyFont="1" applyFill="1" applyBorder="1" applyAlignment="1">
      <alignment horizontal="center" vertical="center"/>
    </xf>
    <xf numFmtId="0" fontId="1" fillId="16" borderId="4" xfId="0" applyFont="1" applyFill="1" applyBorder="1"/>
    <xf numFmtId="164" fontId="2" fillId="17" borderId="25" xfId="0" applyNumberFormat="1" applyFont="1" applyFill="1" applyBorder="1" applyAlignment="1">
      <alignment horizontal="center" vertical="center"/>
    </xf>
    <xf numFmtId="0" fontId="2" fillId="17" borderId="25" xfId="0" applyFont="1" applyFill="1" applyBorder="1" applyAlignment="1">
      <alignment horizontal="center" vertical="center"/>
    </xf>
    <xf numFmtId="0" fontId="2" fillId="17" borderId="25" xfId="0" applyFont="1" applyFill="1" applyBorder="1"/>
    <xf numFmtId="164" fontId="1" fillId="17" borderId="16" xfId="0" applyNumberFormat="1" applyFont="1" applyFill="1" applyBorder="1" applyAlignment="1">
      <alignment horizontal="center" vertical="center"/>
    </xf>
    <xf numFmtId="164" fontId="1" fillId="17" borderId="23" xfId="0" applyNumberFormat="1" applyFont="1" applyFill="1" applyBorder="1" applyAlignment="1">
      <alignment horizontal="center" vertical="center"/>
    </xf>
    <xf numFmtId="0" fontId="1" fillId="17" borderId="23" xfId="0" applyFont="1" applyFill="1" applyBorder="1" applyAlignment="1">
      <alignment horizontal="center" vertical="center"/>
    </xf>
    <xf numFmtId="0" fontId="1" fillId="17" borderId="24" xfId="0" applyFont="1" applyFill="1" applyBorder="1"/>
    <xf numFmtId="164" fontId="1" fillId="17" borderId="17" xfId="0" applyNumberFormat="1" applyFont="1" applyFill="1" applyBorder="1" applyAlignment="1">
      <alignment horizontal="center" vertical="center"/>
    </xf>
    <xf numFmtId="164" fontId="1" fillId="17" borderId="1" xfId="0" applyNumberFormat="1" applyFont="1" applyFill="1" applyBorder="1" applyAlignment="1">
      <alignment horizontal="center" vertical="center"/>
    </xf>
    <xf numFmtId="0" fontId="1" fillId="17" borderId="1" xfId="0" applyFont="1" applyFill="1" applyBorder="1" applyAlignment="1">
      <alignment horizontal="center" vertical="center"/>
    </xf>
    <xf numFmtId="0" fontId="1" fillId="17" borderId="18" xfId="0" applyFont="1" applyFill="1" applyBorder="1"/>
    <xf numFmtId="164" fontId="1" fillId="17" borderId="3" xfId="0" applyNumberFormat="1" applyFont="1" applyFill="1" applyBorder="1" applyAlignment="1">
      <alignment horizontal="center" vertical="center"/>
    </xf>
    <xf numFmtId="164" fontId="1" fillId="17" borderId="2" xfId="0" applyNumberFormat="1" applyFont="1" applyFill="1" applyBorder="1" applyAlignment="1">
      <alignment horizontal="center" vertical="center"/>
    </xf>
    <xf numFmtId="0" fontId="1" fillId="17" borderId="2" xfId="0" applyFont="1" applyFill="1" applyBorder="1" applyAlignment="1">
      <alignment horizontal="center" vertical="center"/>
    </xf>
    <xf numFmtId="0" fontId="1" fillId="17" borderId="4" xfId="0" applyFont="1" applyFill="1" applyBorder="1"/>
    <xf numFmtId="164" fontId="5" fillId="18" borderId="25" xfId="0" applyNumberFormat="1" applyFont="1" applyFill="1" applyBorder="1" applyAlignment="1">
      <alignment horizontal="center" vertical="center"/>
    </xf>
    <xf numFmtId="0" fontId="5" fillId="18" borderId="25" xfId="0" applyFont="1" applyFill="1" applyBorder="1" applyAlignment="1">
      <alignment horizontal="center" vertical="center"/>
    </xf>
    <xf numFmtId="0" fontId="5" fillId="18" borderId="25" xfId="0" applyFont="1" applyFill="1" applyBorder="1"/>
    <xf numFmtId="164" fontId="4" fillId="18" borderId="16" xfId="0" applyNumberFormat="1" applyFont="1" applyFill="1" applyBorder="1" applyAlignment="1">
      <alignment horizontal="center" vertical="center"/>
    </xf>
    <xf numFmtId="164" fontId="4" fillId="18" borderId="23" xfId="0" applyNumberFormat="1" applyFont="1" applyFill="1" applyBorder="1" applyAlignment="1">
      <alignment horizontal="center" vertical="center"/>
    </xf>
    <xf numFmtId="0" fontId="4" fillId="18" borderId="23" xfId="0" applyFont="1" applyFill="1" applyBorder="1" applyAlignment="1">
      <alignment horizontal="center" vertical="center"/>
    </xf>
    <xf numFmtId="0" fontId="4" fillId="18" borderId="24" xfId="0" applyFont="1" applyFill="1" applyBorder="1"/>
    <xf numFmtId="164" fontId="4" fillId="18" borderId="27" xfId="0" applyNumberFormat="1" applyFont="1" applyFill="1" applyBorder="1" applyAlignment="1">
      <alignment horizontal="center" vertical="center"/>
    </xf>
    <xf numFmtId="164" fontId="4" fillId="18" borderId="28" xfId="0" applyNumberFormat="1" applyFont="1" applyFill="1" applyBorder="1" applyAlignment="1">
      <alignment horizontal="center" vertical="center"/>
    </xf>
    <xf numFmtId="0" fontId="4" fillId="18" borderId="28" xfId="0" applyFont="1" applyFill="1" applyBorder="1" applyAlignment="1">
      <alignment horizontal="center" vertical="center"/>
    </xf>
    <xf numFmtId="0" fontId="4" fillId="18" borderId="29" xfId="0" applyFont="1" applyFill="1" applyBorder="1"/>
    <xf numFmtId="164" fontId="4" fillId="18" borderId="3"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Font="1" applyFill="1" applyBorder="1" applyAlignment="1">
      <alignment horizontal="center" vertical="center"/>
    </xf>
    <xf numFmtId="0" fontId="4" fillId="18" borderId="4" xfId="0" applyFont="1" applyFill="1" applyBorder="1"/>
    <xf numFmtId="164" fontId="5" fillId="19" borderId="25" xfId="0" applyNumberFormat="1" applyFont="1" applyFill="1" applyBorder="1" applyAlignment="1">
      <alignment horizontal="center" vertical="center"/>
    </xf>
    <xf numFmtId="0" fontId="5" fillId="19" borderId="25" xfId="0" applyFont="1" applyFill="1" applyBorder="1" applyAlignment="1">
      <alignment horizontal="center" vertical="center"/>
    </xf>
    <xf numFmtId="0" fontId="5" fillId="19" borderId="25" xfId="0" applyFont="1" applyFill="1" applyBorder="1"/>
    <xf numFmtId="164" fontId="4" fillId="19" borderId="16" xfId="0" applyNumberFormat="1" applyFont="1" applyFill="1" applyBorder="1" applyAlignment="1">
      <alignment horizontal="center" vertical="center"/>
    </xf>
    <xf numFmtId="164" fontId="4" fillId="19" borderId="23" xfId="0" applyNumberFormat="1" applyFont="1" applyFill="1" applyBorder="1" applyAlignment="1">
      <alignment horizontal="center" vertical="center"/>
    </xf>
    <xf numFmtId="0" fontId="4" fillId="19" borderId="23" xfId="0" applyFont="1" applyFill="1" applyBorder="1" applyAlignment="1">
      <alignment horizontal="center" vertical="center"/>
    </xf>
    <xf numFmtId="0" fontId="4" fillId="19" borderId="24" xfId="0" applyFont="1" applyFill="1" applyBorder="1"/>
    <xf numFmtId="164" fontId="4" fillId="19" borderId="27" xfId="0" applyNumberFormat="1" applyFont="1" applyFill="1" applyBorder="1" applyAlignment="1">
      <alignment horizontal="center" vertical="center"/>
    </xf>
    <xf numFmtId="164" fontId="4" fillId="19" borderId="28" xfId="0" applyNumberFormat="1" applyFont="1" applyFill="1" applyBorder="1" applyAlignment="1">
      <alignment horizontal="center" vertical="center"/>
    </xf>
    <xf numFmtId="0" fontId="4" fillId="19" borderId="28" xfId="0" applyFont="1" applyFill="1" applyBorder="1" applyAlignment="1">
      <alignment horizontal="center" vertical="center"/>
    </xf>
    <xf numFmtId="0" fontId="4" fillId="19" borderId="29" xfId="0" applyFont="1" applyFill="1" applyBorder="1"/>
    <xf numFmtId="164" fontId="4" fillId="19" borderId="3" xfId="0" applyNumberFormat="1" applyFont="1" applyFill="1" applyBorder="1" applyAlignment="1">
      <alignment horizontal="center" vertical="center"/>
    </xf>
    <xf numFmtId="164" fontId="4" fillId="19" borderId="2" xfId="0" applyNumberFormat="1" applyFont="1" applyFill="1" applyBorder="1" applyAlignment="1">
      <alignment horizontal="center" vertical="center"/>
    </xf>
    <xf numFmtId="0" fontId="4" fillId="19" borderId="2" xfId="0" applyFont="1" applyFill="1" applyBorder="1" applyAlignment="1">
      <alignment horizontal="center" vertical="center"/>
    </xf>
    <xf numFmtId="0" fontId="4" fillId="19" borderId="4" xfId="0" applyFont="1" applyFill="1" applyBorder="1"/>
    <xf numFmtId="164" fontId="5" fillId="20" borderId="25" xfId="0" applyNumberFormat="1" applyFont="1" applyFill="1" applyBorder="1" applyAlignment="1">
      <alignment horizontal="center" vertical="center"/>
    </xf>
    <xf numFmtId="0" fontId="5" fillId="20" borderId="25" xfId="0" applyFont="1" applyFill="1" applyBorder="1" applyAlignment="1">
      <alignment horizontal="center" vertical="center"/>
    </xf>
    <xf numFmtId="0" fontId="5" fillId="20" borderId="25" xfId="0" applyFont="1" applyFill="1" applyBorder="1"/>
    <xf numFmtId="164" fontId="4" fillId="20" borderId="16" xfId="0" applyNumberFormat="1" applyFont="1" applyFill="1" applyBorder="1" applyAlignment="1">
      <alignment horizontal="center" vertical="center"/>
    </xf>
    <xf numFmtId="164" fontId="4" fillId="20" borderId="23" xfId="0" applyNumberFormat="1" applyFont="1" applyFill="1" applyBorder="1" applyAlignment="1">
      <alignment horizontal="center" vertical="center"/>
    </xf>
    <xf numFmtId="0" fontId="4" fillId="20" borderId="23" xfId="0" applyFont="1" applyFill="1" applyBorder="1" applyAlignment="1">
      <alignment horizontal="center" vertical="center"/>
    </xf>
    <xf numFmtId="0" fontId="4" fillId="20" borderId="24" xfId="0" applyFont="1" applyFill="1" applyBorder="1"/>
    <xf numFmtId="164" fontId="4" fillId="20" borderId="27" xfId="0" applyNumberFormat="1" applyFont="1" applyFill="1" applyBorder="1" applyAlignment="1">
      <alignment horizontal="center" vertical="center"/>
    </xf>
    <xf numFmtId="164" fontId="4" fillId="20" borderId="28" xfId="0" applyNumberFormat="1" applyFont="1" applyFill="1" applyBorder="1" applyAlignment="1">
      <alignment horizontal="center" vertical="center"/>
    </xf>
    <xf numFmtId="0" fontId="4" fillId="20" borderId="28" xfId="0" applyFont="1" applyFill="1" applyBorder="1" applyAlignment="1">
      <alignment horizontal="center" vertical="center"/>
    </xf>
    <xf numFmtId="0" fontId="4" fillId="20" borderId="29" xfId="0" applyFont="1" applyFill="1" applyBorder="1"/>
    <xf numFmtId="164" fontId="4" fillId="20" borderId="3" xfId="0" applyNumberFormat="1" applyFont="1" applyFill="1" applyBorder="1" applyAlignment="1">
      <alignment horizontal="center" vertical="center"/>
    </xf>
    <xf numFmtId="164" fontId="4" fillId="20" borderId="2" xfId="0" applyNumberFormat="1" applyFont="1" applyFill="1" applyBorder="1" applyAlignment="1">
      <alignment horizontal="center" vertical="center"/>
    </xf>
    <xf numFmtId="0" fontId="4" fillId="20" borderId="2" xfId="0" applyFont="1" applyFill="1" applyBorder="1" applyAlignment="1">
      <alignment horizontal="center" vertical="center"/>
    </xf>
    <xf numFmtId="0" fontId="4" fillId="20" borderId="4" xfId="0" applyFont="1" applyFill="1" applyBorder="1"/>
    <xf numFmtId="164" fontId="5" fillId="21" borderId="25" xfId="0" applyNumberFormat="1" applyFont="1" applyFill="1" applyBorder="1" applyAlignment="1">
      <alignment horizontal="center" vertical="center"/>
    </xf>
    <xf numFmtId="0" fontId="5" fillId="21" borderId="25" xfId="0" applyFont="1" applyFill="1" applyBorder="1" applyAlignment="1">
      <alignment horizontal="center" vertical="center"/>
    </xf>
    <xf numFmtId="0" fontId="5" fillId="21" borderId="25" xfId="0" applyFont="1" applyFill="1" applyBorder="1"/>
    <xf numFmtId="164" fontId="4" fillId="21" borderId="16" xfId="0" applyNumberFormat="1" applyFont="1" applyFill="1" applyBorder="1" applyAlignment="1">
      <alignment horizontal="center" vertical="center"/>
    </xf>
    <xf numFmtId="164" fontId="4" fillId="21" borderId="23" xfId="0" applyNumberFormat="1" applyFont="1" applyFill="1" applyBorder="1" applyAlignment="1">
      <alignment horizontal="center" vertical="center"/>
    </xf>
    <xf numFmtId="0" fontId="4" fillId="21" borderId="23" xfId="0" applyFont="1" applyFill="1" applyBorder="1" applyAlignment="1">
      <alignment horizontal="center" vertical="center"/>
    </xf>
    <xf numFmtId="0" fontId="4" fillId="21" borderId="24" xfId="0" applyFont="1" applyFill="1" applyBorder="1"/>
    <xf numFmtId="164" fontId="4" fillId="21" borderId="27" xfId="0" applyNumberFormat="1" applyFont="1" applyFill="1" applyBorder="1" applyAlignment="1">
      <alignment horizontal="center" vertical="center"/>
    </xf>
    <xf numFmtId="164" fontId="4" fillId="21" borderId="28" xfId="0" applyNumberFormat="1" applyFont="1" applyFill="1" applyBorder="1" applyAlignment="1">
      <alignment horizontal="center" vertical="center"/>
    </xf>
    <xf numFmtId="0" fontId="4" fillId="21" borderId="28" xfId="0" applyFont="1" applyFill="1" applyBorder="1" applyAlignment="1">
      <alignment horizontal="center" vertical="center"/>
    </xf>
    <xf numFmtId="0" fontId="4" fillId="21" borderId="29" xfId="0" applyFont="1" applyFill="1" applyBorder="1"/>
    <xf numFmtId="164" fontId="4" fillId="21" borderId="3" xfId="0" applyNumberFormat="1" applyFont="1" applyFill="1" applyBorder="1" applyAlignment="1">
      <alignment horizontal="center" vertical="center"/>
    </xf>
    <xf numFmtId="164" fontId="4" fillId="21" borderId="2" xfId="0" applyNumberFormat="1" applyFont="1" applyFill="1" applyBorder="1" applyAlignment="1">
      <alignment horizontal="center" vertical="center"/>
    </xf>
    <xf numFmtId="0" fontId="4" fillId="21" borderId="2" xfId="0" applyFont="1" applyFill="1" applyBorder="1" applyAlignment="1">
      <alignment horizontal="center" vertical="center"/>
    </xf>
    <xf numFmtId="0" fontId="4" fillId="21" borderId="4" xfId="0" applyFont="1" applyFill="1" applyBorder="1"/>
    <xf numFmtId="164" fontId="5" fillId="22" borderId="25" xfId="0" applyNumberFormat="1" applyFont="1" applyFill="1" applyBorder="1" applyAlignment="1">
      <alignment horizontal="center" vertical="center"/>
    </xf>
    <xf numFmtId="0" fontId="5" fillId="22" borderId="25" xfId="0" applyFont="1" applyFill="1" applyBorder="1" applyAlignment="1">
      <alignment horizontal="center" vertical="center"/>
    </xf>
    <xf numFmtId="0" fontId="5" fillId="22" borderId="25" xfId="0" applyFont="1" applyFill="1" applyBorder="1"/>
    <xf numFmtId="164" fontId="4" fillId="22" borderId="16" xfId="0" applyNumberFormat="1" applyFont="1" applyFill="1" applyBorder="1" applyAlignment="1">
      <alignment horizontal="center" vertical="center"/>
    </xf>
    <xf numFmtId="164" fontId="4" fillId="22" borderId="23" xfId="0" applyNumberFormat="1" applyFont="1" applyFill="1" applyBorder="1" applyAlignment="1">
      <alignment horizontal="center" vertical="center"/>
    </xf>
    <xf numFmtId="0" fontId="4" fillId="22" borderId="23" xfId="0" applyFont="1" applyFill="1" applyBorder="1" applyAlignment="1">
      <alignment horizontal="center" vertical="center"/>
    </xf>
    <xf numFmtId="0" fontId="4" fillId="22" borderId="24" xfId="0" applyFont="1" applyFill="1" applyBorder="1"/>
    <xf numFmtId="164" fontId="4" fillId="22" borderId="27" xfId="0" applyNumberFormat="1" applyFont="1" applyFill="1" applyBorder="1" applyAlignment="1">
      <alignment horizontal="center" vertical="center"/>
    </xf>
    <xf numFmtId="164" fontId="4" fillId="22" borderId="28" xfId="0" applyNumberFormat="1" applyFont="1" applyFill="1" applyBorder="1" applyAlignment="1">
      <alignment horizontal="center" vertical="center"/>
    </xf>
    <xf numFmtId="0" fontId="4" fillId="22" borderId="28" xfId="0" applyFont="1" applyFill="1" applyBorder="1" applyAlignment="1">
      <alignment horizontal="center" vertical="center"/>
    </xf>
    <xf numFmtId="0" fontId="4" fillId="22" borderId="29" xfId="0" applyFont="1" applyFill="1" applyBorder="1"/>
    <xf numFmtId="164" fontId="4" fillId="22" borderId="3" xfId="0" applyNumberFormat="1" applyFont="1" applyFill="1" applyBorder="1" applyAlignment="1">
      <alignment horizontal="center" vertical="center"/>
    </xf>
    <xf numFmtId="164" fontId="4" fillId="22" borderId="2" xfId="0" applyNumberFormat="1" applyFont="1" applyFill="1" applyBorder="1" applyAlignment="1">
      <alignment horizontal="center" vertical="center"/>
    </xf>
    <xf numFmtId="0" fontId="4" fillId="22" borderId="2" xfId="0" applyFont="1" applyFill="1" applyBorder="1" applyAlignment="1">
      <alignment horizontal="center" vertical="center"/>
    </xf>
    <xf numFmtId="0" fontId="4" fillId="22" borderId="4" xfId="0" applyFont="1" applyFill="1" applyBorder="1"/>
    <xf numFmtId="164" fontId="5" fillId="23" borderId="25" xfId="0" applyNumberFormat="1" applyFont="1" applyFill="1" applyBorder="1" applyAlignment="1">
      <alignment horizontal="center" vertical="center"/>
    </xf>
    <xf numFmtId="0" fontId="5" fillId="23" borderId="25" xfId="0" applyFont="1" applyFill="1" applyBorder="1" applyAlignment="1">
      <alignment horizontal="center" vertical="center"/>
    </xf>
    <xf numFmtId="0" fontId="5" fillId="23" borderId="25" xfId="0" applyFont="1" applyFill="1" applyBorder="1"/>
    <xf numFmtId="164" fontId="4" fillId="23" borderId="16" xfId="0" applyNumberFormat="1" applyFont="1" applyFill="1" applyBorder="1" applyAlignment="1">
      <alignment horizontal="center" vertical="center"/>
    </xf>
    <xf numFmtId="164" fontId="4" fillId="23" borderId="23" xfId="0" applyNumberFormat="1" applyFont="1" applyFill="1" applyBorder="1" applyAlignment="1">
      <alignment horizontal="center" vertical="center"/>
    </xf>
    <xf numFmtId="0" fontId="4" fillId="23" borderId="23" xfId="0" applyFont="1" applyFill="1" applyBorder="1" applyAlignment="1">
      <alignment horizontal="center" vertical="center"/>
    </xf>
    <xf numFmtId="0" fontId="4" fillId="23" borderId="24" xfId="0" applyFont="1" applyFill="1" applyBorder="1"/>
    <xf numFmtId="164" fontId="4" fillId="23" borderId="27" xfId="0" applyNumberFormat="1" applyFont="1" applyFill="1" applyBorder="1" applyAlignment="1">
      <alignment horizontal="center" vertical="center"/>
    </xf>
    <xf numFmtId="164" fontId="4" fillId="23" borderId="28" xfId="0" applyNumberFormat="1" applyFont="1" applyFill="1" applyBorder="1" applyAlignment="1">
      <alignment horizontal="center" vertical="center"/>
    </xf>
    <xf numFmtId="0" fontId="4" fillId="23" borderId="28" xfId="0" applyFont="1" applyFill="1" applyBorder="1" applyAlignment="1">
      <alignment horizontal="center" vertical="center"/>
    </xf>
    <xf numFmtId="0" fontId="4" fillId="23" borderId="29" xfId="0" applyFont="1" applyFill="1" applyBorder="1"/>
    <xf numFmtId="164" fontId="4" fillId="23" borderId="3" xfId="0" applyNumberFormat="1" applyFont="1" applyFill="1" applyBorder="1" applyAlignment="1">
      <alignment horizontal="center" vertical="center"/>
    </xf>
    <xf numFmtId="164" fontId="4" fillId="23" borderId="2" xfId="0" applyNumberFormat="1" applyFont="1" applyFill="1" applyBorder="1" applyAlignment="1">
      <alignment horizontal="center" vertical="center"/>
    </xf>
    <xf numFmtId="0" fontId="4" fillId="23" borderId="2" xfId="0" applyFont="1" applyFill="1" applyBorder="1" applyAlignment="1">
      <alignment horizontal="center" vertical="center"/>
    </xf>
    <xf numFmtId="0" fontId="4" fillId="23" borderId="4" xfId="0" applyFont="1" applyFill="1" applyBorder="1"/>
    <xf numFmtId="0" fontId="2" fillId="23" borderId="32" xfId="0" applyFont="1" applyFill="1" applyBorder="1" applyAlignment="1">
      <alignment horizontal="center" vertical="top"/>
    </xf>
    <xf numFmtId="0" fontId="1" fillId="23" borderId="25" xfId="0" applyFont="1" applyFill="1" applyBorder="1" applyAlignment="1">
      <alignment horizontal="center" vertical="top"/>
    </xf>
    <xf numFmtId="0" fontId="1" fillId="23" borderId="33" xfId="0" applyFont="1" applyFill="1" applyBorder="1" applyAlignment="1">
      <alignment horizontal="center" vertical="top"/>
    </xf>
    <xf numFmtId="0" fontId="1" fillId="23" borderId="31" xfId="0" applyFont="1" applyFill="1" applyBorder="1" applyAlignment="1">
      <alignment horizontal="center" vertical="top"/>
    </xf>
    <xf numFmtId="0" fontId="1" fillId="24" borderId="30" xfId="0" applyFont="1" applyFill="1" applyBorder="1" applyAlignment="1">
      <alignment horizontal="center" vertical="top"/>
    </xf>
    <xf numFmtId="164" fontId="5" fillId="24" borderId="25" xfId="0" applyNumberFormat="1" applyFont="1" applyFill="1" applyBorder="1" applyAlignment="1">
      <alignment horizontal="center" vertical="center"/>
    </xf>
    <xf numFmtId="0" fontId="5" fillId="24" borderId="25" xfId="0" applyFont="1" applyFill="1" applyBorder="1" applyAlignment="1">
      <alignment horizontal="center" vertical="center"/>
    </xf>
    <xf numFmtId="0" fontId="5" fillId="24" borderId="25" xfId="0" applyFont="1" applyFill="1" applyBorder="1"/>
    <xf numFmtId="0" fontId="2" fillId="24" borderId="32" xfId="0" applyFont="1" applyFill="1" applyBorder="1" applyAlignment="1">
      <alignment horizontal="center" vertical="top"/>
    </xf>
    <xf numFmtId="164" fontId="4" fillId="24" borderId="16" xfId="0" applyNumberFormat="1" applyFont="1" applyFill="1" applyBorder="1" applyAlignment="1">
      <alignment horizontal="center" vertical="center"/>
    </xf>
    <xf numFmtId="164" fontId="4" fillId="24" borderId="23" xfId="0" applyNumberFormat="1" applyFont="1" applyFill="1" applyBorder="1" applyAlignment="1">
      <alignment horizontal="center" vertical="center"/>
    </xf>
    <xf numFmtId="0" fontId="4" fillId="24" borderId="23" xfId="0" applyFont="1" applyFill="1" applyBorder="1" applyAlignment="1">
      <alignment horizontal="center" vertical="center"/>
    </xf>
    <xf numFmtId="0" fontId="4" fillId="24" borderId="24" xfId="0" applyFont="1" applyFill="1" applyBorder="1"/>
    <xf numFmtId="0" fontId="1" fillId="24" borderId="25" xfId="0" applyFont="1" applyFill="1" applyBorder="1" applyAlignment="1">
      <alignment horizontal="center" vertical="top"/>
    </xf>
    <xf numFmtId="164" fontId="4" fillId="24" borderId="27" xfId="0" applyNumberFormat="1" applyFont="1" applyFill="1" applyBorder="1" applyAlignment="1">
      <alignment horizontal="center" vertical="center"/>
    </xf>
    <xf numFmtId="164" fontId="4" fillId="24" borderId="28" xfId="0" applyNumberFormat="1" applyFont="1" applyFill="1" applyBorder="1" applyAlignment="1">
      <alignment horizontal="center" vertical="center"/>
    </xf>
    <xf numFmtId="0" fontId="4" fillId="24" borderId="28" xfId="0" applyFont="1" applyFill="1" applyBorder="1" applyAlignment="1">
      <alignment horizontal="center" vertical="center"/>
    </xf>
    <xf numFmtId="0" fontId="4" fillId="24" borderId="29" xfId="0" applyFont="1" applyFill="1" applyBorder="1"/>
    <xf numFmtId="0" fontId="1" fillId="24" borderId="33" xfId="0" applyFont="1" applyFill="1" applyBorder="1" applyAlignment="1">
      <alignment horizontal="center" vertical="top"/>
    </xf>
    <xf numFmtId="164" fontId="4" fillId="24" borderId="3" xfId="0" applyNumberFormat="1" applyFont="1" applyFill="1" applyBorder="1" applyAlignment="1">
      <alignment horizontal="center" vertical="center"/>
    </xf>
    <xf numFmtId="164" fontId="4" fillId="24" borderId="2" xfId="0" applyNumberFormat="1" applyFont="1" applyFill="1" applyBorder="1" applyAlignment="1">
      <alignment horizontal="center" vertical="center"/>
    </xf>
    <xf numFmtId="0" fontId="4" fillId="24" borderId="2" xfId="0" applyFont="1" applyFill="1" applyBorder="1" applyAlignment="1">
      <alignment horizontal="center" vertical="center"/>
    </xf>
    <xf numFmtId="0" fontId="4" fillId="24" borderId="4" xfId="0" applyFont="1" applyFill="1" applyBorder="1"/>
    <xf numFmtId="0" fontId="1" fillId="24" borderId="31" xfId="0" applyFont="1" applyFill="1" applyBorder="1" applyAlignment="1">
      <alignment horizontal="center" vertical="top"/>
    </xf>
    <xf numFmtId="0" fontId="1" fillId="0" borderId="35" xfId="0" applyFont="1" applyBorder="1" applyAlignment="1">
      <alignment horizontal="center" vertical="center"/>
    </xf>
    <xf numFmtId="49" fontId="1" fillId="25" borderId="36" xfId="0" applyNumberFormat="1" applyFont="1" applyFill="1" applyBorder="1" applyAlignment="1">
      <alignment horizontal="center" vertical="center"/>
    </xf>
    <xf numFmtId="164" fontId="1" fillId="25" borderId="36" xfId="0" applyNumberFormat="1" applyFont="1" applyFill="1" applyBorder="1" applyAlignment="1">
      <alignment horizontal="center" vertical="center"/>
    </xf>
    <xf numFmtId="1" fontId="1" fillId="25" borderId="36" xfId="0" applyNumberFormat="1" applyFont="1" applyFill="1" applyBorder="1" applyAlignment="1">
      <alignment horizontal="center" vertical="center"/>
    </xf>
    <xf numFmtId="0" fontId="1" fillId="25" borderId="36" xfId="0" applyNumberFormat="1" applyFont="1" applyFill="1" applyBorder="1" applyAlignment="1">
      <alignment horizontal="center" vertical="center"/>
    </xf>
    <xf numFmtId="0" fontId="1" fillId="25" borderId="36" xfId="0" applyFont="1" applyFill="1" applyBorder="1" applyAlignment="1">
      <alignment horizontal="center" vertical="center"/>
    </xf>
    <xf numFmtId="0" fontId="1" fillId="25" borderId="36" xfId="0" applyFont="1" applyFill="1" applyBorder="1"/>
    <xf numFmtId="164" fontId="4" fillId="25" borderId="36" xfId="0" applyNumberFormat="1" applyFont="1" applyFill="1" applyBorder="1" applyAlignment="1">
      <alignment horizontal="center" vertical="center"/>
    </xf>
    <xf numFmtId="0" fontId="4" fillId="25" borderId="36" xfId="0" applyFont="1" applyFill="1" applyBorder="1" applyAlignment="1">
      <alignment horizontal="center" vertical="center"/>
    </xf>
    <xf numFmtId="0" fontId="4" fillId="25" borderId="36" xfId="0" applyFont="1" applyFill="1" applyBorder="1"/>
    <xf numFmtId="0" fontId="1" fillId="25" borderId="36" xfId="0" applyFont="1" applyFill="1" applyBorder="1" applyAlignment="1">
      <alignment horizontal="center" vertical="top"/>
    </xf>
    <xf numFmtId="0" fontId="1" fillId="25" borderId="34" xfId="0" applyFont="1" applyFill="1" applyBorder="1" applyAlignment="1">
      <alignment horizontal="center" vertical="top"/>
    </xf>
    <xf numFmtId="0" fontId="2" fillId="0" borderId="0" xfId="0" applyFo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xf>
    <xf numFmtId="164" fontId="1" fillId="0" borderId="0" xfId="0" applyNumberFormat="1" applyFont="1" applyBorder="1" applyAlignment="1">
      <alignment horizontal="center" vertical="center"/>
    </xf>
    <xf numFmtId="164" fontId="1" fillId="25" borderId="0" xfId="0" applyNumberFormat="1" applyFont="1" applyFill="1" applyBorder="1" applyAlignment="1">
      <alignment horizontal="center" vertical="center"/>
    </xf>
    <xf numFmtId="1" fontId="1" fillId="25" borderId="0" xfId="0" applyNumberFormat="1" applyFont="1" applyFill="1" applyBorder="1" applyAlignment="1">
      <alignment horizontal="center" vertical="center"/>
    </xf>
    <xf numFmtId="0" fontId="1" fillId="25" borderId="0" xfId="0" applyNumberFormat="1" applyFont="1" applyFill="1" applyBorder="1" applyAlignment="1">
      <alignment horizontal="center" vertical="center"/>
    </xf>
    <xf numFmtId="0" fontId="1" fillId="25" borderId="0" xfId="0" applyFont="1" applyFill="1" applyBorder="1" applyAlignment="1">
      <alignment horizontal="center" vertical="center"/>
    </xf>
    <xf numFmtId="0" fontId="1" fillId="25" borderId="0" xfId="0" applyFont="1" applyFill="1" applyBorder="1"/>
    <xf numFmtId="164" fontId="4" fillId="25" borderId="0" xfId="0" applyNumberFormat="1" applyFont="1" applyFill="1" applyBorder="1" applyAlignment="1">
      <alignment horizontal="center" vertical="center"/>
    </xf>
    <xf numFmtId="0" fontId="4" fillId="25" borderId="0" xfId="0" applyFont="1" applyFill="1" applyBorder="1" applyAlignment="1">
      <alignment horizontal="center" vertical="center"/>
    </xf>
    <xf numFmtId="0" fontId="4" fillId="25" borderId="0" xfId="0" applyFont="1" applyFill="1" applyBorder="1"/>
    <xf numFmtId="0" fontId="1" fillId="25" borderId="0" xfId="0" applyFont="1" applyFill="1" applyBorder="1" applyAlignment="1">
      <alignment horizontal="center" vertical="top"/>
    </xf>
    <xf numFmtId="164" fontId="5" fillId="26" borderId="25" xfId="0" applyNumberFormat="1" applyFont="1" applyFill="1" applyBorder="1" applyAlignment="1">
      <alignment horizontal="center" vertical="center"/>
    </xf>
    <xf numFmtId="0" fontId="5" fillId="26" borderId="25" xfId="0" applyFont="1" applyFill="1" applyBorder="1" applyAlignment="1">
      <alignment horizontal="center" vertical="center"/>
    </xf>
    <xf numFmtId="0" fontId="5" fillId="26" borderId="25" xfId="0" applyFont="1" applyFill="1" applyBorder="1"/>
    <xf numFmtId="164" fontId="4" fillId="26" borderId="16" xfId="0" applyNumberFormat="1" applyFont="1" applyFill="1" applyBorder="1" applyAlignment="1">
      <alignment horizontal="center" vertical="center"/>
    </xf>
    <xf numFmtId="164" fontId="4" fillId="26" borderId="23" xfId="0" applyNumberFormat="1" applyFont="1" applyFill="1" applyBorder="1" applyAlignment="1">
      <alignment horizontal="center" vertical="center"/>
    </xf>
    <xf numFmtId="0" fontId="4" fillId="26" borderId="23" xfId="0" applyFont="1" applyFill="1" applyBorder="1" applyAlignment="1">
      <alignment horizontal="center" vertical="center"/>
    </xf>
    <xf numFmtId="0" fontId="4" fillId="26" borderId="24" xfId="0" applyFont="1" applyFill="1" applyBorder="1"/>
    <xf numFmtId="164" fontId="4" fillId="26" borderId="27" xfId="0" applyNumberFormat="1" applyFont="1" applyFill="1" applyBorder="1" applyAlignment="1">
      <alignment horizontal="center" vertical="center"/>
    </xf>
    <xf numFmtId="164" fontId="4" fillId="26" borderId="28" xfId="0" applyNumberFormat="1" applyFont="1" applyFill="1" applyBorder="1" applyAlignment="1">
      <alignment horizontal="center" vertical="center"/>
    </xf>
    <xf numFmtId="0" fontId="4" fillId="26" borderId="28" xfId="0" applyFont="1" applyFill="1" applyBorder="1" applyAlignment="1">
      <alignment horizontal="center" vertical="center"/>
    </xf>
    <xf numFmtId="0" fontId="4" fillId="26" borderId="29" xfId="0" applyFont="1" applyFill="1" applyBorder="1"/>
    <xf numFmtId="164" fontId="4" fillId="26" borderId="3" xfId="0" applyNumberFormat="1" applyFont="1" applyFill="1" applyBorder="1" applyAlignment="1">
      <alignment horizontal="center" vertical="center"/>
    </xf>
    <xf numFmtId="164" fontId="4" fillId="26" borderId="2" xfId="0" applyNumberFormat="1" applyFont="1" applyFill="1" applyBorder="1" applyAlignment="1">
      <alignment horizontal="center" vertical="center"/>
    </xf>
    <xf numFmtId="0" fontId="4" fillId="26" borderId="2" xfId="0" applyFont="1" applyFill="1" applyBorder="1" applyAlignment="1">
      <alignment horizontal="center" vertical="center"/>
    </xf>
    <xf numFmtId="0" fontId="4" fillId="26" borderId="4" xfId="0" applyFont="1" applyFill="1" applyBorder="1"/>
    <xf numFmtId="164" fontId="6" fillId="25" borderId="36" xfId="0" applyNumberFormat="1" applyFont="1" applyFill="1" applyBorder="1" applyAlignment="1">
      <alignment horizontal="center" vertical="center"/>
    </xf>
    <xf numFmtId="0" fontId="6" fillId="25" borderId="36" xfId="0" applyFont="1" applyFill="1" applyBorder="1" applyAlignment="1">
      <alignment horizontal="center" vertical="center"/>
    </xf>
    <xf numFmtId="0" fontId="6" fillId="25" borderId="36" xfId="0" applyFont="1" applyFill="1" applyBorder="1"/>
    <xf numFmtId="0" fontId="1" fillId="0" borderId="0" xfId="0" applyFont="1" applyAlignment="1"/>
    <xf numFmtId="0" fontId="1" fillId="0" borderId="0" xfId="0" applyFont="1" applyAlignment="1"/>
    <xf numFmtId="0" fontId="4" fillId="26" borderId="23" xfId="0" applyFont="1" applyFill="1" applyBorder="1"/>
    <xf numFmtId="0" fontId="4" fillId="26" borderId="14" xfId="0" applyFont="1" applyFill="1" applyBorder="1"/>
    <xf numFmtId="0" fontId="4" fillId="26" borderId="36" xfId="0" applyFont="1" applyFill="1" applyBorder="1"/>
    <xf numFmtId="0" fontId="0" fillId="26" borderId="23" xfId="0" applyFill="1" applyBorder="1" applyAlignment="1">
      <alignment horizontal="center"/>
    </xf>
    <xf numFmtId="164" fontId="8" fillId="0" borderId="0" xfId="0" applyNumberFormat="1" applyFont="1" applyAlignment="1"/>
    <xf numFmtId="0" fontId="8" fillId="0" borderId="0" xfId="0" applyFont="1" applyAlignment="1"/>
    <xf numFmtId="0" fontId="8" fillId="0" borderId="0" xfId="0" applyFont="1"/>
    <xf numFmtId="0" fontId="5" fillId="24" borderId="25" xfId="0" applyFont="1" applyFill="1" applyBorder="1" applyAlignment="1">
      <alignment horizontal="center"/>
    </xf>
    <xf numFmtId="0" fontId="5" fillId="24" borderId="24" xfId="0" applyFont="1" applyFill="1" applyBorder="1" applyAlignment="1">
      <alignment horizontal="center"/>
    </xf>
    <xf numFmtId="164" fontId="5" fillId="24" borderId="38" xfId="0" applyNumberFormat="1" applyFont="1" applyFill="1" applyBorder="1" applyAlignment="1">
      <alignment horizontal="center" vertical="center"/>
    </xf>
    <xf numFmtId="0" fontId="5" fillId="24" borderId="38" xfId="0" applyFont="1" applyFill="1" applyBorder="1" applyAlignment="1">
      <alignment horizontal="center" vertical="center"/>
    </xf>
    <xf numFmtId="0" fontId="5" fillId="24" borderId="38" xfId="0" applyFont="1" applyFill="1" applyBorder="1"/>
    <xf numFmtId="0" fontId="2" fillId="24" borderId="38" xfId="0" applyFont="1" applyFill="1" applyBorder="1"/>
    <xf numFmtId="0" fontId="2" fillId="24" borderId="25" xfId="0" applyFont="1" applyFill="1" applyBorder="1"/>
    <xf numFmtId="0" fontId="1" fillId="24" borderId="25" xfId="0" applyFont="1" applyFill="1" applyBorder="1"/>
    <xf numFmtId="0" fontId="4" fillId="24" borderId="37" xfId="0" applyFont="1" applyFill="1" applyBorder="1"/>
    <xf numFmtId="0" fontId="1" fillId="24" borderId="18" xfId="0" applyFont="1" applyFill="1" applyBorder="1"/>
    <xf numFmtId="0" fontId="1" fillId="24" borderId="33" xfId="0" applyFont="1" applyFill="1" applyBorder="1"/>
    <xf numFmtId="0" fontId="4" fillId="24" borderId="13" xfId="0" applyFont="1" applyFill="1" applyBorder="1"/>
    <xf numFmtId="0" fontId="1" fillId="24" borderId="4" xfId="0" applyFont="1" applyFill="1" applyBorder="1"/>
    <xf numFmtId="0" fontId="1" fillId="24" borderId="31" xfId="0" applyFont="1" applyFill="1" applyBorder="1"/>
    <xf numFmtId="0" fontId="1" fillId="24" borderId="2" xfId="0" applyFont="1" applyFill="1" applyBorder="1"/>
    <xf numFmtId="0" fontId="0" fillId="0" borderId="0" xfId="0" applyAlignment="1">
      <alignment horizontal="center"/>
    </xf>
    <xf numFmtId="164" fontId="0" fillId="0" borderId="0" xfId="0" applyNumberFormat="1" applyAlignment="1">
      <alignment horizontal="center"/>
    </xf>
    <xf numFmtId="0" fontId="1" fillId="9" borderId="40" xfId="0" applyFont="1" applyFill="1" applyBorder="1"/>
    <xf numFmtId="0" fontId="1" fillId="9" borderId="39" xfId="0" applyFont="1" applyFill="1" applyBorder="1"/>
    <xf numFmtId="164" fontId="2" fillId="9" borderId="25" xfId="0" applyNumberFormat="1" applyFont="1" applyFill="1" applyBorder="1" applyAlignment="1">
      <alignment horizontal="center"/>
    </xf>
    <xf numFmtId="0" fontId="2" fillId="9" borderId="25" xfId="0" applyFont="1" applyFill="1" applyBorder="1" applyAlignment="1">
      <alignment horizontal="center"/>
    </xf>
    <xf numFmtId="0" fontId="2" fillId="9" borderId="25" xfId="0" applyFont="1" applyFill="1" applyBorder="1"/>
    <xf numFmtId="0" fontId="2" fillId="9" borderId="41" xfId="0" applyFont="1" applyFill="1" applyBorder="1"/>
    <xf numFmtId="0" fontId="2" fillId="9" borderId="42" xfId="0" applyFont="1" applyFill="1" applyBorder="1"/>
    <xf numFmtId="164" fontId="0" fillId="9" borderId="19" xfId="0" applyNumberFormat="1" applyFill="1" applyBorder="1" applyAlignment="1">
      <alignment horizontal="center"/>
    </xf>
    <xf numFmtId="164" fontId="0" fillId="9" borderId="14" xfId="0" applyNumberFormat="1" applyFill="1" applyBorder="1" applyAlignment="1">
      <alignment horizontal="center"/>
    </xf>
    <xf numFmtId="0" fontId="0" fillId="9" borderId="14" xfId="0" applyFill="1" applyBorder="1" applyAlignment="1">
      <alignment horizontal="center"/>
    </xf>
    <xf numFmtId="0" fontId="0" fillId="9" borderId="20" xfId="0" applyFill="1" applyBorder="1"/>
    <xf numFmtId="0" fontId="1" fillId="9" borderId="16" xfId="0" applyFont="1" applyFill="1" applyBorder="1"/>
    <xf numFmtId="0" fontId="1" fillId="9" borderId="24" xfId="0" applyFont="1" applyFill="1" applyBorder="1"/>
    <xf numFmtId="164" fontId="1" fillId="9" borderId="17" xfId="0" applyNumberFormat="1" applyFont="1" applyFill="1" applyBorder="1" applyAlignment="1">
      <alignment horizontal="center"/>
    </xf>
    <xf numFmtId="164" fontId="1" fillId="9" borderId="1" xfId="0" applyNumberFormat="1" applyFont="1" applyFill="1" applyBorder="1" applyAlignment="1">
      <alignment horizontal="center"/>
    </xf>
    <xf numFmtId="0" fontId="1" fillId="9" borderId="1" xfId="0" applyFont="1" applyFill="1" applyBorder="1" applyAlignment="1">
      <alignment horizontal="center"/>
    </xf>
    <xf numFmtId="0" fontId="1" fillId="9" borderId="18" xfId="0" applyFont="1" applyFill="1" applyBorder="1"/>
    <xf numFmtId="0" fontId="1" fillId="9" borderId="5" xfId="0" applyFont="1" applyFill="1" applyBorder="1"/>
    <xf numFmtId="164" fontId="1" fillId="9" borderId="3" xfId="0" applyNumberFormat="1" applyFont="1" applyFill="1" applyBorder="1" applyAlignment="1">
      <alignment horizontal="center"/>
    </xf>
    <xf numFmtId="164" fontId="1" fillId="9" borderId="2" xfId="0" applyNumberFormat="1"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xf numFmtId="0" fontId="7" fillId="25" borderId="4" xfId="0" applyFont="1" applyFill="1" applyBorder="1"/>
    <xf numFmtId="164" fontId="2" fillId="0" borderId="0" xfId="0" applyNumberFormat="1" applyFont="1" applyAlignment="1">
      <alignment horizontal="center"/>
    </xf>
    <xf numFmtId="0" fontId="1" fillId="25" borderId="35" xfId="0" applyFont="1" applyFill="1" applyBorder="1"/>
    <xf numFmtId="164" fontId="1" fillId="25" borderId="35" xfId="0" applyNumberFormat="1" applyFont="1" applyFill="1" applyBorder="1" applyAlignment="1">
      <alignment horizontal="center"/>
    </xf>
    <xf numFmtId="164" fontId="1" fillId="25" borderId="36" xfId="0" applyNumberFormat="1" applyFont="1" applyFill="1" applyBorder="1" applyAlignment="1">
      <alignment horizontal="center"/>
    </xf>
    <xf numFmtId="0" fontId="1" fillId="25" borderId="36" xfId="0" applyFont="1" applyFill="1" applyBorder="1" applyAlignment="1">
      <alignment horizontal="center"/>
    </xf>
    <xf numFmtId="0" fontId="1" fillId="25" borderId="34" xfId="0" applyFont="1" applyFill="1" applyBorder="1"/>
    <xf numFmtId="0" fontId="1" fillId="27" borderId="30" xfId="0" applyFont="1" applyFill="1" applyBorder="1"/>
    <xf numFmtId="164" fontId="2" fillId="27" borderId="25" xfId="0" applyNumberFormat="1" applyFont="1" applyFill="1" applyBorder="1" applyAlignment="1">
      <alignment horizontal="center"/>
    </xf>
    <xf numFmtId="0" fontId="2" fillId="27" borderId="25" xfId="0" applyFont="1" applyFill="1" applyBorder="1" applyAlignment="1">
      <alignment horizontal="center"/>
    </xf>
    <xf numFmtId="0" fontId="2" fillId="27" borderId="25" xfId="0" applyFont="1" applyFill="1" applyBorder="1"/>
    <xf numFmtId="0" fontId="2" fillId="27" borderId="41" xfId="0" applyFont="1" applyFill="1" applyBorder="1"/>
    <xf numFmtId="164" fontId="0" fillId="27" borderId="19" xfId="0" applyNumberFormat="1" applyFill="1" applyBorder="1" applyAlignment="1">
      <alignment horizontal="center"/>
    </xf>
    <xf numFmtId="164" fontId="0" fillId="27" borderId="14" xfId="0" applyNumberFormat="1" applyFill="1" applyBorder="1" applyAlignment="1">
      <alignment horizontal="center"/>
    </xf>
    <xf numFmtId="0" fontId="0" fillId="27" borderId="14" xfId="0" applyFill="1" applyBorder="1" applyAlignment="1">
      <alignment horizontal="center"/>
    </xf>
    <xf numFmtId="0" fontId="0" fillId="27" borderId="20" xfId="0" applyFill="1" applyBorder="1"/>
    <xf numFmtId="0" fontId="1" fillId="27" borderId="25" xfId="0" applyFont="1" applyFill="1" applyBorder="1"/>
    <xf numFmtId="164" fontId="1" fillId="27" borderId="17" xfId="0" applyNumberFormat="1" applyFont="1" applyFill="1" applyBorder="1" applyAlignment="1">
      <alignment horizontal="center"/>
    </xf>
    <xf numFmtId="164" fontId="1" fillId="27" borderId="1" xfId="0" applyNumberFormat="1" applyFont="1" applyFill="1" applyBorder="1" applyAlignment="1">
      <alignment horizontal="center"/>
    </xf>
    <xf numFmtId="0" fontId="1" fillId="27" borderId="1" xfId="0" applyFont="1" applyFill="1" applyBorder="1" applyAlignment="1">
      <alignment horizontal="center"/>
    </xf>
    <xf numFmtId="0" fontId="1" fillId="27" borderId="18" xfId="0" applyFont="1" applyFill="1" applyBorder="1"/>
    <xf numFmtId="0" fontId="1" fillId="27" borderId="5" xfId="0" applyFont="1" applyFill="1" applyBorder="1"/>
    <xf numFmtId="164" fontId="1" fillId="27" borderId="3" xfId="0" applyNumberFormat="1" applyFont="1" applyFill="1" applyBorder="1" applyAlignment="1">
      <alignment horizontal="center"/>
    </xf>
    <xf numFmtId="164" fontId="1" fillId="27" borderId="2" xfId="0" applyNumberFormat="1" applyFont="1" applyFill="1" applyBorder="1" applyAlignment="1">
      <alignment horizontal="center"/>
    </xf>
    <xf numFmtId="0" fontId="1" fillId="27" borderId="2" xfId="0" applyFont="1" applyFill="1" applyBorder="1" applyAlignment="1">
      <alignment horizontal="center"/>
    </xf>
    <xf numFmtId="0" fontId="1" fillId="27" borderId="4" xfId="0" applyFont="1" applyFill="1" applyBorder="1"/>
    <xf numFmtId="0" fontId="1" fillId="27" borderId="3" xfId="0" applyFont="1" applyFill="1" applyBorder="1"/>
    <xf numFmtId="0" fontId="1" fillId="25" borderId="22" xfId="0" applyFont="1" applyFill="1" applyBorder="1"/>
    <xf numFmtId="0" fontId="1" fillId="28" borderId="30" xfId="0" applyFont="1" applyFill="1" applyBorder="1"/>
    <xf numFmtId="164" fontId="2" fillId="28" borderId="25" xfId="0" applyNumberFormat="1" applyFont="1" applyFill="1" applyBorder="1" applyAlignment="1">
      <alignment horizontal="center"/>
    </xf>
    <xf numFmtId="0" fontId="2" fillId="28" borderId="25" xfId="0" applyFont="1" applyFill="1" applyBorder="1" applyAlignment="1">
      <alignment horizontal="center"/>
    </xf>
    <xf numFmtId="0" fontId="2" fillId="28" borderId="25" xfId="0" applyFont="1" applyFill="1" applyBorder="1"/>
    <xf numFmtId="0" fontId="2" fillId="28" borderId="41" xfId="0" applyFont="1" applyFill="1" applyBorder="1"/>
    <xf numFmtId="164" fontId="0" fillId="28" borderId="19" xfId="0" applyNumberFormat="1" applyFill="1" applyBorder="1" applyAlignment="1">
      <alignment horizontal="center"/>
    </xf>
    <xf numFmtId="164" fontId="0" fillId="28" borderId="14" xfId="0" applyNumberFormat="1" applyFill="1" applyBorder="1" applyAlignment="1">
      <alignment horizontal="center"/>
    </xf>
    <xf numFmtId="0" fontId="0" fillId="28" borderId="14" xfId="0" applyFill="1" applyBorder="1" applyAlignment="1">
      <alignment horizontal="center"/>
    </xf>
    <xf numFmtId="0" fontId="0" fillId="28" borderId="20" xfId="0" applyFill="1" applyBorder="1"/>
    <xf numFmtId="0" fontId="1" fillId="28" borderId="25" xfId="0" applyFont="1" applyFill="1" applyBorder="1"/>
    <xf numFmtId="164" fontId="1" fillId="28" borderId="17" xfId="0" applyNumberFormat="1" applyFont="1" applyFill="1" applyBorder="1" applyAlignment="1">
      <alignment horizontal="center"/>
    </xf>
    <xf numFmtId="164" fontId="1" fillId="28" borderId="1" xfId="0" applyNumberFormat="1" applyFont="1" applyFill="1" applyBorder="1" applyAlignment="1">
      <alignment horizontal="center"/>
    </xf>
    <xf numFmtId="0" fontId="1" fillId="28" borderId="1" xfId="0" applyFont="1" applyFill="1" applyBorder="1" applyAlignment="1">
      <alignment horizontal="center"/>
    </xf>
    <xf numFmtId="0" fontId="1" fillId="28" borderId="18" xfId="0" applyFont="1" applyFill="1" applyBorder="1"/>
    <xf numFmtId="0" fontId="1" fillId="28" borderId="5" xfId="0" applyFont="1" applyFill="1" applyBorder="1"/>
    <xf numFmtId="164" fontId="1" fillId="28" borderId="3" xfId="0" applyNumberFormat="1" applyFont="1" applyFill="1" applyBorder="1" applyAlignment="1">
      <alignment horizontal="center"/>
    </xf>
    <xf numFmtId="164" fontId="1" fillId="28" borderId="2" xfId="0" applyNumberFormat="1" applyFont="1" applyFill="1" applyBorder="1" applyAlignment="1">
      <alignment horizontal="center"/>
    </xf>
    <xf numFmtId="0" fontId="1" fillId="28" borderId="2" xfId="0" applyFont="1" applyFill="1" applyBorder="1" applyAlignment="1">
      <alignment horizontal="center"/>
    </xf>
    <xf numFmtId="0" fontId="1" fillId="28" borderId="4" xfId="0" applyFont="1" applyFill="1" applyBorder="1"/>
    <xf numFmtId="0" fontId="1" fillId="28" borderId="3" xfId="0" applyFont="1" applyFill="1" applyBorder="1"/>
    <xf numFmtId="0" fontId="1" fillId="22" borderId="30" xfId="0" applyFont="1" applyFill="1" applyBorder="1"/>
    <xf numFmtId="164" fontId="2" fillId="22" borderId="25" xfId="0" applyNumberFormat="1" applyFont="1" applyFill="1" applyBorder="1" applyAlignment="1">
      <alignment horizontal="center"/>
    </xf>
    <xf numFmtId="0" fontId="2" fillId="22" borderId="25" xfId="0" applyFont="1" applyFill="1" applyBorder="1" applyAlignment="1">
      <alignment horizontal="center"/>
    </xf>
    <xf numFmtId="0" fontId="2" fillId="22" borderId="25" xfId="0" applyFont="1" applyFill="1" applyBorder="1"/>
    <xf numFmtId="0" fontId="2" fillId="22" borderId="41" xfId="0" applyFont="1" applyFill="1" applyBorder="1"/>
    <xf numFmtId="164" fontId="0" fillId="22" borderId="19" xfId="0" applyNumberFormat="1" applyFill="1" applyBorder="1" applyAlignment="1">
      <alignment horizontal="center"/>
    </xf>
    <xf numFmtId="164" fontId="0" fillId="22" borderId="14" xfId="0" applyNumberFormat="1" applyFill="1" applyBorder="1" applyAlignment="1">
      <alignment horizontal="center"/>
    </xf>
    <xf numFmtId="0" fontId="0" fillId="22" borderId="14" xfId="0" applyFill="1" applyBorder="1" applyAlignment="1">
      <alignment horizontal="center"/>
    </xf>
    <xf numFmtId="0" fontId="0" fillId="22" borderId="20" xfId="0" applyFill="1" applyBorder="1"/>
    <xf numFmtId="0" fontId="1" fillId="22" borderId="25" xfId="0" applyFont="1" applyFill="1" applyBorder="1"/>
    <xf numFmtId="164" fontId="1" fillId="22" borderId="17" xfId="0" applyNumberFormat="1" applyFont="1" applyFill="1" applyBorder="1" applyAlignment="1">
      <alignment horizontal="center"/>
    </xf>
    <xf numFmtId="164" fontId="1" fillId="22" borderId="1" xfId="0" applyNumberFormat="1" applyFont="1" applyFill="1" applyBorder="1" applyAlignment="1">
      <alignment horizontal="center"/>
    </xf>
    <xf numFmtId="0" fontId="1" fillId="22" borderId="1" xfId="0" applyFont="1" applyFill="1" applyBorder="1" applyAlignment="1">
      <alignment horizontal="center"/>
    </xf>
    <xf numFmtId="0" fontId="1" fillId="22" borderId="18" xfId="0" applyFont="1" applyFill="1" applyBorder="1"/>
    <xf numFmtId="0" fontId="1" fillId="22" borderId="5" xfId="0" applyFont="1" applyFill="1" applyBorder="1"/>
    <xf numFmtId="164" fontId="1" fillId="22" borderId="3" xfId="0" applyNumberFormat="1" applyFont="1" applyFill="1" applyBorder="1" applyAlignment="1">
      <alignment horizontal="center"/>
    </xf>
    <xf numFmtId="164" fontId="1" fillId="22" borderId="2" xfId="0" applyNumberFormat="1" applyFont="1" applyFill="1" applyBorder="1" applyAlignment="1">
      <alignment horizontal="center"/>
    </xf>
    <xf numFmtId="0" fontId="1" fillId="22" borderId="2" xfId="0" applyFont="1" applyFill="1" applyBorder="1" applyAlignment="1">
      <alignment horizontal="center"/>
    </xf>
    <xf numFmtId="0" fontId="1" fillId="22" borderId="4" xfId="0" applyFont="1" applyFill="1" applyBorder="1"/>
    <xf numFmtId="0" fontId="1" fillId="22" borderId="3" xfId="0" applyFont="1" applyFill="1" applyBorder="1"/>
    <xf numFmtId="164" fontId="2" fillId="29" borderId="25" xfId="0" applyNumberFormat="1" applyFont="1" applyFill="1" applyBorder="1" applyAlignment="1">
      <alignment horizontal="center"/>
    </xf>
    <xf numFmtId="0" fontId="2" fillId="29" borderId="25" xfId="0" applyFont="1" applyFill="1" applyBorder="1" applyAlignment="1">
      <alignment horizontal="center"/>
    </xf>
    <xf numFmtId="0" fontId="2" fillId="29" borderId="25" xfId="0" applyFont="1" applyFill="1" applyBorder="1"/>
    <xf numFmtId="0" fontId="2" fillId="29" borderId="41" xfId="0" applyFont="1" applyFill="1" applyBorder="1"/>
    <xf numFmtId="164" fontId="0" fillId="29" borderId="19" xfId="0" applyNumberFormat="1" applyFill="1" applyBorder="1" applyAlignment="1">
      <alignment horizontal="center"/>
    </xf>
    <xf numFmtId="164" fontId="0" fillId="29" borderId="14" xfId="0" applyNumberFormat="1" applyFill="1" applyBorder="1" applyAlignment="1">
      <alignment horizontal="center"/>
    </xf>
    <xf numFmtId="0" fontId="0" fillId="29" borderId="14" xfId="0" applyFill="1" applyBorder="1" applyAlignment="1">
      <alignment horizontal="center"/>
    </xf>
    <xf numFmtId="0" fontId="0" fillId="29" borderId="20" xfId="0" applyFill="1" applyBorder="1"/>
    <xf numFmtId="0" fontId="1" fillId="29" borderId="25" xfId="0" applyFont="1" applyFill="1" applyBorder="1"/>
    <xf numFmtId="164" fontId="1" fillId="29" borderId="17" xfId="0" applyNumberFormat="1" applyFont="1" applyFill="1" applyBorder="1" applyAlignment="1">
      <alignment horizontal="center"/>
    </xf>
    <xf numFmtId="164" fontId="1" fillId="29" borderId="1" xfId="0" applyNumberFormat="1" applyFont="1" applyFill="1" applyBorder="1" applyAlignment="1">
      <alignment horizontal="center"/>
    </xf>
    <xf numFmtId="0" fontId="1" fillId="29" borderId="1" xfId="0" applyFont="1" applyFill="1" applyBorder="1" applyAlignment="1">
      <alignment horizontal="center"/>
    </xf>
    <xf numFmtId="0" fontId="1" fillId="29" borderId="18" xfId="0" applyFont="1" applyFill="1" applyBorder="1"/>
    <xf numFmtId="0" fontId="1" fillId="29" borderId="5" xfId="0" applyFont="1" applyFill="1" applyBorder="1"/>
    <xf numFmtId="164" fontId="1" fillId="29" borderId="3" xfId="0" applyNumberFormat="1" applyFont="1" applyFill="1" applyBorder="1" applyAlignment="1">
      <alignment horizontal="center"/>
    </xf>
    <xf numFmtId="164" fontId="1" fillId="29" borderId="2" xfId="0" applyNumberFormat="1" applyFont="1" applyFill="1" applyBorder="1" applyAlignment="1">
      <alignment horizontal="center"/>
    </xf>
    <xf numFmtId="0" fontId="1" fillId="29" borderId="2" xfId="0" applyFont="1" applyFill="1" applyBorder="1" applyAlignment="1">
      <alignment horizontal="center"/>
    </xf>
    <xf numFmtId="0" fontId="1" fillId="29" borderId="4" xfId="0" applyFont="1" applyFill="1" applyBorder="1"/>
    <xf numFmtId="0" fontId="1" fillId="29" borderId="3" xfId="0" applyFont="1" applyFill="1" applyBorder="1"/>
    <xf numFmtId="164" fontId="2" fillId="30" borderId="25" xfId="0" applyNumberFormat="1" applyFont="1" applyFill="1" applyBorder="1" applyAlignment="1">
      <alignment horizontal="center"/>
    </xf>
    <xf numFmtId="0" fontId="2" fillId="30" borderId="25" xfId="0" applyFont="1" applyFill="1" applyBorder="1" applyAlignment="1">
      <alignment horizontal="center"/>
    </xf>
    <xf numFmtId="0" fontId="2" fillId="30" borderId="25" xfId="0" applyFont="1" applyFill="1" applyBorder="1"/>
    <xf numFmtId="0" fontId="2" fillId="30" borderId="41" xfId="0" applyFont="1" applyFill="1" applyBorder="1"/>
    <xf numFmtId="164" fontId="0" fillId="30" borderId="19" xfId="0" applyNumberFormat="1" applyFill="1" applyBorder="1" applyAlignment="1">
      <alignment horizontal="center"/>
    </xf>
    <xf numFmtId="164" fontId="0" fillId="30" borderId="14" xfId="0" applyNumberFormat="1" applyFill="1" applyBorder="1" applyAlignment="1">
      <alignment horizontal="center"/>
    </xf>
    <xf numFmtId="0" fontId="0" fillId="30" borderId="14" xfId="0" applyFill="1" applyBorder="1" applyAlignment="1">
      <alignment horizontal="center"/>
    </xf>
    <xf numFmtId="0" fontId="0" fillId="30" borderId="20" xfId="0" applyFill="1" applyBorder="1"/>
    <xf numFmtId="0" fontId="1" fillId="30" borderId="25" xfId="0" applyFont="1" applyFill="1" applyBorder="1"/>
    <xf numFmtId="164" fontId="1" fillId="30" borderId="17" xfId="0" applyNumberFormat="1" applyFont="1" applyFill="1" applyBorder="1" applyAlignment="1">
      <alignment horizontal="center"/>
    </xf>
    <xf numFmtId="164" fontId="1" fillId="30" borderId="1" xfId="0" applyNumberFormat="1" applyFont="1" applyFill="1" applyBorder="1" applyAlignment="1">
      <alignment horizontal="center"/>
    </xf>
    <xf numFmtId="0" fontId="1" fillId="30" borderId="1" xfId="0" applyFont="1" applyFill="1" applyBorder="1" applyAlignment="1">
      <alignment horizontal="center"/>
    </xf>
    <xf numFmtId="0" fontId="1" fillId="30" borderId="18" xfId="0" applyFont="1" applyFill="1" applyBorder="1"/>
    <xf numFmtId="0" fontId="1" fillId="30" borderId="5" xfId="0" applyFont="1" applyFill="1" applyBorder="1"/>
    <xf numFmtId="164" fontId="1" fillId="30" borderId="3" xfId="0" applyNumberFormat="1" applyFont="1" applyFill="1" applyBorder="1" applyAlignment="1">
      <alignment horizontal="center"/>
    </xf>
    <xf numFmtId="164" fontId="1" fillId="30" borderId="2" xfId="0" applyNumberFormat="1" applyFont="1" applyFill="1" applyBorder="1" applyAlignment="1">
      <alignment horizontal="center"/>
    </xf>
    <xf numFmtId="0" fontId="1" fillId="30" borderId="2" xfId="0" applyFont="1" applyFill="1" applyBorder="1" applyAlignment="1">
      <alignment horizontal="center"/>
    </xf>
    <xf numFmtId="0" fontId="1" fillId="30" borderId="4" xfId="0" applyFont="1" applyFill="1" applyBorder="1"/>
    <xf numFmtId="0" fontId="1" fillId="30" borderId="3" xfId="0" applyFont="1" applyFill="1" applyBorder="1"/>
    <xf numFmtId="164" fontId="2" fillId="5" borderId="25" xfId="0" applyNumberFormat="1" applyFont="1" applyFill="1" applyBorder="1" applyAlignment="1">
      <alignment horizontal="center"/>
    </xf>
    <xf numFmtId="0" fontId="2" fillId="5" borderId="25" xfId="0" applyFont="1" applyFill="1" applyBorder="1" applyAlignment="1">
      <alignment horizontal="center"/>
    </xf>
    <xf numFmtId="0" fontId="2" fillId="5" borderId="25" xfId="0" applyFont="1" applyFill="1" applyBorder="1"/>
    <xf numFmtId="0" fontId="2" fillId="5" borderId="41" xfId="0" applyFont="1" applyFill="1" applyBorder="1"/>
    <xf numFmtId="164" fontId="0" fillId="5" borderId="19" xfId="0" applyNumberFormat="1" applyFill="1" applyBorder="1" applyAlignment="1">
      <alignment horizontal="center"/>
    </xf>
    <xf numFmtId="164" fontId="0" fillId="5" borderId="14" xfId="0" applyNumberFormat="1" applyFill="1" applyBorder="1" applyAlignment="1">
      <alignment horizontal="center"/>
    </xf>
    <xf numFmtId="0" fontId="0" fillId="5" borderId="14" xfId="0" applyFill="1" applyBorder="1" applyAlignment="1">
      <alignment horizontal="center"/>
    </xf>
    <xf numFmtId="0" fontId="0" fillId="5" borderId="20" xfId="0" applyFill="1" applyBorder="1"/>
    <xf numFmtId="0" fontId="1" fillId="5" borderId="25" xfId="0" applyFont="1" applyFill="1" applyBorder="1"/>
    <xf numFmtId="164" fontId="1" fillId="5" borderId="17" xfId="0" applyNumberFormat="1" applyFont="1" applyFill="1" applyBorder="1" applyAlignment="1">
      <alignment horizontal="center"/>
    </xf>
    <xf numFmtId="164" fontId="1" fillId="5" borderId="1" xfId="0" applyNumberFormat="1"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xf numFmtId="0" fontId="1" fillId="5" borderId="5" xfId="0" applyFont="1" applyFill="1" applyBorder="1"/>
    <xf numFmtId="164" fontId="1" fillId="5" borderId="3" xfId="0" applyNumberFormat="1" applyFont="1" applyFill="1" applyBorder="1" applyAlignment="1">
      <alignment horizontal="center"/>
    </xf>
    <xf numFmtId="164" fontId="1" fillId="5" borderId="2" xfId="0" applyNumberFormat="1"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xf numFmtId="164" fontId="2" fillId="31" borderId="25" xfId="0" applyNumberFormat="1" applyFont="1" applyFill="1" applyBorder="1" applyAlignment="1">
      <alignment horizontal="center"/>
    </xf>
    <xf numFmtId="0" fontId="2" fillId="31" borderId="25" xfId="0" applyFont="1" applyFill="1" applyBorder="1" applyAlignment="1">
      <alignment horizontal="center"/>
    </xf>
    <xf numFmtId="0" fontId="2" fillId="31" borderId="25" xfId="0" applyFont="1" applyFill="1" applyBorder="1"/>
    <xf numFmtId="0" fontId="2" fillId="31" borderId="41" xfId="0" applyFont="1" applyFill="1" applyBorder="1"/>
    <xf numFmtId="164" fontId="0" fillId="31" borderId="19" xfId="0" applyNumberFormat="1" applyFill="1" applyBorder="1" applyAlignment="1">
      <alignment horizontal="center"/>
    </xf>
    <xf numFmtId="164" fontId="0" fillId="31" borderId="14" xfId="0" applyNumberFormat="1" applyFill="1" applyBorder="1" applyAlignment="1">
      <alignment horizontal="center"/>
    </xf>
    <xf numFmtId="0" fontId="0" fillId="31" borderId="14" xfId="0" applyFill="1" applyBorder="1" applyAlignment="1">
      <alignment horizontal="center"/>
    </xf>
    <xf numFmtId="0" fontId="0" fillId="31" borderId="20" xfId="0" applyFill="1" applyBorder="1"/>
    <xf numFmtId="0" fontId="1" fillId="31" borderId="25" xfId="0" applyFont="1" applyFill="1" applyBorder="1"/>
    <xf numFmtId="164" fontId="1" fillId="31" borderId="17" xfId="0" applyNumberFormat="1" applyFont="1" applyFill="1" applyBorder="1" applyAlignment="1">
      <alignment horizontal="center"/>
    </xf>
    <xf numFmtId="164" fontId="1" fillId="31" borderId="1" xfId="0" applyNumberFormat="1" applyFont="1" applyFill="1" applyBorder="1" applyAlignment="1">
      <alignment horizontal="center"/>
    </xf>
    <xf numFmtId="0" fontId="1" fillId="31" borderId="1" xfId="0" applyFont="1" applyFill="1" applyBorder="1" applyAlignment="1">
      <alignment horizontal="center"/>
    </xf>
    <xf numFmtId="0" fontId="1" fillId="31" borderId="18" xfId="0" applyFont="1" applyFill="1" applyBorder="1"/>
    <xf numFmtId="0" fontId="1" fillId="31" borderId="5" xfId="0" applyFont="1" applyFill="1" applyBorder="1"/>
    <xf numFmtId="164" fontId="1" fillId="31" borderId="3" xfId="0" applyNumberFormat="1" applyFont="1" applyFill="1" applyBorder="1" applyAlignment="1">
      <alignment horizontal="center"/>
    </xf>
    <xf numFmtId="164" fontId="1" fillId="31" borderId="2" xfId="0" applyNumberFormat="1" applyFont="1" applyFill="1" applyBorder="1" applyAlignment="1">
      <alignment horizontal="center"/>
    </xf>
    <xf numFmtId="0" fontId="1" fillId="31" borderId="2" xfId="0" applyFont="1" applyFill="1" applyBorder="1" applyAlignment="1">
      <alignment horizontal="center"/>
    </xf>
    <xf numFmtId="0" fontId="1" fillId="31" borderId="4" xfId="0" applyFont="1" applyFill="1" applyBorder="1"/>
    <xf numFmtId="0" fontId="1" fillId="31" borderId="3" xfId="0" applyFont="1" applyFill="1" applyBorder="1"/>
    <xf numFmtId="164" fontId="2" fillId="23" borderId="25" xfId="0" applyNumberFormat="1" applyFont="1" applyFill="1" applyBorder="1" applyAlignment="1">
      <alignment horizontal="center"/>
    </xf>
    <xf numFmtId="0" fontId="2" fillId="23" borderId="25" xfId="0" applyFont="1" applyFill="1" applyBorder="1" applyAlignment="1">
      <alignment horizontal="center"/>
    </xf>
    <xf numFmtId="0" fontId="2" fillId="23" borderId="25" xfId="0" applyFont="1" applyFill="1" applyBorder="1"/>
    <xf numFmtId="0" fontId="2" fillId="23" borderId="41" xfId="0" applyFont="1" applyFill="1" applyBorder="1"/>
    <xf numFmtId="164" fontId="0" fillId="23" borderId="19" xfId="0" applyNumberFormat="1" applyFill="1" applyBorder="1" applyAlignment="1">
      <alignment horizontal="center"/>
    </xf>
    <xf numFmtId="164" fontId="0" fillId="23" borderId="14" xfId="0" applyNumberFormat="1" applyFill="1" applyBorder="1" applyAlignment="1">
      <alignment horizontal="center"/>
    </xf>
    <xf numFmtId="0" fontId="0" fillId="23" borderId="14" xfId="0" applyFill="1" applyBorder="1" applyAlignment="1">
      <alignment horizontal="center"/>
    </xf>
    <xf numFmtId="0" fontId="0" fillId="23" borderId="20" xfId="0" applyFill="1" applyBorder="1"/>
    <xf numFmtId="0" fontId="1" fillId="23" borderId="25" xfId="0" applyFont="1" applyFill="1" applyBorder="1"/>
    <xf numFmtId="164" fontId="1" fillId="23" borderId="17" xfId="0" applyNumberFormat="1" applyFont="1" applyFill="1" applyBorder="1" applyAlignment="1">
      <alignment horizontal="center"/>
    </xf>
    <xf numFmtId="164" fontId="1" fillId="23" borderId="1" xfId="0" applyNumberFormat="1" applyFont="1" applyFill="1" applyBorder="1" applyAlignment="1">
      <alignment horizontal="center"/>
    </xf>
    <xf numFmtId="0" fontId="1" fillId="23" borderId="1" xfId="0" applyFont="1" applyFill="1" applyBorder="1" applyAlignment="1">
      <alignment horizontal="center"/>
    </xf>
    <xf numFmtId="0" fontId="1" fillId="23" borderId="18" xfId="0" applyFont="1" applyFill="1" applyBorder="1"/>
    <xf numFmtId="0" fontId="1" fillId="23" borderId="5" xfId="0" applyFont="1" applyFill="1" applyBorder="1"/>
    <xf numFmtId="164" fontId="1" fillId="23" borderId="3" xfId="0" applyNumberFormat="1" applyFont="1" applyFill="1" applyBorder="1" applyAlignment="1">
      <alignment horizontal="center"/>
    </xf>
    <xf numFmtId="164" fontId="1" fillId="23" borderId="2" xfId="0" applyNumberFormat="1" applyFont="1" applyFill="1" applyBorder="1" applyAlignment="1">
      <alignment horizontal="center"/>
    </xf>
    <xf numFmtId="0" fontId="1" fillId="23" borderId="2" xfId="0" applyFont="1" applyFill="1" applyBorder="1" applyAlignment="1">
      <alignment horizontal="center"/>
    </xf>
    <xf numFmtId="0" fontId="1" fillId="23" borderId="4" xfId="0" applyFont="1" applyFill="1" applyBorder="1"/>
    <xf numFmtId="0" fontId="1" fillId="23" borderId="3" xfId="0" applyFont="1" applyFill="1" applyBorder="1"/>
    <xf numFmtId="164" fontId="1" fillId="0" borderId="35" xfId="0" applyNumberFormat="1" applyFont="1" applyFill="1" applyBorder="1" applyAlignment="1">
      <alignment horizontal="left" indent="1"/>
    </xf>
    <xf numFmtId="164" fontId="1" fillId="0" borderId="36" xfId="0" applyNumberFormat="1" applyFont="1" applyFill="1" applyBorder="1" applyAlignment="1">
      <alignment horizontal="center"/>
    </xf>
    <xf numFmtId="0" fontId="1" fillId="0" borderId="36" xfId="0" applyFont="1" applyFill="1" applyBorder="1" applyAlignment="1">
      <alignment horizontal="center"/>
    </xf>
    <xf numFmtId="0" fontId="1" fillId="0" borderId="36" xfId="0" applyFont="1" applyFill="1" applyBorder="1"/>
    <xf numFmtId="0" fontId="1" fillId="0" borderId="22" xfId="0" applyFont="1" applyFill="1" applyBorder="1"/>
    <xf numFmtId="0" fontId="1" fillId="9" borderId="25" xfId="0" applyFont="1" applyFill="1" applyBorder="1"/>
    <xf numFmtId="164" fontId="2" fillId="26" borderId="25" xfId="0" applyNumberFormat="1" applyFont="1" applyFill="1" applyBorder="1" applyAlignment="1">
      <alignment horizontal="center"/>
    </xf>
    <xf numFmtId="0" fontId="2" fillId="26" borderId="25" xfId="0" applyFont="1" applyFill="1" applyBorder="1" applyAlignment="1">
      <alignment horizontal="center"/>
    </xf>
    <xf numFmtId="0" fontId="2" fillId="26" borderId="25" xfId="0" applyFont="1" applyFill="1" applyBorder="1"/>
    <xf numFmtId="0" fontId="2" fillId="26" borderId="41" xfId="0" applyFont="1" applyFill="1" applyBorder="1"/>
    <xf numFmtId="164" fontId="0" fillId="26" borderId="19" xfId="0" applyNumberFormat="1" applyFill="1" applyBorder="1" applyAlignment="1">
      <alignment horizontal="center"/>
    </xf>
    <xf numFmtId="164" fontId="0" fillId="26" borderId="14" xfId="0" applyNumberFormat="1" applyFill="1" applyBorder="1" applyAlignment="1">
      <alignment horizontal="center"/>
    </xf>
    <xf numFmtId="0" fontId="0" fillId="26" borderId="14" xfId="0" applyFill="1" applyBorder="1" applyAlignment="1">
      <alignment horizontal="center"/>
    </xf>
    <xf numFmtId="0" fontId="0" fillId="26" borderId="20" xfId="0" applyFill="1" applyBorder="1"/>
    <xf numFmtId="0" fontId="1" fillId="26" borderId="25" xfId="0" applyFont="1" applyFill="1" applyBorder="1"/>
    <xf numFmtId="164" fontId="1" fillId="26" borderId="17" xfId="0" applyNumberFormat="1" applyFont="1" applyFill="1" applyBorder="1" applyAlignment="1">
      <alignment horizontal="center"/>
    </xf>
    <xf numFmtId="164" fontId="1" fillId="26" borderId="1" xfId="0" applyNumberFormat="1" applyFont="1" applyFill="1" applyBorder="1" applyAlignment="1">
      <alignment horizontal="center"/>
    </xf>
    <xf numFmtId="0" fontId="1" fillId="26" borderId="1" xfId="0" applyFont="1" applyFill="1" applyBorder="1" applyAlignment="1">
      <alignment horizontal="center"/>
    </xf>
    <xf numFmtId="0" fontId="1" fillId="26" borderId="18" xfId="0" applyFont="1" applyFill="1" applyBorder="1"/>
    <xf numFmtId="0" fontId="1" fillId="26" borderId="5" xfId="0" applyFont="1" applyFill="1" applyBorder="1"/>
    <xf numFmtId="164" fontId="1" fillId="26" borderId="3" xfId="0" applyNumberFormat="1" applyFont="1" applyFill="1" applyBorder="1" applyAlignment="1">
      <alignment horizontal="center"/>
    </xf>
    <xf numFmtId="164" fontId="1" fillId="26" borderId="2" xfId="0" applyNumberFormat="1" applyFont="1" applyFill="1" applyBorder="1" applyAlignment="1">
      <alignment horizontal="center"/>
    </xf>
    <xf numFmtId="0" fontId="1" fillId="26" borderId="2" xfId="0" applyFont="1" applyFill="1" applyBorder="1" applyAlignment="1">
      <alignment horizontal="center"/>
    </xf>
    <xf numFmtId="0" fontId="1" fillId="26" borderId="4" xfId="0" applyFont="1" applyFill="1" applyBorder="1"/>
    <xf numFmtId="0" fontId="1" fillId="26" borderId="3" xfId="0" applyFont="1" applyFill="1" applyBorder="1"/>
    <xf numFmtId="164" fontId="1" fillId="25" borderId="35" xfId="0" applyNumberFormat="1" applyFont="1" applyFill="1" applyBorder="1" applyAlignment="1">
      <alignment horizontal="left" indent="1"/>
    </xf>
    <xf numFmtId="164" fontId="1" fillId="27" borderId="28" xfId="0" applyNumberFormat="1" applyFont="1" applyFill="1" applyBorder="1" applyAlignment="1">
      <alignment horizontal="center"/>
    </xf>
    <xf numFmtId="164" fontId="1" fillId="9" borderId="28" xfId="0" applyNumberFormat="1" applyFont="1" applyFill="1" applyBorder="1" applyAlignment="1">
      <alignment horizontal="center"/>
    </xf>
    <xf numFmtId="164" fontId="1" fillId="25" borderId="2" xfId="0" applyNumberFormat="1" applyFont="1" applyFill="1" applyBorder="1" applyAlignment="1">
      <alignment horizontal="center"/>
    </xf>
    <xf numFmtId="164" fontId="1" fillId="23" borderId="28" xfId="0" applyNumberFormat="1" applyFont="1" applyFill="1" applyBorder="1" applyAlignment="1">
      <alignment horizontal="center"/>
    </xf>
    <xf numFmtId="164" fontId="1" fillId="26" borderId="28" xfId="0" applyNumberFormat="1" applyFont="1" applyFill="1" applyBorder="1" applyAlignment="1">
      <alignment horizontal="center"/>
    </xf>
    <xf numFmtId="164" fontId="1" fillId="5" borderId="28" xfId="0" applyNumberFormat="1" applyFont="1" applyFill="1" applyBorder="1" applyAlignment="1">
      <alignment horizontal="center"/>
    </xf>
    <xf numFmtId="164" fontId="2" fillId="32" borderId="25" xfId="0" applyNumberFormat="1" applyFont="1" applyFill="1" applyBorder="1" applyAlignment="1">
      <alignment horizontal="center"/>
    </xf>
    <xf numFmtId="0" fontId="2" fillId="32" borderId="25" xfId="0" applyFont="1" applyFill="1" applyBorder="1" applyAlignment="1">
      <alignment horizontal="center"/>
    </xf>
    <xf numFmtId="0" fontId="2" fillId="32" borderId="25" xfId="0" applyFont="1" applyFill="1" applyBorder="1"/>
    <xf numFmtId="164" fontId="0" fillId="32" borderId="19" xfId="0" applyNumberFormat="1" applyFill="1" applyBorder="1" applyAlignment="1">
      <alignment horizontal="center"/>
    </xf>
    <xf numFmtId="164" fontId="0" fillId="32" borderId="14" xfId="0" applyNumberFormat="1" applyFill="1" applyBorder="1" applyAlignment="1">
      <alignment horizontal="center"/>
    </xf>
    <xf numFmtId="0" fontId="0" fillId="32" borderId="14" xfId="0" applyFill="1" applyBorder="1" applyAlignment="1">
      <alignment horizontal="center"/>
    </xf>
    <xf numFmtId="0" fontId="0" fillId="32" borderId="20" xfId="0" applyFill="1" applyBorder="1"/>
    <xf numFmtId="164" fontId="1" fillId="32" borderId="17" xfId="0" applyNumberFormat="1" applyFont="1" applyFill="1" applyBorder="1" applyAlignment="1">
      <alignment horizontal="center"/>
    </xf>
    <xf numFmtId="164" fontId="1" fillId="32" borderId="1" xfId="0" applyNumberFormat="1" applyFont="1" applyFill="1" applyBorder="1" applyAlignment="1">
      <alignment horizontal="center"/>
    </xf>
    <xf numFmtId="0" fontId="1" fillId="32" borderId="1" xfId="0" applyFont="1" applyFill="1" applyBorder="1" applyAlignment="1">
      <alignment horizontal="center"/>
    </xf>
    <xf numFmtId="164" fontId="1" fillId="32" borderId="3" xfId="0" applyNumberFormat="1" applyFont="1" applyFill="1" applyBorder="1" applyAlignment="1">
      <alignment horizontal="center"/>
    </xf>
    <xf numFmtId="164" fontId="1" fillId="32" borderId="2" xfId="0" applyNumberFormat="1" applyFont="1" applyFill="1" applyBorder="1" applyAlignment="1">
      <alignment horizontal="center"/>
    </xf>
    <xf numFmtId="0" fontId="1" fillId="32" borderId="2" xfId="0" applyFont="1" applyFill="1" applyBorder="1" applyAlignment="1">
      <alignment horizontal="center"/>
    </xf>
    <xf numFmtId="0" fontId="1" fillId="32" borderId="4" xfId="0" applyFont="1" applyFill="1" applyBorder="1"/>
    <xf numFmtId="164" fontId="1" fillId="30" borderId="35" xfId="0" applyNumberFormat="1" applyFont="1" applyFill="1" applyBorder="1" applyAlignment="1">
      <alignment horizontal="center"/>
    </xf>
    <xf numFmtId="164" fontId="1" fillId="30" borderId="36" xfId="0" applyNumberFormat="1" applyFont="1" applyFill="1" applyBorder="1" applyAlignment="1">
      <alignment horizontal="center"/>
    </xf>
    <xf numFmtId="164" fontId="1" fillId="30" borderId="22" xfId="0" applyNumberFormat="1" applyFont="1" applyFill="1" applyBorder="1" applyAlignment="1">
      <alignment horizontal="center"/>
    </xf>
    <xf numFmtId="0" fontId="1" fillId="30" borderId="21" xfId="0" applyFont="1" applyFill="1" applyBorder="1"/>
    <xf numFmtId="0" fontId="1" fillId="30" borderId="1" xfId="0" applyFont="1" applyFill="1" applyBorder="1"/>
    <xf numFmtId="0" fontId="1" fillId="32" borderId="1" xfId="0" applyFont="1" applyFill="1" applyBorder="1"/>
    <xf numFmtId="164" fontId="1" fillId="22" borderId="36" xfId="0" applyNumberFormat="1" applyFont="1" applyFill="1" applyBorder="1" applyAlignment="1">
      <alignment horizontal="center"/>
    </xf>
    <xf numFmtId="164" fontId="2" fillId="7" borderId="25" xfId="0" applyNumberFormat="1" applyFont="1" applyFill="1" applyBorder="1" applyAlignment="1">
      <alignment horizontal="center"/>
    </xf>
    <xf numFmtId="0" fontId="2" fillId="7" borderId="25" xfId="0" applyFont="1" applyFill="1" applyBorder="1"/>
    <xf numFmtId="164" fontId="0" fillId="7" borderId="19" xfId="0" applyNumberFormat="1" applyFill="1" applyBorder="1" applyAlignment="1">
      <alignment horizontal="center"/>
    </xf>
    <xf numFmtId="164" fontId="0" fillId="7" borderId="14" xfId="0" applyNumberFormat="1" applyFill="1" applyBorder="1" applyAlignment="1">
      <alignment horizontal="center"/>
    </xf>
    <xf numFmtId="0" fontId="0" fillId="7" borderId="20" xfId="0" applyFill="1" applyBorder="1"/>
    <xf numFmtId="164" fontId="1" fillId="7" borderId="17" xfId="0" applyNumberFormat="1" applyFont="1" applyFill="1" applyBorder="1" applyAlignment="1">
      <alignment horizontal="center"/>
    </xf>
    <xf numFmtId="164" fontId="1" fillId="7" borderId="1" xfId="0" applyNumberFormat="1" applyFont="1" applyFill="1" applyBorder="1" applyAlignment="1">
      <alignment horizontal="center"/>
    </xf>
    <xf numFmtId="0" fontId="1" fillId="7" borderId="1" xfId="0" applyFont="1" applyFill="1" applyBorder="1"/>
    <xf numFmtId="164" fontId="1" fillId="7" borderId="3" xfId="0" applyNumberFormat="1" applyFont="1" applyFill="1" applyBorder="1" applyAlignment="1">
      <alignment horizontal="center"/>
    </xf>
    <xf numFmtId="164" fontId="1" fillId="7" borderId="2" xfId="0" applyNumberFormat="1" applyFont="1" applyFill="1" applyBorder="1" applyAlignment="1">
      <alignment horizontal="center"/>
    </xf>
    <xf numFmtId="164" fontId="2" fillId="33" borderId="25" xfId="0" applyNumberFormat="1" applyFont="1" applyFill="1" applyBorder="1" applyAlignment="1">
      <alignment horizontal="center"/>
    </xf>
    <xf numFmtId="0" fontId="2" fillId="33" borderId="25" xfId="0" applyFont="1" applyFill="1" applyBorder="1"/>
    <xf numFmtId="164" fontId="0" fillId="33" borderId="19" xfId="0" applyNumberFormat="1" applyFill="1" applyBorder="1" applyAlignment="1">
      <alignment horizontal="center"/>
    </xf>
    <xf numFmtId="164" fontId="0" fillId="33" borderId="14" xfId="0" applyNumberFormat="1" applyFill="1" applyBorder="1" applyAlignment="1">
      <alignment horizontal="center"/>
    </xf>
    <xf numFmtId="0" fontId="0" fillId="33" borderId="20" xfId="0" applyFill="1" applyBorder="1"/>
    <xf numFmtId="164" fontId="1" fillId="33" borderId="17" xfId="0" applyNumberFormat="1" applyFont="1" applyFill="1" applyBorder="1" applyAlignment="1">
      <alignment horizontal="center"/>
    </xf>
    <xf numFmtId="164" fontId="1" fillId="33" borderId="1" xfId="0" applyNumberFormat="1" applyFont="1" applyFill="1" applyBorder="1" applyAlignment="1">
      <alignment horizontal="center"/>
    </xf>
    <xf numFmtId="164" fontId="1" fillId="33" borderId="3" xfId="0" applyNumberFormat="1" applyFont="1" applyFill="1" applyBorder="1" applyAlignment="1">
      <alignment horizontal="center"/>
    </xf>
    <xf numFmtId="164" fontId="1" fillId="33" borderId="2" xfId="0" applyNumberFormat="1" applyFont="1" applyFill="1" applyBorder="1" applyAlignment="1">
      <alignment horizontal="center"/>
    </xf>
    <xf numFmtId="0" fontId="1" fillId="33" borderId="4" xfId="0" applyFont="1" applyFill="1" applyBorder="1"/>
    <xf numFmtId="0" fontId="1" fillId="22" borderId="44" xfId="0" applyFont="1" applyFill="1" applyBorder="1"/>
    <xf numFmtId="164" fontId="1" fillId="22" borderId="13" xfId="0" applyNumberFormat="1" applyFont="1" applyFill="1" applyBorder="1" applyAlignment="1">
      <alignment horizontal="center"/>
    </xf>
    <xf numFmtId="0" fontId="1" fillId="22" borderId="2" xfId="0" applyFont="1" applyFill="1" applyBorder="1"/>
    <xf numFmtId="0" fontId="0" fillId="0" borderId="0" xfId="0" applyAlignment="1">
      <alignment horizontal="left"/>
    </xf>
    <xf numFmtId="0" fontId="2" fillId="32" borderId="41" xfId="0" applyFont="1" applyFill="1" applyBorder="1" applyAlignment="1">
      <alignment horizontal="left"/>
    </xf>
    <xf numFmtId="0" fontId="1" fillId="32" borderId="25" xfId="0" applyFont="1" applyFill="1" applyBorder="1" applyAlignment="1">
      <alignment horizontal="left"/>
    </xf>
    <xf numFmtId="0" fontId="1" fillId="32" borderId="21" xfId="0" applyFont="1" applyFill="1" applyBorder="1" applyAlignment="1">
      <alignment horizontal="left"/>
    </xf>
    <xf numFmtId="164" fontId="1" fillId="32" borderId="2" xfId="0" applyNumberFormat="1" applyFont="1" applyFill="1" applyBorder="1" applyAlignment="1">
      <alignment horizontal="left"/>
    </xf>
    <xf numFmtId="0" fontId="1" fillId="32" borderId="3" xfId="0" applyFont="1" applyFill="1" applyBorder="1" applyAlignment="1">
      <alignment horizontal="left"/>
    </xf>
    <xf numFmtId="0" fontId="1" fillId="25" borderId="22" xfId="0" applyFont="1" applyFill="1" applyBorder="1" applyAlignment="1">
      <alignment horizontal="left"/>
    </xf>
    <xf numFmtId="164" fontId="1" fillId="32" borderId="4" xfId="0" applyNumberFormat="1" applyFont="1" applyFill="1" applyBorder="1" applyAlignment="1">
      <alignment horizontal="left"/>
    </xf>
    <xf numFmtId="0" fontId="1" fillId="32" borderId="2" xfId="0" applyFont="1" applyFill="1" applyBorder="1"/>
    <xf numFmtId="0" fontId="1" fillId="32" borderId="4" xfId="0" applyFont="1" applyFill="1" applyBorder="1" applyAlignment="1">
      <alignment horizontal="left"/>
    </xf>
    <xf numFmtId="164" fontId="1" fillId="32" borderId="28" xfId="0" applyNumberFormat="1" applyFont="1" applyFill="1" applyBorder="1" applyAlignment="1">
      <alignment horizontal="center"/>
    </xf>
    <xf numFmtId="0" fontId="2" fillId="22" borderId="41" xfId="0" applyFont="1" applyFill="1" applyBorder="1" applyAlignment="1">
      <alignment horizontal="left"/>
    </xf>
    <xf numFmtId="0" fontId="1" fillId="22" borderId="25" xfId="0" applyFont="1" applyFill="1" applyBorder="1" applyAlignment="1">
      <alignment horizontal="left"/>
    </xf>
    <xf numFmtId="0" fontId="1" fillId="22" borderId="18" xfId="0" applyFont="1" applyFill="1" applyBorder="1" applyAlignment="1">
      <alignment horizontal="left"/>
    </xf>
    <xf numFmtId="164" fontId="1" fillId="22" borderId="4" xfId="0" applyNumberFormat="1" applyFont="1" applyFill="1" applyBorder="1" applyAlignment="1">
      <alignment horizontal="left"/>
    </xf>
    <xf numFmtId="0" fontId="1" fillId="22" borderId="3" xfId="0" applyFont="1" applyFill="1" applyBorder="1" applyAlignment="1">
      <alignment horizontal="left"/>
    </xf>
    <xf numFmtId="164" fontId="1" fillId="22" borderId="2" xfId="0" applyNumberFormat="1" applyFont="1" applyFill="1" applyBorder="1" applyAlignment="1">
      <alignment horizontal="left"/>
    </xf>
    <xf numFmtId="0" fontId="1" fillId="22" borderId="4" xfId="0" applyFont="1" applyFill="1" applyBorder="1" applyAlignment="1">
      <alignment horizontal="left"/>
    </xf>
    <xf numFmtId="0" fontId="2" fillId="7" borderId="41" xfId="0" applyFont="1" applyFill="1" applyBorder="1" applyAlignment="1">
      <alignment horizontal="left"/>
    </xf>
    <xf numFmtId="0" fontId="1" fillId="7" borderId="25" xfId="0" applyFont="1" applyFill="1" applyBorder="1" applyAlignment="1">
      <alignment horizontal="left"/>
    </xf>
    <xf numFmtId="0" fontId="1" fillId="7" borderId="21" xfId="0" applyFont="1" applyFill="1" applyBorder="1" applyAlignment="1">
      <alignment horizontal="left"/>
    </xf>
    <xf numFmtId="0" fontId="1" fillId="7" borderId="3" xfId="0" applyFont="1" applyFill="1" applyBorder="1" applyAlignment="1">
      <alignment horizontal="left"/>
    </xf>
    <xf numFmtId="164" fontId="1" fillId="7" borderId="4" xfId="0" applyNumberFormat="1" applyFont="1" applyFill="1" applyBorder="1" applyAlignment="1">
      <alignment horizontal="left"/>
    </xf>
    <xf numFmtId="0" fontId="1" fillId="7" borderId="2" xfId="0" applyFont="1" applyFill="1" applyBorder="1"/>
    <xf numFmtId="0" fontId="1" fillId="7" borderId="4" xfId="0" applyFont="1" applyFill="1" applyBorder="1" applyAlignment="1">
      <alignment horizontal="left"/>
    </xf>
    <xf numFmtId="164" fontId="1" fillId="33" borderId="4" xfId="0" applyNumberFormat="1" applyFont="1" applyFill="1" applyBorder="1" applyAlignment="1">
      <alignment horizontal="center"/>
    </xf>
    <xf numFmtId="0" fontId="0" fillId="25" borderId="0" xfId="0" applyFill="1"/>
    <xf numFmtId="164" fontId="2" fillId="25" borderId="0" xfId="0" applyNumberFormat="1" applyFont="1" applyFill="1" applyBorder="1" applyAlignment="1">
      <alignment horizontal="center"/>
    </xf>
    <xf numFmtId="0" fontId="2" fillId="25" borderId="0" xfId="0" applyFont="1" applyFill="1" applyBorder="1" applyAlignment="1">
      <alignment horizontal="center"/>
    </xf>
    <xf numFmtId="0" fontId="2" fillId="25" borderId="0" xfId="0" applyFont="1" applyFill="1" applyBorder="1"/>
    <xf numFmtId="164" fontId="0" fillId="25" borderId="0" xfId="0" applyNumberFormat="1" applyFill="1" applyBorder="1" applyAlignment="1">
      <alignment horizontal="center"/>
    </xf>
    <xf numFmtId="0" fontId="0" fillId="25" borderId="0" xfId="0" applyFill="1" applyBorder="1" applyAlignment="1">
      <alignment horizontal="center"/>
    </xf>
    <xf numFmtId="0" fontId="0" fillId="25" borderId="0" xfId="0" applyFill="1" applyBorder="1"/>
    <xf numFmtId="164" fontId="1" fillId="25" borderId="0" xfId="0" applyNumberFormat="1" applyFont="1" applyFill="1" applyBorder="1" applyAlignment="1">
      <alignment horizontal="center"/>
    </xf>
    <xf numFmtId="0" fontId="1" fillId="25" borderId="0" xfId="0" applyFont="1" applyFill="1" applyBorder="1" applyAlignment="1">
      <alignment horizontal="center"/>
    </xf>
    <xf numFmtId="164" fontId="1" fillId="25" borderId="0" xfId="0" applyNumberFormat="1" applyFont="1" applyFill="1" applyBorder="1" applyAlignment="1">
      <alignment horizontal="left" indent="1"/>
    </xf>
    <xf numFmtId="0" fontId="1" fillId="33" borderId="18" xfId="0" applyFont="1" applyFill="1" applyBorder="1"/>
    <xf numFmtId="0" fontId="1" fillId="25" borderId="36" xfId="0" applyFont="1" applyFill="1" applyBorder="1" applyAlignment="1">
      <alignment horizontal="left"/>
    </xf>
    <xf numFmtId="0" fontId="2" fillId="34" borderId="18" xfId="0" applyFont="1" applyFill="1" applyBorder="1" applyAlignment="1">
      <alignment horizontal="left"/>
    </xf>
    <xf numFmtId="0" fontId="2" fillId="34" borderId="38" xfId="0" applyFont="1" applyFill="1" applyBorder="1" applyAlignment="1">
      <alignment horizontal="left"/>
    </xf>
    <xf numFmtId="0" fontId="1" fillId="34" borderId="19" xfId="0" applyFont="1" applyFill="1" applyBorder="1" applyAlignment="1">
      <alignment horizontal="left"/>
    </xf>
    <xf numFmtId="0" fontId="1" fillId="34" borderId="30" xfId="0" applyFont="1" applyFill="1" applyBorder="1" applyAlignment="1">
      <alignment horizontal="left"/>
    </xf>
    <xf numFmtId="164" fontId="1" fillId="34" borderId="22" xfId="0" applyNumberFormat="1" applyFont="1" applyFill="1" applyBorder="1" applyAlignment="1">
      <alignment horizontal="left"/>
    </xf>
    <xf numFmtId="0" fontId="1" fillId="34" borderId="3" xfId="0" applyFont="1" applyFill="1" applyBorder="1" applyAlignment="1">
      <alignment horizontal="left"/>
    </xf>
    <xf numFmtId="164" fontId="1" fillId="34" borderId="36" xfId="0" applyNumberFormat="1" applyFont="1" applyFill="1" applyBorder="1" applyAlignment="1">
      <alignment horizontal="left"/>
    </xf>
    <xf numFmtId="0" fontId="1" fillId="25" borderId="35" xfId="0" applyFont="1" applyFill="1" applyBorder="1" applyAlignment="1">
      <alignment horizontal="left"/>
    </xf>
    <xf numFmtId="0" fontId="1" fillId="25" borderId="3" xfId="0" applyFont="1" applyFill="1" applyBorder="1" applyAlignment="1">
      <alignment horizontal="left"/>
    </xf>
    <xf numFmtId="0" fontId="1" fillId="34" borderId="25" xfId="0" applyFont="1" applyFill="1" applyBorder="1" applyAlignment="1">
      <alignment horizontal="left"/>
    </xf>
    <xf numFmtId="0" fontId="1" fillId="25" borderId="21" xfId="0" applyFont="1" applyFill="1" applyBorder="1" applyAlignment="1">
      <alignment horizontal="left"/>
    </xf>
    <xf numFmtId="164" fontId="1" fillId="25" borderId="22" xfId="0" applyNumberFormat="1" applyFont="1" applyFill="1" applyBorder="1" applyAlignment="1">
      <alignment horizontal="left"/>
    </xf>
    <xf numFmtId="164" fontId="1" fillId="25" borderId="36" xfId="0" applyNumberFormat="1" applyFont="1" applyFill="1" applyBorder="1" applyAlignment="1">
      <alignment horizontal="left"/>
    </xf>
    <xf numFmtId="0" fontId="9" fillId="0" borderId="0" xfId="0" applyFont="1"/>
    <xf numFmtId="0" fontId="3" fillId="0" borderId="0" xfId="0" applyFont="1"/>
    <xf numFmtId="0" fontId="0" fillId="0" borderId="0" xfId="0" applyFont="1"/>
    <xf numFmtId="0" fontId="2" fillId="25" borderId="0" xfId="0" applyFont="1" applyFill="1" applyBorder="1" applyAlignment="1">
      <alignment horizontal="center"/>
    </xf>
    <xf numFmtId="164" fontId="1" fillId="32" borderId="35" xfId="0" applyNumberFormat="1" applyFont="1" applyFill="1" applyBorder="1" applyAlignment="1">
      <alignment horizontal="center"/>
    </xf>
    <xf numFmtId="164" fontId="1" fillId="32" borderId="36" xfId="0" applyNumberFormat="1" applyFont="1" applyFill="1" applyBorder="1" applyAlignment="1">
      <alignment horizontal="center"/>
    </xf>
    <xf numFmtId="164" fontId="1" fillId="32" borderId="34" xfId="0" applyNumberFormat="1" applyFont="1" applyFill="1" applyBorder="1" applyAlignment="1">
      <alignment horizontal="center"/>
    </xf>
    <xf numFmtId="164" fontId="1" fillId="30" borderId="35" xfId="0" applyNumberFormat="1" applyFont="1" applyFill="1" applyBorder="1" applyAlignment="1">
      <alignment horizontal="center"/>
    </xf>
    <xf numFmtId="164" fontId="1" fillId="30" borderId="36" xfId="0" applyNumberFormat="1" applyFont="1" applyFill="1" applyBorder="1" applyAlignment="1">
      <alignment horizontal="center"/>
    </xf>
    <xf numFmtId="164" fontId="1" fillId="30" borderId="22" xfId="0" applyNumberFormat="1" applyFont="1" applyFill="1" applyBorder="1" applyAlignment="1">
      <alignment horizontal="center"/>
    </xf>
    <xf numFmtId="164" fontId="1" fillId="22" borderId="35" xfId="0" applyNumberFormat="1" applyFont="1" applyFill="1" applyBorder="1" applyAlignment="1">
      <alignment horizontal="center"/>
    </xf>
    <xf numFmtId="164" fontId="1" fillId="22" borderId="36" xfId="0" applyNumberFormat="1" applyFont="1" applyFill="1" applyBorder="1" applyAlignment="1">
      <alignment horizontal="center"/>
    </xf>
    <xf numFmtId="164" fontId="1" fillId="22" borderId="34" xfId="0" applyNumberFormat="1" applyFont="1" applyFill="1" applyBorder="1" applyAlignment="1">
      <alignment horizontal="center"/>
    </xf>
    <xf numFmtId="0" fontId="2" fillId="7" borderId="19" xfId="0" applyFont="1" applyFill="1" applyBorder="1" applyAlignment="1">
      <alignment horizontal="center"/>
    </xf>
    <xf numFmtId="0" fontId="2" fillId="7" borderId="14" xfId="0" applyFont="1" applyFill="1" applyBorder="1" applyAlignment="1">
      <alignment horizontal="center"/>
    </xf>
    <xf numFmtId="0" fontId="2" fillId="33" borderId="16" xfId="0" applyFont="1" applyFill="1" applyBorder="1" applyAlignment="1">
      <alignment horizontal="center"/>
    </xf>
    <xf numFmtId="0" fontId="2" fillId="33" borderId="23" xfId="0" applyFont="1" applyFill="1" applyBorder="1" applyAlignment="1">
      <alignment horizontal="center"/>
    </xf>
    <xf numFmtId="0" fontId="2" fillId="33" borderId="24" xfId="0" applyFont="1" applyFill="1" applyBorder="1" applyAlignment="1">
      <alignment horizontal="center"/>
    </xf>
    <xf numFmtId="0" fontId="2" fillId="22" borderId="19" xfId="0" applyFont="1" applyFill="1" applyBorder="1" applyAlignment="1">
      <alignment horizontal="center"/>
    </xf>
    <xf numFmtId="0" fontId="2" fillId="22" borderId="14" xfId="0" applyFont="1" applyFill="1" applyBorder="1" applyAlignment="1">
      <alignment horizontal="center"/>
    </xf>
    <xf numFmtId="0" fontId="2" fillId="32" borderId="19" xfId="0" applyFont="1" applyFill="1" applyBorder="1" applyAlignment="1">
      <alignment horizontal="center"/>
    </xf>
    <xf numFmtId="0" fontId="2" fillId="32" borderId="14" xfId="0" applyFont="1" applyFill="1" applyBorder="1" applyAlignment="1">
      <alignment horizontal="center"/>
    </xf>
    <xf numFmtId="0" fontId="2" fillId="30" borderId="19" xfId="0" applyFont="1" applyFill="1" applyBorder="1" applyAlignment="1">
      <alignment horizontal="center"/>
    </xf>
    <xf numFmtId="0" fontId="2" fillId="30" borderId="14" xfId="0" applyFont="1" applyFill="1" applyBorder="1" applyAlignment="1">
      <alignment horizontal="center"/>
    </xf>
    <xf numFmtId="164" fontId="1" fillId="30" borderId="43" xfId="0" applyNumberFormat="1" applyFont="1" applyFill="1" applyBorder="1" applyAlignment="1">
      <alignment horizontal="center"/>
    </xf>
    <xf numFmtId="164" fontId="1" fillId="5" borderId="35" xfId="0" applyNumberFormat="1" applyFont="1" applyFill="1" applyBorder="1" applyAlignment="1">
      <alignment horizontal="center"/>
    </xf>
    <xf numFmtId="164" fontId="1" fillId="5" borderId="36" xfId="0" applyNumberFormat="1" applyFont="1" applyFill="1" applyBorder="1" applyAlignment="1">
      <alignment horizontal="center"/>
    </xf>
    <xf numFmtId="164" fontId="1" fillId="5" borderId="22" xfId="0" applyNumberFormat="1" applyFont="1" applyFill="1" applyBorder="1" applyAlignment="1">
      <alignment horizontal="center"/>
    </xf>
    <xf numFmtId="0" fontId="2" fillId="0" borderId="26" xfId="0" applyFont="1" applyBorder="1" applyAlignment="1"/>
    <xf numFmtId="164" fontId="8" fillId="0" borderId="0" xfId="0" applyNumberFormat="1" applyFont="1" applyAlignment="1">
      <alignment horizontal="left"/>
    </xf>
    <xf numFmtId="0" fontId="8" fillId="0" borderId="0" xfId="0" applyFont="1" applyAlignment="1">
      <alignment horizontal="left"/>
    </xf>
    <xf numFmtId="0" fontId="2" fillId="5" borderId="19" xfId="0" applyFont="1" applyFill="1" applyBorder="1" applyAlignment="1">
      <alignment horizontal="center"/>
    </xf>
    <xf numFmtId="0" fontId="2" fillId="5" borderId="14" xfId="0" applyFont="1" applyFill="1" applyBorder="1" applyAlignment="1">
      <alignment horizontal="center"/>
    </xf>
    <xf numFmtId="0" fontId="2" fillId="9" borderId="16" xfId="0" applyFont="1" applyFill="1" applyBorder="1" applyAlignment="1">
      <alignment horizontal="center"/>
    </xf>
    <xf numFmtId="0" fontId="0" fillId="9" borderId="23" xfId="0" applyFill="1" applyBorder="1" applyAlignment="1">
      <alignment horizontal="center"/>
    </xf>
    <xf numFmtId="0" fontId="0" fillId="9" borderId="24" xfId="0" applyFill="1" applyBorder="1" applyAlignment="1">
      <alignment horizontal="center"/>
    </xf>
    <xf numFmtId="0" fontId="2" fillId="26" borderId="19" xfId="0" applyFont="1" applyFill="1" applyBorder="1" applyAlignment="1">
      <alignment horizontal="center"/>
    </xf>
    <xf numFmtId="0" fontId="2" fillId="26" borderId="14" xfId="0" applyFont="1" applyFill="1" applyBorder="1" applyAlignment="1">
      <alignment horizontal="center"/>
    </xf>
    <xf numFmtId="0" fontId="8" fillId="0" borderId="0" xfId="0" applyFont="1" applyAlignment="1"/>
    <xf numFmtId="0" fontId="2" fillId="23" borderId="19" xfId="0" applyFont="1" applyFill="1" applyBorder="1" applyAlignment="1">
      <alignment horizontal="center"/>
    </xf>
    <xf numFmtId="0" fontId="2" fillId="23" borderId="14" xfId="0" applyFont="1" applyFill="1" applyBorder="1" applyAlignment="1">
      <alignment horizontal="center"/>
    </xf>
    <xf numFmtId="0" fontId="2" fillId="23" borderId="20" xfId="0" applyFont="1" applyFill="1" applyBorder="1" applyAlignment="1">
      <alignment horizontal="center"/>
    </xf>
    <xf numFmtId="0" fontId="5" fillId="19" borderId="16" xfId="0" applyFont="1" applyFill="1" applyBorder="1" applyAlignment="1">
      <alignment horizontal="center"/>
    </xf>
    <xf numFmtId="0" fontId="5" fillId="19" borderId="23" xfId="0" applyFont="1" applyFill="1" applyBorder="1" applyAlignment="1">
      <alignment horizontal="center"/>
    </xf>
    <xf numFmtId="0" fontId="5" fillId="19" borderId="24" xfId="0" applyFont="1" applyFill="1" applyBorder="1" applyAlignment="1">
      <alignment horizontal="center"/>
    </xf>
    <xf numFmtId="0" fontId="3" fillId="0" borderId="0" xfId="0" applyFont="1" applyAlignment="1">
      <alignment horizontal="center"/>
    </xf>
    <xf numFmtId="164" fontId="2" fillId="4" borderId="19" xfId="0" applyNumberFormat="1" applyFont="1" applyFill="1" applyBorder="1" applyAlignment="1">
      <alignment horizontal="center" vertical="center"/>
    </xf>
    <xf numFmtId="164" fontId="2" fillId="4" borderId="14" xfId="0" applyNumberFormat="1" applyFont="1" applyFill="1" applyBorder="1" applyAlignment="1">
      <alignment horizontal="center" vertical="center"/>
    </xf>
    <xf numFmtId="164" fontId="2" fillId="4" borderId="20" xfId="0" applyNumberFormat="1" applyFont="1" applyFill="1" applyBorder="1" applyAlignment="1">
      <alignment horizontal="center" vertical="center"/>
    </xf>
    <xf numFmtId="164" fontId="2" fillId="2" borderId="19" xfId="0" applyNumberFormat="1" applyFont="1" applyFill="1" applyBorder="1" applyAlignment="1">
      <alignment horizontal="center" vertical="center"/>
    </xf>
    <xf numFmtId="164" fontId="2" fillId="2" borderId="14" xfId="0" applyNumberFormat="1" applyFont="1" applyFill="1" applyBorder="1" applyAlignment="1">
      <alignment horizontal="center" vertical="center"/>
    </xf>
    <xf numFmtId="164" fontId="2" fillId="2" borderId="20" xfId="0" applyNumberFormat="1" applyFont="1" applyFill="1" applyBorder="1" applyAlignment="1">
      <alignment horizontal="center" vertical="center"/>
    </xf>
    <xf numFmtId="164" fontId="2" fillId="3" borderId="19" xfId="0" applyNumberFormat="1" applyFont="1" applyFill="1" applyBorder="1" applyAlignment="1">
      <alignment horizontal="center" vertical="center"/>
    </xf>
    <xf numFmtId="164" fontId="2" fillId="3" borderId="14" xfId="0" applyNumberFormat="1" applyFont="1" applyFill="1" applyBorder="1" applyAlignment="1">
      <alignment horizontal="center" vertical="center"/>
    </xf>
    <xf numFmtId="164" fontId="2" fillId="3" borderId="20" xfId="0" applyNumberFormat="1" applyFont="1" applyFill="1" applyBorder="1" applyAlignment="1">
      <alignment horizontal="center" vertical="center"/>
    </xf>
    <xf numFmtId="164" fontId="2" fillId="5" borderId="19" xfId="0" applyNumberFormat="1" applyFont="1" applyFill="1" applyBorder="1" applyAlignment="1">
      <alignment horizontal="center" vertical="center"/>
    </xf>
    <xf numFmtId="164" fontId="2" fillId="5" borderId="14" xfId="0" applyNumberFormat="1" applyFont="1" applyFill="1" applyBorder="1" applyAlignment="1">
      <alignment horizontal="center" vertical="center"/>
    </xf>
    <xf numFmtId="164" fontId="2" fillId="5" borderId="20" xfId="0" applyNumberFormat="1" applyFont="1" applyFill="1" applyBorder="1" applyAlignment="1">
      <alignment horizontal="center" vertical="center"/>
    </xf>
    <xf numFmtId="0" fontId="2" fillId="0" borderId="0" xfId="0" applyFont="1" applyAlignment="1">
      <alignment horizontal="center"/>
    </xf>
    <xf numFmtId="0" fontId="5" fillId="22" borderId="16" xfId="0" applyFont="1" applyFill="1" applyBorder="1" applyAlignment="1">
      <alignment horizontal="center"/>
    </xf>
    <xf numFmtId="0" fontId="5" fillId="22" borderId="23" xfId="0" applyFont="1" applyFill="1" applyBorder="1" applyAlignment="1">
      <alignment horizontal="center"/>
    </xf>
    <xf numFmtId="0" fontId="5" fillId="22" borderId="24" xfId="0" applyFont="1" applyFill="1" applyBorder="1" applyAlignment="1">
      <alignment horizontal="center"/>
    </xf>
    <xf numFmtId="164" fontId="2" fillId="6" borderId="16" xfId="0" applyNumberFormat="1" applyFont="1" applyFill="1" applyBorder="1" applyAlignment="1">
      <alignment horizontal="center" vertical="center"/>
    </xf>
    <xf numFmtId="164" fontId="2" fillId="6" borderId="23" xfId="0" applyNumberFormat="1" applyFont="1" applyFill="1" applyBorder="1" applyAlignment="1">
      <alignment horizontal="center" vertical="center"/>
    </xf>
    <xf numFmtId="164" fontId="2" fillId="6" borderId="24" xfId="0" applyNumberFormat="1" applyFont="1" applyFill="1" applyBorder="1" applyAlignment="1">
      <alignment horizontal="center" vertical="center"/>
    </xf>
    <xf numFmtId="0" fontId="2" fillId="15" borderId="16" xfId="0" applyFont="1" applyFill="1" applyBorder="1" applyAlignment="1">
      <alignment horizontal="center"/>
    </xf>
    <xf numFmtId="0" fontId="2" fillId="15" borderId="23" xfId="0" applyFont="1" applyFill="1" applyBorder="1" applyAlignment="1">
      <alignment horizontal="center"/>
    </xf>
    <xf numFmtId="0" fontId="2" fillId="15" borderId="24" xfId="0" applyFont="1" applyFill="1" applyBorder="1" applyAlignment="1">
      <alignment horizontal="center"/>
    </xf>
    <xf numFmtId="164" fontId="2" fillId="11" borderId="16" xfId="0" applyNumberFormat="1" applyFont="1" applyFill="1" applyBorder="1" applyAlignment="1">
      <alignment horizontal="center" vertical="center"/>
    </xf>
    <xf numFmtId="164" fontId="2" fillId="11" borderId="23" xfId="0" applyNumberFormat="1" applyFont="1" applyFill="1" applyBorder="1" applyAlignment="1">
      <alignment horizontal="center" vertical="center"/>
    </xf>
    <xf numFmtId="164" fontId="2" fillId="11" borderId="24" xfId="0" applyNumberFormat="1" applyFont="1" applyFill="1" applyBorder="1" applyAlignment="1">
      <alignment horizontal="center" vertical="center"/>
    </xf>
    <xf numFmtId="164" fontId="2" fillId="9" borderId="16" xfId="0" applyNumberFormat="1" applyFont="1" applyFill="1" applyBorder="1" applyAlignment="1">
      <alignment horizontal="center" vertical="center"/>
    </xf>
    <xf numFmtId="164" fontId="2" fillId="9" borderId="23" xfId="0" applyNumberFormat="1" applyFont="1" applyFill="1" applyBorder="1" applyAlignment="1">
      <alignment horizontal="center" vertical="center"/>
    </xf>
    <xf numFmtId="164" fontId="2" fillId="9" borderId="24" xfId="0" applyNumberFormat="1" applyFont="1" applyFill="1" applyBorder="1" applyAlignment="1">
      <alignment horizontal="center" vertical="center"/>
    </xf>
    <xf numFmtId="164" fontId="2" fillId="8" borderId="16" xfId="0" applyNumberFormat="1" applyFont="1" applyFill="1" applyBorder="1" applyAlignment="1">
      <alignment horizontal="center" vertical="center"/>
    </xf>
    <xf numFmtId="164" fontId="2" fillId="8" borderId="23" xfId="0" applyNumberFormat="1" applyFont="1" applyFill="1" applyBorder="1" applyAlignment="1">
      <alignment horizontal="center" vertical="center"/>
    </xf>
    <xf numFmtId="164" fontId="2" fillId="8" borderId="24" xfId="0" applyNumberFormat="1" applyFont="1" applyFill="1" applyBorder="1" applyAlignment="1">
      <alignment horizontal="center" vertical="center"/>
    </xf>
    <xf numFmtId="164" fontId="2" fillId="14" borderId="16" xfId="0" applyNumberFormat="1" applyFont="1" applyFill="1" applyBorder="1" applyAlignment="1">
      <alignment horizontal="center" vertical="center"/>
    </xf>
    <xf numFmtId="164" fontId="2" fillId="14" borderId="23" xfId="0" applyNumberFormat="1" applyFont="1" applyFill="1" applyBorder="1" applyAlignment="1">
      <alignment horizontal="center" vertical="center"/>
    </xf>
    <xf numFmtId="164" fontId="2" fillId="14" borderId="24" xfId="0" applyNumberFormat="1" applyFont="1" applyFill="1" applyBorder="1" applyAlignment="1">
      <alignment horizontal="center" vertical="center"/>
    </xf>
    <xf numFmtId="164" fontId="8" fillId="0" borderId="0" xfId="0" applyNumberFormat="1" applyFont="1" applyAlignment="1">
      <alignment horizontal="left" vertical="center"/>
    </xf>
    <xf numFmtId="0" fontId="0" fillId="0" borderId="0" xfId="0" applyAlignment="1"/>
    <xf numFmtId="164" fontId="2" fillId="7" borderId="16" xfId="0" applyNumberFormat="1" applyFont="1" applyFill="1" applyBorder="1" applyAlignment="1">
      <alignment horizontal="center" vertical="center"/>
    </xf>
    <xf numFmtId="164" fontId="2" fillId="7" borderId="23" xfId="0" applyNumberFormat="1" applyFont="1" applyFill="1" applyBorder="1" applyAlignment="1">
      <alignment horizontal="center" vertical="center"/>
    </xf>
    <xf numFmtId="164" fontId="2" fillId="7" borderId="24" xfId="0" applyNumberFormat="1" applyFont="1" applyFill="1" applyBorder="1" applyAlignment="1">
      <alignment horizontal="center" vertical="center"/>
    </xf>
    <xf numFmtId="164" fontId="2" fillId="13" borderId="16" xfId="0" applyNumberFormat="1" applyFont="1" applyFill="1" applyBorder="1" applyAlignment="1">
      <alignment horizontal="center" vertical="center"/>
    </xf>
    <xf numFmtId="164" fontId="2" fillId="13" borderId="23" xfId="0" applyNumberFormat="1" applyFont="1" applyFill="1" applyBorder="1" applyAlignment="1">
      <alignment horizontal="center" vertical="center"/>
    </xf>
    <xf numFmtId="164" fontId="2" fillId="13" borderId="24" xfId="0" applyNumberFormat="1" applyFont="1" applyFill="1" applyBorder="1" applyAlignment="1">
      <alignment horizontal="center" vertical="center"/>
    </xf>
    <xf numFmtId="0" fontId="5" fillId="21" borderId="16" xfId="0" applyFont="1" applyFill="1" applyBorder="1" applyAlignment="1">
      <alignment horizontal="center"/>
    </xf>
    <xf numFmtId="0" fontId="5" fillId="21" borderId="23" xfId="0" applyFont="1" applyFill="1" applyBorder="1" applyAlignment="1">
      <alignment horizontal="center"/>
    </xf>
    <xf numFmtId="0" fontId="5" fillId="21" borderId="24" xfId="0" applyFont="1" applyFill="1" applyBorder="1" applyAlignment="1">
      <alignment horizontal="center"/>
    </xf>
    <xf numFmtId="0" fontId="5" fillId="18" borderId="16" xfId="0" applyFont="1" applyFill="1" applyBorder="1" applyAlignment="1">
      <alignment horizontal="center"/>
    </xf>
    <xf numFmtId="0" fontId="5" fillId="18" borderId="23" xfId="0" applyFont="1" applyFill="1" applyBorder="1" applyAlignment="1">
      <alignment horizontal="center"/>
    </xf>
    <xf numFmtId="0" fontId="5" fillId="18" borderId="24" xfId="0" applyFont="1" applyFill="1" applyBorder="1" applyAlignment="1">
      <alignment horizontal="center"/>
    </xf>
    <xf numFmtId="0" fontId="5" fillId="23" borderId="19" xfId="0" applyFont="1" applyFill="1"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2" fillId="17" borderId="16" xfId="0" applyFont="1" applyFill="1" applyBorder="1" applyAlignment="1">
      <alignment horizontal="center"/>
    </xf>
    <xf numFmtId="0" fontId="2" fillId="17" borderId="23" xfId="0" applyFont="1" applyFill="1" applyBorder="1" applyAlignment="1">
      <alignment horizontal="center"/>
    </xf>
    <xf numFmtId="0" fontId="2" fillId="17" borderId="24" xfId="0" applyFont="1" applyFill="1" applyBorder="1" applyAlignment="1">
      <alignment horizontal="center"/>
    </xf>
    <xf numFmtId="0" fontId="5" fillId="20" borderId="16" xfId="0" applyFont="1" applyFill="1" applyBorder="1" applyAlignment="1">
      <alignment horizontal="center"/>
    </xf>
    <xf numFmtId="0" fontId="5" fillId="20" borderId="23" xfId="0" applyFont="1" applyFill="1" applyBorder="1" applyAlignment="1">
      <alignment horizontal="center"/>
    </xf>
    <xf numFmtId="0" fontId="5" fillId="20" borderId="24" xfId="0" applyFont="1" applyFill="1" applyBorder="1" applyAlignment="1">
      <alignment horizontal="center"/>
    </xf>
    <xf numFmtId="164" fontId="2" fillId="12" borderId="16" xfId="0" applyNumberFormat="1" applyFont="1" applyFill="1" applyBorder="1" applyAlignment="1">
      <alignment horizontal="center" vertical="center"/>
    </xf>
    <xf numFmtId="164" fontId="2" fillId="12" borderId="23" xfId="0" applyNumberFormat="1" applyFont="1" applyFill="1" applyBorder="1" applyAlignment="1">
      <alignment horizontal="center" vertical="center"/>
    </xf>
    <xf numFmtId="164" fontId="2" fillId="12" borderId="24" xfId="0" applyNumberFormat="1" applyFont="1" applyFill="1" applyBorder="1" applyAlignment="1">
      <alignment horizontal="center" vertical="center"/>
    </xf>
    <xf numFmtId="164" fontId="2" fillId="10" borderId="16" xfId="0" applyNumberFormat="1" applyFont="1" applyFill="1" applyBorder="1" applyAlignment="1">
      <alignment horizontal="center" vertical="center"/>
    </xf>
    <xf numFmtId="164" fontId="2" fillId="10" borderId="23" xfId="0" applyNumberFormat="1" applyFont="1" applyFill="1" applyBorder="1" applyAlignment="1">
      <alignment horizontal="center" vertical="center"/>
    </xf>
    <xf numFmtId="164" fontId="2" fillId="10" borderId="24" xfId="0" applyNumberFormat="1" applyFont="1" applyFill="1" applyBorder="1" applyAlignment="1">
      <alignment horizontal="center" vertical="center"/>
    </xf>
    <xf numFmtId="0" fontId="2" fillId="16" borderId="16" xfId="0" applyFont="1" applyFill="1" applyBorder="1" applyAlignment="1">
      <alignment horizontal="center"/>
    </xf>
    <xf numFmtId="0" fontId="2" fillId="16" borderId="23" xfId="0" applyFont="1" applyFill="1" applyBorder="1" applyAlignment="1">
      <alignment horizontal="center"/>
    </xf>
    <xf numFmtId="0" fontId="2" fillId="16" borderId="24" xfId="0" applyFont="1" applyFill="1" applyBorder="1" applyAlignment="1">
      <alignment horizontal="center"/>
    </xf>
    <xf numFmtId="0" fontId="5" fillId="24" borderId="16" xfId="0" applyFont="1"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164" fontId="1" fillId="33" borderId="35" xfId="0" applyNumberFormat="1" applyFont="1" applyFill="1" applyBorder="1" applyAlignment="1">
      <alignment horizontal="center"/>
    </xf>
    <xf numFmtId="164" fontId="1" fillId="33" borderId="36" xfId="0" applyNumberFormat="1" applyFont="1" applyFill="1" applyBorder="1" applyAlignment="1">
      <alignment horizontal="center"/>
    </xf>
    <xf numFmtId="164" fontId="1" fillId="33" borderId="34" xfId="0" applyNumberFormat="1" applyFont="1" applyFill="1" applyBorder="1" applyAlignment="1">
      <alignment horizontal="center"/>
    </xf>
    <xf numFmtId="0" fontId="2" fillId="31" borderId="19" xfId="0" applyFont="1" applyFill="1" applyBorder="1" applyAlignment="1">
      <alignment horizontal="center"/>
    </xf>
    <xf numFmtId="0" fontId="2" fillId="31" borderId="14" xfId="0" applyFont="1" applyFill="1" applyBorder="1" applyAlignment="1">
      <alignment horizontal="center"/>
    </xf>
    <xf numFmtId="0" fontId="2" fillId="31" borderId="20" xfId="0" applyFont="1" applyFill="1" applyBorder="1" applyAlignment="1">
      <alignment horizontal="center"/>
    </xf>
    <xf numFmtId="0" fontId="2" fillId="27" borderId="19" xfId="0" applyFont="1" applyFill="1" applyBorder="1" applyAlignment="1">
      <alignment horizontal="center"/>
    </xf>
    <xf numFmtId="0" fontId="2" fillId="27" borderId="14" xfId="0" applyFont="1" applyFill="1" applyBorder="1" applyAlignment="1">
      <alignment horizontal="center"/>
    </xf>
    <xf numFmtId="0" fontId="2" fillId="27" borderId="20" xfId="0" applyFont="1" applyFill="1" applyBorder="1" applyAlignment="1">
      <alignment horizontal="center"/>
    </xf>
    <xf numFmtId="0" fontId="2" fillId="9" borderId="19" xfId="0" applyFont="1" applyFill="1" applyBorder="1" applyAlignment="1">
      <alignment horizontal="center"/>
    </xf>
    <xf numFmtId="0" fontId="2" fillId="9" borderId="14" xfId="0" applyFont="1" applyFill="1" applyBorder="1" applyAlignment="1">
      <alignment horizontal="center"/>
    </xf>
    <xf numFmtId="0" fontId="5" fillId="26" borderId="16" xfId="0" applyFont="1" applyFill="1" applyBorder="1" applyAlignment="1">
      <alignment horizontal="center"/>
    </xf>
    <xf numFmtId="0" fontId="2" fillId="5" borderId="20" xfId="0" applyFont="1" applyFill="1" applyBorder="1" applyAlignment="1">
      <alignment horizontal="center"/>
    </xf>
    <xf numFmtId="0" fontId="2" fillId="29" borderId="19" xfId="0" applyFont="1" applyFill="1" applyBorder="1" applyAlignment="1">
      <alignment horizontal="center"/>
    </xf>
    <xf numFmtId="0" fontId="2" fillId="29" borderId="14" xfId="0" applyFont="1" applyFill="1" applyBorder="1" applyAlignment="1">
      <alignment horizontal="center"/>
    </xf>
    <xf numFmtId="0" fontId="2" fillId="29" borderId="20" xfId="0" applyFont="1" applyFill="1" applyBorder="1" applyAlignment="1">
      <alignment horizontal="center"/>
    </xf>
    <xf numFmtId="0" fontId="2" fillId="30" borderId="20" xfId="0" applyFont="1" applyFill="1" applyBorder="1" applyAlignment="1">
      <alignment horizontal="center"/>
    </xf>
    <xf numFmtId="0" fontId="2" fillId="22" borderId="16" xfId="0" applyFont="1" applyFill="1" applyBorder="1" applyAlignment="1">
      <alignment horizontal="center"/>
    </xf>
    <xf numFmtId="0" fontId="2" fillId="22" borderId="23" xfId="0" applyFont="1" applyFill="1" applyBorder="1" applyAlignment="1">
      <alignment horizontal="center"/>
    </xf>
    <xf numFmtId="0" fontId="2" fillId="22" borderId="24" xfId="0" applyFont="1" applyFill="1" applyBorder="1" applyAlignment="1">
      <alignment horizontal="center"/>
    </xf>
    <xf numFmtId="0" fontId="2" fillId="28" borderId="16" xfId="0" applyFont="1" applyFill="1" applyBorder="1" applyAlignment="1">
      <alignment horizontal="center"/>
    </xf>
    <xf numFmtId="0" fontId="2" fillId="28" borderId="23" xfId="0" applyFont="1" applyFill="1" applyBorder="1" applyAlignment="1">
      <alignment horizontal="center"/>
    </xf>
    <xf numFmtId="0" fontId="2" fillId="28" borderId="24" xfId="0" applyFont="1" applyFill="1" applyBorder="1" applyAlignment="1">
      <alignment horizontal="center"/>
    </xf>
    <xf numFmtId="0" fontId="2" fillId="27" borderId="16" xfId="0" applyFont="1" applyFill="1" applyBorder="1" applyAlignment="1">
      <alignment horizontal="center"/>
    </xf>
    <xf numFmtId="0" fontId="0" fillId="27" borderId="23" xfId="0" applyFill="1" applyBorder="1" applyAlignment="1">
      <alignment horizontal="center"/>
    </xf>
    <xf numFmtId="0" fontId="0" fillId="27" borderId="24" xfId="0" applyFill="1" applyBorder="1" applyAlignment="1">
      <alignment horizontal="center"/>
    </xf>
    <xf numFmtId="0" fontId="5" fillId="24" borderId="23" xfId="0" applyFont="1" applyFill="1" applyBorder="1" applyAlignment="1">
      <alignment horizontal="center"/>
    </xf>
    <xf numFmtId="0" fontId="5" fillId="24" borderId="24"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FF3399"/>
      <color rgb="FFCC0099"/>
      <color rgb="FF00FFCC"/>
      <color rgb="FF00CC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25"/>
  <sheetViews>
    <sheetView workbookViewId="0">
      <selection activeCell="B25" sqref="B25"/>
    </sheetView>
  </sheetViews>
  <sheetFormatPr defaultRowHeight="15" x14ac:dyDescent="0.25"/>
  <sheetData>
    <row r="3" spans="2:2" ht="18.75" x14ac:dyDescent="0.3">
      <c r="B3" s="796" t="s">
        <v>547</v>
      </c>
    </row>
    <row r="4" spans="2:2" ht="18.75" x14ac:dyDescent="0.3">
      <c r="B4" s="796"/>
    </row>
    <row r="5" spans="2:2" s="795" customFormat="1" x14ac:dyDescent="0.25">
      <c r="B5" s="795" t="s">
        <v>552</v>
      </c>
    </row>
    <row r="6" spans="2:2" x14ac:dyDescent="0.25">
      <c r="B6" t="s">
        <v>532</v>
      </c>
    </row>
    <row r="7" spans="2:2" x14ac:dyDescent="0.25">
      <c r="B7" t="s">
        <v>533</v>
      </c>
    </row>
    <row r="8" spans="2:2" x14ac:dyDescent="0.25">
      <c r="B8" t="s">
        <v>534</v>
      </c>
    </row>
    <row r="9" spans="2:2" x14ac:dyDescent="0.25">
      <c r="B9" s="797" t="s">
        <v>548</v>
      </c>
    </row>
    <row r="10" spans="2:2" x14ac:dyDescent="0.25">
      <c r="B10" t="s">
        <v>543</v>
      </c>
    </row>
    <row r="11" spans="2:2" x14ac:dyDescent="0.25">
      <c r="B11" t="s">
        <v>542</v>
      </c>
    </row>
    <row r="12" spans="2:2" x14ac:dyDescent="0.25">
      <c r="B12" t="s">
        <v>538</v>
      </c>
    </row>
    <row r="13" spans="2:2" x14ac:dyDescent="0.25">
      <c r="B13" t="s">
        <v>535</v>
      </c>
    </row>
    <row r="14" spans="2:2" x14ac:dyDescent="0.25">
      <c r="B14" t="s">
        <v>546</v>
      </c>
    </row>
    <row r="15" spans="2:2" x14ac:dyDescent="0.25">
      <c r="B15" t="s">
        <v>539</v>
      </c>
    </row>
    <row r="16" spans="2:2" x14ac:dyDescent="0.25">
      <c r="B16" t="s">
        <v>536</v>
      </c>
    </row>
    <row r="17" spans="2:2" x14ac:dyDescent="0.25">
      <c r="B17" t="s">
        <v>537</v>
      </c>
    </row>
    <row r="18" spans="2:2" x14ac:dyDescent="0.25">
      <c r="B18" t="s">
        <v>540</v>
      </c>
    </row>
    <row r="19" spans="2:2" x14ac:dyDescent="0.25">
      <c r="B19" t="s">
        <v>541</v>
      </c>
    </row>
    <row r="20" spans="2:2" x14ac:dyDescent="0.25">
      <c r="B20" t="s">
        <v>544</v>
      </c>
    </row>
    <row r="21" spans="2:2" x14ac:dyDescent="0.25">
      <c r="B21" t="s">
        <v>545</v>
      </c>
    </row>
    <row r="22" spans="2:2" x14ac:dyDescent="0.25">
      <c r="B22" t="s">
        <v>549</v>
      </c>
    </row>
    <row r="23" spans="2:2" x14ac:dyDescent="0.25">
      <c r="B23" t="s">
        <v>550</v>
      </c>
    </row>
    <row r="24" spans="2:2" x14ac:dyDescent="0.25">
      <c r="B24" t="s">
        <v>553</v>
      </c>
    </row>
    <row r="25" spans="2:2" x14ac:dyDescent="0.25">
      <c r="B25" t="s">
        <v>551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W55"/>
  <sheetViews>
    <sheetView tabSelected="1" zoomScale="90" zoomScaleNormal="90" zoomScaleSheetLayoutView="50" workbookViewId="0">
      <pane xSplit="1" topLeftCell="HH1" activePane="topRight" state="frozen"/>
      <selection pane="topRight" activeCell="HO12" sqref="HO12:HT12"/>
    </sheetView>
  </sheetViews>
  <sheetFormatPr defaultRowHeight="18.75" x14ac:dyDescent="0.3"/>
  <cols>
    <col min="1" max="1" width="17.7109375" customWidth="1"/>
    <col min="2" max="2" width="17.7109375" style="14" customWidth="1"/>
    <col min="3" max="3" width="17.85546875" customWidth="1"/>
    <col min="4" max="5" width="10.7109375" customWidth="1"/>
    <col min="6" max="6" width="13.42578125" customWidth="1"/>
    <col min="7" max="7" width="9.140625" customWidth="1"/>
    <col min="8" max="8" width="14.7109375" customWidth="1"/>
    <col min="9" max="9" width="15.7109375" customWidth="1"/>
    <col min="10" max="10" width="20.7109375" customWidth="1"/>
    <col min="11" max="12" width="10.7109375" customWidth="1"/>
    <col min="13" max="13" width="15.7109375" customWidth="1"/>
    <col min="14" max="14" width="15.7109375" style="24" customWidth="1"/>
    <col min="15" max="15" width="37.85546875" customWidth="1"/>
    <col min="16" max="17" width="10.7109375" style="20" customWidth="1"/>
    <col min="18" max="18" width="15.7109375" style="22" customWidth="1"/>
    <col min="19" max="19" width="15.7109375" style="6" customWidth="1"/>
    <col min="20" max="20" width="26.7109375" style="23" customWidth="1"/>
    <col min="21" max="22" width="10.7109375" style="6" customWidth="1"/>
    <col min="23" max="23" width="15.7109375" style="2" customWidth="1"/>
    <col min="24" max="24" width="15.7109375" style="6" customWidth="1"/>
    <col min="25" max="25" width="20.7109375" style="23" customWidth="1"/>
    <col min="26" max="27" width="10.7109375" style="24" customWidth="1"/>
    <col min="28" max="28" width="15.7109375" style="32" customWidth="1"/>
    <col min="29" max="29" width="15.7109375" style="24" customWidth="1"/>
    <col min="30" max="30" width="23.7109375" style="23" customWidth="1"/>
    <col min="31" max="31" width="10.7109375" style="20" customWidth="1"/>
    <col min="32" max="32" width="10.7109375" customWidth="1"/>
    <col min="33" max="33" width="15.7109375" style="33" customWidth="1"/>
    <col min="34" max="34" width="15.7109375" style="20" customWidth="1"/>
    <col min="35" max="35" width="23.7109375" customWidth="1"/>
    <col min="36" max="37" width="10.7109375" style="30" customWidth="1"/>
    <col min="38" max="38" width="15.7109375" style="34" customWidth="1"/>
    <col min="39" max="39" width="15.7109375" customWidth="1"/>
    <col min="40" max="40" width="23.5703125" customWidth="1"/>
    <col min="41" max="42" width="10.7109375" style="30" customWidth="1"/>
    <col min="43" max="43" width="15.7109375" style="34" customWidth="1"/>
    <col min="44" max="44" width="15.7109375" style="30" customWidth="1"/>
    <col min="45" max="45" width="23.7109375" customWidth="1"/>
    <col min="46" max="47" width="10.7109375" style="30" customWidth="1"/>
    <col min="48" max="48" width="15.7109375" style="34" customWidth="1"/>
    <col min="49" max="49" width="15.7109375" style="30" customWidth="1"/>
    <col min="50" max="50" width="23.7109375" customWidth="1"/>
    <col min="51" max="52" width="10.7109375" style="30" customWidth="1"/>
    <col min="53" max="53" width="15.7109375" style="34" customWidth="1"/>
    <col min="54" max="54" width="15.7109375" style="30" customWidth="1"/>
    <col min="55" max="55" width="23.7109375" customWidth="1"/>
    <col min="56" max="57" width="10.7109375" customWidth="1"/>
    <col min="58" max="59" width="15.7109375" customWidth="1"/>
    <col min="60" max="60" width="23.7109375" customWidth="1"/>
    <col min="61" max="62" width="10.7109375" customWidth="1"/>
    <col min="63" max="64" width="15.7109375" customWidth="1"/>
    <col min="65" max="65" width="23.7109375" customWidth="1"/>
    <col min="66" max="67" width="10.7109375" customWidth="1"/>
    <col min="68" max="69" width="15.7109375" customWidth="1"/>
    <col min="70" max="70" width="23.7109375" customWidth="1"/>
    <col min="71" max="72" width="10.7109375" style="20" customWidth="1"/>
    <col min="73" max="73" width="15.7109375" style="22" customWidth="1"/>
    <col min="74" max="74" width="15.7109375" style="20" customWidth="1"/>
    <col min="75" max="75" width="20.7109375" customWidth="1"/>
    <col min="76" max="77" width="10.7109375" customWidth="1"/>
    <col min="78" max="79" width="15.7109375" customWidth="1"/>
    <col min="80" max="80" width="20.7109375" customWidth="1"/>
    <col min="81" max="82" width="10.7109375" customWidth="1"/>
    <col min="83" max="84" width="15.7109375" customWidth="1"/>
    <col min="85" max="85" width="20.7109375" customWidth="1"/>
    <col min="86" max="86" width="12.140625" style="20" bestFit="1" customWidth="1"/>
    <col min="87" max="87" width="10.7109375" style="20" customWidth="1"/>
    <col min="88" max="88" width="15.7109375" style="22" customWidth="1"/>
    <col min="89" max="89" width="15.7109375" style="20" customWidth="1"/>
    <col min="90" max="90" width="20.7109375" customWidth="1"/>
    <col min="91" max="91" width="12.140625" bestFit="1" customWidth="1"/>
    <col min="92" max="92" width="10.7109375" customWidth="1"/>
    <col min="93" max="94" width="15.7109375" customWidth="1"/>
    <col min="95" max="95" width="23" bestFit="1" customWidth="1"/>
    <col min="96" max="96" width="12.140625" bestFit="1" customWidth="1"/>
    <col min="97" max="97" width="10.7109375" customWidth="1"/>
    <col min="98" max="99" width="15.7109375" customWidth="1"/>
    <col min="100" max="100" width="23.7109375" customWidth="1"/>
    <col min="101" max="101" width="12.140625" customWidth="1"/>
    <col min="102" max="102" width="10.7109375" customWidth="1"/>
    <col min="103" max="104" width="15.7109375" customWidth="1"/>
    <col min="105" max="105" width="23.7109375" customWidth="1"/>
    <col min="106" max="106" width="12.140625" bestFit="1" customWidth="1"/>
    <col min="107" max="107" width="10.7109375" customWidth="1"/>
    <col min="108" max="109" width="15.7109375" customWidth="1"/>
    <col min="110" max="110" width="23.7109375" customWidth="1"/>
    <col min="111" max="111" width="12.140625" customWidth="1"/>
    <col min="112" max="112" width="10.7109375" customWidth="1"/>
    <col min="113" max="114" width="15.7109375" customWidth="1"/>
    <col min="115" max="115" width="23.7109375" customWidth="1"/>
    <col min="116" max="116" width="20.7109375" style="23" customWidth="1"/>
    <col min="117" max="117" width="12.140625" customWidth="1"/>
    <col min="118" max="118" width="10.7109375" customWidth="1"/>
    <col min="119" max="120" width="15.7109375" customWidth="1"/>
    <col min="121" max="121" width="23.7109375" customWidth="1"/>
    <col min="122" max="122" width="20.7109375" customWidth="1"/>
    <col min="123" max="123" width="12.140625" customWidth="1"/>
    <col min="124" max="124" width="10.7109375" customWidth="1"/>
    <col min="125" max="126" width="15.7109375" customWidth="1"/>
    <col min="127" max="128" width="23.7109375" customWidth="1"/>
    <col min="129" max="129" width="12.140625" bestFit="1" customWidth="1"/>
    <col min="130" max="130" width="10.7109375" customWidth="1"/>
    <col min="131" max="132" width="15.7109375" customWidth="1"/>
    <col min="133" max="133" width="29.5703125" customWidth="1"/>
    <col min="134" max="134" width="19" style="23" bestFit="1" customWidth="1"/>
    <col min="135" max="135" width="23.7109375" style="23" customWidth="1"/>
    <col min="136" max="137" width="10.7109375" style="483" customWidth="1"/>
    <col min="138" max="138" width="15.7109375" style="482" customWidth="1"/>
    <col min="139" max="139" width="15.7109375" style="483" customWidth="1"/>
    <col min="140" max="140" width="24.7109375" customWidth="1"/>
    <col min="141" max="141" width="19.7109375" customWidth="1"/>
    <col min="142" max="142" width="23.7109375" customWidth="1"/>
    <col min="143" max="144" width="10.7109375" customWidth="1"/>
    <col min="145" max="146" width="15.7109375" customWidth="1"/>
    <col min="147" max="147" width="23.7109375" customWidth="1"/>
    <col min="148" max="148" width="19.7109375" customWidth="1"/>
    <col min="149" max="150" width="10.7109375" customWidth="1"/>
    <col min="151" max="152" width="15.7109375" customWidth="1"/>
    <col min="153" max="153" width="25" customWidth="1"/>
    <col min="154" max="154" width="19.7109375" customWidth="1"/>
    <col min="155" max="156" width="10.7109375" customWidth="1"/>
    <col min="157" max="158" width="15.7109375" customWidth="1"/>
    <col min="159" max="159" width="27.7109375" customWidth="1"/>
    <col min="160" max="160" width="19.7109375" customWidth="1"/>
    <col min="161" max="162" width="10.7109375" customWidth="1"/>
    <col min="163" max="164" width="15.7109375" customWidth="1"/>
    <col min="165" max="165" width="27.7109375" customWidth="1"/>
    <col min="166" max="166" width="19.7109375" customWidth="1"/>
    <col min="167" max="168" width="10.7109375" customWidth="1"/>
    <col min="169" max="170" width="15.7109375" customWidth="1"/>
    <col min="171" max="171" width="27.7109375" customWidth="1"/>
    <col min="172" max="172" width="19.7109375" customWidth="1"/>
    <col min="173" max="174" width="10.7109375" customWidth="1"/>
    <col min="175" max="176" width="15.7109375" customWidth="1"/>
    <col min="177" max="177" width="27.7109375" customWidth="1"/>
    <col min="178" max="178" width="19.7109375" customWidth="1"/>
    <col min="179" max="180" width="10.7109375" customWidth="1"/>
    <col min="181" max="182" width="15.7109375" customWidth="1"/>
    <col min="183" max="183" width="27.7109375" customWidth="1"/>
    <col min="184" max="184" width="19.7109375" customWidth="1"/>
    <col min="185" max="186" width="10.7109375" customWidth="1"/>
    <col min="187" max="188" width="15.7109375" customWidth="1"/>
    <col min="189" max="189" width="27.7109375" customWidth="1"/>
    <col min="190" max="190" width="19.7109375" customWidth="1"/>
    <col min="191" max="192" width="10.7109375" customWidth="1"/>
    <col min="193" max="194" width="15.7109375" customWidth="1"/>
    <col min="195" max="195" width="27.7109375" customWidth="1"/>
    <col min="196" max="197" width="19.7109375" customWidth="1"/>
    <col min="198" max="199" width="10.7109375" customWidth="1"/>
    <col min="200" max="201" width="15.7109375" customWidth="1"/>
    <col min="202" max="202" width="23.7109375" customWidth="1"/>
    <col min="203" max="203" width="20.140625" bestFit="1" customWidth="1"/>
    <col min="204" max="205" width="10.7109375" customWidth="1"/>
    <col min="206" max="207" width="15.7109375" customWidth="1"/>
    <col min="208" max="209" width="20.7109375" customWidth="1"/>
    <col min="210" max="211" width="10.7109375" customWidth="1"/>
    <col min="212" max="213" width="15.7109375" customWidth="1"/>
    <col min="214" max="215" width="20.7109375" customWidth="1"/>
    <col min="216" max="217" width="10.7109375" customWidth="1"/>
    <col min="218" max="219" width="15.7109375" customWidth="1"/>
    <col min="220" max="221" width="20.7109375" customWidth="1"/>
    <col min="222" max="222" width="54.7109375" style="744" customWidth="1"/>
    <col min="223" max="224" width="10.7109375" customWidth="1"/>
    <col min="225" max="226" width="15.7109375" customWidth="1"/>
    <col min="227" max="227" width="26" bestFit="1" customWidth="1"/>
    <col min="228" max="228" width="20.7109375" customWidth="1"/>
    <col min="229" max="229" width="54.7109375" style="744" customWidth="1"/>
    <col min="230" max="231" width="10.7109375" customWidth="1"/>
    <col min="232" max="233" width="15.7109375" customWidth="1"/>
    <col min="234" max="234" width="26" bestFit="1" customWidth="1"/>
    <col min="235" max="235" width="20.7109375" style="744" customWidth="1"/>
    <col min="236" max="236" width="54.7109375" style="744" customWidth="1"/>
    <col min="237" max="238" width="10.7109375" customWidth="1"/>
    <col min="239" max="240" width="15.7109375" customWidth="1"/>
    <col min="241" max="241" width="26" bestFit="1" customWidth="1"/>
    <col min="242" max="242" width="20.7109375" style="744" customWidth="1"/>
    <col min="243" max="244" width="10.7109375" customWidth="1"/>
    <col min="245" max="245" width="15.7109375" style="30" customWidth="1"/>
    <col min="246" max="246" width="15.7109375" customWidth="1"/>
    <col min="247" max="247" width="26" bestFit="1" customWidth="1"/>
    <col min="248" max="248" width="20.7109375" style="744" customWidth="1"/>
    <col min="249" max="250" width="10.7109375" customWidth="1"/>
    <col min="251" max="251" width="15.7109375" style="30" customWidth="1"/>
    <col min="252" max="252" width="15.7109375" customWidth="1"/>
    <col min="253" max="253" width="20.7109375" customWidth="1"/>
    <col min="254" max="255" width="10.7109375" customWidth="1"/>
    <col min="256" max="257" width="15.7109375" customWidth="1"/>
    <col min="258" max="258" width="20.7109375" customWidth="1"/>
    <col min="259" max="259" width="10.7109375" customWidth="1"/>
    <col min="260" max="260" width="5.28515625" bestFit="1" customWidth="1"/>
    <col min="261" max="261" width="13.42578125" bestFit="1" customWidth="1"/>
    <col min="262" max="262" width="11.140625" bestFit="1" customWidth="1"/>
    <col min="263" max="263" width="28.5703125" bestFit="1" customWidth="1"/>
    <col min="264" max="265" width="10.7109375" customWidth="1"/>
    <col min="266" max="267" width="15.7109375" customWidth="1"/>
    <col min="268" max="268" width="28.5703125" bestFit="1" customWidth="1"/>
    <col min="272" max="272" width="11.140625" bestFit="1" customWidth="1"/>
    <col min="273" max="273" width="28.5703125" bestFit="1" customWidth="1"/>
    <col min="274" max="275" width="10.7109375" customWidth="1"/>
    <col min="276" max="277" width="15.7109375" customWidth="1"/>
    <col min="278" max="278" width="20.7109375" customWidth="1"/>
    <col min="279" max="280" width="10.7109375" customWidth="1"/>
    <col min="281" max="282" width="15.7109375" customWidth="1"/>
    <col min="283" max="283" width="20.7109375" customWidth="1"/>
    <col min="284" max="285" width="10.7109375" customWidth="1"/>
    <col min="286" max="287" width="15.7109375" customWidth="1"/>
    <col min="288" max="288" width="20.7109375" customWidth="1"/>
  </cols>
  <sheetData>
    <row r="1" spans="1:283" ht="20.25" customHeight="1" x14ac:dyDescent="0.3">
      <c r="A1" s="23"/>
      <c r="B1" s="36"/>
      <c r="C1" s="23"/>
      <c r="D1" s="840" t="s">
        <v>15</v>
      </c>
      <c r="E1" s="840"/>
      <c r="F1" s="840"/>
      <c r="G1" s="840"/>
      <c r="H1" s="840"/>
      <c r="I1" s="840"/>
      <c r="J1" s="840"/>
      <c r="K1" s="840"/>
      <c r="L1" s="840"/>
      <c r="M1" s="840"/>
      <c r="N1" s="31"/>
      <c r="O1" s="23"/>
      <c r="P1" s="6"/>
      <c r="Q1" s="6"/>
      <c r="R1" s="37"/>
      <c r="Z1" s="6"/>
      <c r="AA1" s="6"/>
      <c r="AB1" s="2"/>
      <c r="AC1" s="6"/>
      <c r="AE1" s="24"/>
      <c r="AF1" s="24"/>
      <c r="AG1" s="32"/>
      <c r="AH1" s="23"/>
      <c r="AI1" s="23"/>
      <c r="AJ1" s="24"/>
      <c r="AK1" s="24"/>
      <c r="AL1" s="32"/>
      <c r="AM1" s="24"/>
      <c r="AN1" s="23"/>
      <c r="AO1" s="24"/>
      <c r="AP1" s="24"/>
      <c r="AQ1" s="32"/>
      <c r="AR1" s="24"/>
      <c r="AS1" s="23"/>
      <c r="AT1" s="24"/>
      <c r="AU1" s="24"/>
      <c r="AV1" s="32"/>
      <c r="AW1" s="24"/>
      <c r="AX1" s="23"/>
      <c r="AY1" s="24"/>
      <c r="AZ1" s="24"/>
      <c r="BA1" s="32"/>
      <c r="BB1" s="24"/>
      <c r="BC1" s="23"/>
      <c r="BN1" s="35"/>
      <c r="BO1" s="35"/>
      <c r="BP1" s="35"/>
      <c r="BQ1" s="35"/>
      <c r="BR1" s="35"/>
      <c r="CM1" s="853" t="s">
        <v>149</v>
      </c>
      <c r="CN1" s="853"/>
      <c r="CO1" s="853"/>
      <c r="CP1" s="853"/>
      <c r="CQ1" s="853"/>
    </row>
    <row r="2" spans="1:283" ht="20.25" customHeight="1" thickBot="1" x14ac:dyDescent="0.35">
      <c r="A2" s="23"/>
      <c r="B2" s="36"/>
      <c r="C2" s="23"/>
      <c r="D2" s="23"/>
      <c r="E2" s="23"/>
      <c r="F2" s="23"/>
      <c r="G2" s="23"/>
      <c r="H2" s="23"/>
      <c r="I2" s="23"/>
      <c r="J2" s="23"/>
      <c r="K2" s="6"/>
      <c r="L2" s="6"/>
      <c r="M2" s="2"/>
      <c r="N2" s="6"/>
      <c r="O2" s="7"/>
      <c r="P2" s="6"/>
      <c r="Q2" s="6"/>
      <c r="R2" s="37"/>
      <c r="Z2" s="6"/>
      <c r="AA2" s="23"/>
      <c r="AB2" s="2"/>
      <c r="AC2" s="6"/>
      <c r="AE2" s="24"/>
      <c r="AF2" s="24"/>
      <c r="AG2" s="32"/>
      <c r="AH2" s="23"/>
      <c r="AI2" s="23"/>
      <c r="AJ2" s="24"/>
      <c r="AK2" s="24"/>
      <c r="AL2" s="32"/>
      <c r="AM2" s="24"/>
      <c r="AN2" s="23"/>
      <c r="AO2" s="24"/>
      <c r="AP2" s="24"/>
      <c r="AQ2" s="32"/>
      <c r="AR2" s="24"/>
      <c r="AS2" s="23"/>
      <c r="AT2" s="24"/>
      <c r="AU2" s="24"/>
      <c r="AV2" s="32"/>
      <c r="AW2" s="24"/>
      <c r="AX2" s="23"/>
      <c r="AY2" s="24"/>
      <c r="AZ2" s="24"/>
      <c r="BA2" s="32"/>
      <c r="BB2" s="24"/>
      <c r="BC2" s="23"/>
      <c r="BN2" s="35"/>
      <c r="BO2" s="35"/>
      <c r="BP2" s="35"/>
      <c r="BQ2" s="35"/>
      <c r="BR2" s="35"/>
      <c r="BY2" s="823" t="s">
        <v>142</v>
      </c>
      <c r="BZ2" s="823"/>
      <c r="CA2" s="823"/>
    </row>
    <row r="3" spans="1:283" ht="20.25" customHeight="1" thickTop="1" thickBot="1" x14ac:dyDescent="0.35">
      <c r="A3" s="25"/>
      <c r="B3" s="26"/>
      <c r="C3" s="27"/>
      <c r="D3" s="844" t="s">
        <v>14</v>
      </c>
      <c r="E3" s="845"/>
      <c r="F3" s="845"/>
      <c r="G3" s="845"/>
      <c r="H3" s="845"/>
      <c r="I3" s="845"/>
      <c r="J3" s="846"/>
      <c r="K3" s="841" t="s">
        <v>29</v>
      </c>
      <c r="L3" s="842"/>
      <c r="M3" s="842"/>
      <c r="N3" s="842"/>
      <c r="O3" s="843"/>
      <c r="P3" s="847" t="s">
        <v>86</v>
      </c>
      <c r="Q3" s="848"/>
      <c r="R3" s="848"/>
      <c r="S3" s="848"/>
      <c r="T3" s="849"/>
      <c r="U3" s="850" t="s">
        <v>89</v>
      </c>
      <c r="V3" s="851"/>
      <c r="W3" s="851"/>
      <c r="X3" s="851"/>
      <c r="Y3" s="852"/>
      <c r="Z3" s="857" t="s">
        <v>91</v>
      </c>
      <c r="AA3" s="858"/>
      <c r="AB3" s="858"/>
      <c r="AC3" s="858"/>
      <c r="AD3" s="859"/>
      <c r="AE3" s="877" t="s">
        <v>75</v>
      </c>
      <c r="AF3" s="878"/>
      <c r="AG3" s="878"/>
      <c r="AH3" s="878"/>
      <c r="AI3" s="879"/>
      <c r="AJ3" s="869" t="s">
        <v>27</v>
      </c>
      <c r="AK3" s="870"/>
      <c r="AL3" s="870"/>
      <c r="AM3" s="870"/>
      <c r="AN3" s="871"/>
      <c r="AO3" s="866" t="s">
        <v>53</v>
      </c>
      <c r="AP3" s="867"/>
      <c r="AQ3" s="867"/>
      <c r="AR3" s="867"/>
      <c r="AS3" s="868"/>
      <c r="AT3" s="863" t="s">
        <v>37</v>
      </c>
      <c r="AU3" s="864"/>
      <c r="AV3" s="864"/>
      <c r="AW3" s="864"/>
      <c r="AX3" s="865"/>
      <c r="AY3" s="901" t="s">
        <v>54</v>
      </c>
      <c r="AZ3" s="902"/>
      <c r="BA3" s="902"/>
      <c r="BB3" s="902"/>
      <c r="BC3" s="903"/>
      <c r="BD3" s="898" t="s">
        <v>116</v>
      </c>
      <c r="BE3" s="899"/>
      <c r="BF3" s="899"/>
      <c r="BG3" s="899"/>
      <c r="BH3" s="900"/>
      <c r="BI3" s="880" t="s">
        <v>117</v>
      </c>
      <c r="BJ3" s="881"/>
      <c r="BK3" s="881"/>
      <c r="BL3" s="881"/>
      <c r="BM3" s="882"/>
      <c r="BN3" s="872" t="s">
        <v>121</v>
      </c>
      <c r="BO3" s="873"/>
      <c r="BP3" s="873"/>
      <c r="BQ3" s="873"/>
      <c r="BR3" s="874"/>
      <c r="BS3" s="904" t="s">
        <v>139</v>
      </c>
      <c r="BT3" s="905"/>
      <c r="BU3" s="905"/>
      <c r="BV3" s="905"/>
      <c r="BW3" s="906"/>
      <c r="BX3" s="860" t="s">
        <v>141</v>
      </c>
      <c r="BY3" s="861"/>
      <c r="BZ3" s="861"/>
      <c r="CA3" s="861"/>
      <c r="CB3" s="862"/>
      <c r="CC3" s="892" t="s">
        <v>143</v>
      </c>
      <c r="CD3" s="893"/>
      <c r="CE3" s="893"/>
      <c r="CF3" s="893"/>
      <c r="CG3" s="894"/>
      <c r="CH3" s="886" t="s">
        <v>146</v>
      </c>
      <c r="CI3" s="887"/>
      <c r="CJ3" s="887"/>
      <c r="CK3" s="887"/>
      <c r="CL3" s="888"/>
      <c r="CM3" s="837" t="s">
        <v>147</v>
      </c>
      <c r="CN3" s="838"/>
      <c r="CO3" s="838"/>
      <c r="CP3" s="838"/>
      <c r="CQ3" s="839"/>
      <c r="CR3" s="895" t="s">
        <v>150</v>
      </c>
      <c r="CS3" s="896"/>
      <c r="CT3" s="896"/>
      <c r="CU3" s="896"/>
      <c r="CV3" s="897"/>
      <c r="CW3" s="883" t="s">
        <v>151</v>
      </c>
      <c r="CX3" s="884"/>
      <c r="CY3" s="884"/>
      <c r="CZ3" s="884"/>
      <c r="DA3" s="885"/>
      <c r="DB3" s="854" t="s">
        <v>160</v>
      </c>
      <c r="DC3" s="855"/>
      <c r="DD3" s="855"/>
      <c r="DE3" s="855"/>
      <c r="DF3" s="856"/>
      <c r="DG3" s="889" t="s">
        <v>161</v>
      </c>
      <c r="DH3" s="890"/>
      <c r="DI3" s="890"/>
      <c r="DJ3" s="890"/>
      <c r="DK3" s="890"/>
      <c r="DL3" s="891"/>
      <c r="DM3" s="907" t="s">
        <v>188</v>
      </c>
      <c r="DN3" s="908"/>
      <c r="DO3" s="908"/>
      <c r="DP3" s="908"/>
      <c r="DQ3" s="909"/>
      <c r="DR3" s="395"/>
      <c r="DS3" s="921" t="s">
        <v>196</v>
      </c>
      <c r="DT3" s="908"/>
      <c r="DU3" s="908"/>
      <c r="DV3" s="908"/>
      <c r="DW3" s="909"/>
      <c r="DX3" s="463"/>
      <c r="DY3" s="907" t="s">
        <v>215</v>
      </c>
      <c r="DZ3" s="936"/>
      <c r="EA3" s="936"/>
      <c r="EB3" s="936"/>
      <c r="EC3" s="937"/>
      <c r="ED3" s="467"/>
      <c r="EE3" s="468"/>
      <c r="EF3" s="828" t="s">
        <v>253</v>
      </c>
      <c r="EG3" s="829"/>
      <c r="EH3" s="829"/>
      <c r="EI3" s="829"/>
      <c r="EJ3" s="830"/>
      <c r="EK3" s="484"/>
      <c r="EL3" s="485"/>
      <c r="EM3" s="933" t="s">
        <v>256</v>
      </c>
      <c r="EN3" s="934"/>
      <c r="EO3" s="934"/>
      <c r="EP3" s="934"/>
      <c r="EQ3" s="935"/>
      <c r="ER3" s="513"/>
      <c r="ES3" s="930" t="s">
        <v>294</v>
      </c>
      <c r="ET3" s="931"/>
      <c r="EU3" s="931"/>
      <c r="EV3" s="931"/>
      <c r="EW3" s="932"/>
      <c r="EX3" s="534"/>
      <c r="EY3" s="927" t="s">
        <v>321</v>
      </c>
      <c r="EZ3" s="928"/>
      <c r="FA3" s="928"/>
      <c r="FB3" s="928"/>
      <c r="FC3" s="929"/>
      <c r="FD3" s="554"/>
      <c r="FE3" s="923" t="s">
        <v>351</v>
      </c>
      <c r="FF3" s="924"/>
      <c r="FG3" s="924"/>
      <c r="FH3" s="924"/>
      <c r="FI3" s="924"/>
      <c r="FJ3" s="925"/>
      <c r="FK3" s="817" t="s">
        <v>371</v>
      </c>
      <c r="FL3" s="818"/>
      <c r="FM3" s="818"/>
      <c r="FN3" s="818"/>
      <c r="FO3" s="818"/>
      <c r="FP3" s="926"/>
      <c r="FQ3" s="826" t="s">
        <v>392</v>
      </c>
      <c r="FR3" s="827"/>
      <c r="FS3" s="827"/>
      <c r="FT3" s="827"/>
      <c r="FU3" s="827"/>
      <c r="FV3" s="922"/>
      <c r="FW3" s="913" t="s">
        <v>407</v>
      </c>
      <c r="FX3" s="914"/>
      <c r="FY3" s="914"/>
      <c r="FZ3" s="914"/>
      <c r="GA3" s="914"/>
      <c r="GB3" s="915"/>
      <c r="GC3" s="834" t="s">
        <v>421</v>
      </c>
      <c r="GD3" s="835"/>
      <c r="GE3" s="835"/>
      <c r="GF3" s="835"/>
      <c r="GG3" s="835"/>
      <c r="GH3" s="836"/>
      <c r="GI3" s="916" t="s">
        <v>428</v>
      </c>
      <c r="GJ3" s="917"/>
      <c r="GK3" s="917"/>
      <c r="GL3" s="917"/>
      <c r="GM3" s="917"/>
      <c r="GN3" s="917"/>
      <c r="GO3" s="918"/>
      <c r="GP3" s="834" t="s">
        <v>445</v>
      </c>
      <c r="GQ3" s="835"/>
      <c r="GR3" s="835"/>
      <c r="GS3" s="835"/>
      <c r="GT3" s="835"/>
      <c r="GU3" s="835"/>
      <c r="GV3" s="919" t="s">
        <v>449</v>
      </c>
      <c r="GW3" s="920"/>
      <c r="GX3" s="920"/>
      <c r="GY3" s="920"/>
      <c r="GZ3" s="920"/>
      <c r="HA3" s="920"/>
      <c r="HB3" s="831" t="s">
        <v>457</v>
      </c>
      <c r="HC3" s="832"/>
      <c r="HD3" s="832"/>
      <c r="HE3" s="832"/>
      <c r="HF3" s="832"/>
      <c r="HG3" s="832"/>
      <c r="HH3" s="826" t="s">
        <v>463</v>
      </c>
      <c r="HI3" s="827"/>
      <c r="HJ3" s="827"/>
      <c r="HK3" s="827"/>
      <c r="HL3" s="827"/>
      <c r="HM3" s="827"/>
      <c r="HN3" s="782"/>
      <c r="HO3" s="817" t="s">
        <v>480</v>
      </c>
      <c r="HP3" s="818"/>
      <c r="HQ3" s="818"/>
      <c r="HR3" s="818"/>
      <c r="HS3" s="818"/>
      <c r="HT3" s="818"/>
      <c r="HU3" s="782"/>
      <c r="HV3" s="815" t="s">
        <v>487</v>
      </c>
      <c r="HW3" s="816"/>
      <c r="HX3" s="816"/>
      <c r="HY3" s="816"/>
      <c r="HZ3" s="816"/>
      <c r="IA3" s="816"/>
      <c r="IB3" s="782"/>
      <c r="IC3" s="813" t="s">
        <v>491</v>
      </c>
      <c r="ID3" s="814"/>
      <c r="IE3" s="814"/>
      <c r="IF3" s="814"/>
      <c r="IG3" s="814"/>
      <c r="IH3" s="814"/>
      <c r="II3" s="808" t="s">
        <v>496</v>
      </c>
      <c r="IJ3" s="809"/>
      <c r="IK3" s="809"/>
      <c r="IL3" s="809"/>
      <c r="IM3" s="809"/>
      <c r="IN3" s="809"/>
      <c r="IO3" s="810" t="s">
        <v>497</v>
      </c>
      <c r="IP3" s="811"/>
      <c r="IQ3" s="811"/>
      <c r="IR3" s="811"/>
      <c r="IS3" s="812"/>
      <c r="IT3" s="798"/>
      <c r="IU3" s="798"/>
      <c r="IV3" s="798"/>
      <c r="IW3" s="798"/>
      <c r="IX3" s="798"/>
      <c r="IY3" s="798"/>
      <c r="IZ3" s="798"/>
      <c r="JA3" s="798"/>
      <c r="JB3" s="798"/>
      <c r="JC3" s="798"/>
      <c r="JD3" s="798"/>
      <c r="JE3" s="798"/>
      <c r="JF3" s="798"/>
      <c r="JG3" s="798"/>
      <c r="JH3" s="798"/>
      <c r="JI3" s="798"/>
      <c r="JJ3" s="798"/>
      <c r="JK3" s="798"/>
      <c r="JL3" s="798"/>
      <c r="JM3" s="798"/>
      <c r="JN3" s="798"/>
      <c r="JO3" s="798"/>
      <c r="JP3" s="798"/>
      <c r="JQ3" s="798"/>
      <c r="JR3" s="798"/>
      <c r="JS3" s="798"/>
      <c r="JT3" s="798"/>
      <c r="JU3" s="798"/>
      <c r="JV3" s="798"/>
      <c r="JW3" s="798"/>
    </row>
    <row r="4" spans="1:283" ht="20.25" customHeight="1" thickTop="1" thickBot="1" x14ac:dyDescent="0.35">
      <c r="A4" s="3" t="s">
        <v>5</v>
      </c>
      <c r="B4" s="15" t="s">
        <v>17</v>
      </c>
      <c r="C4" s="13" t="s">
        <v>18</v>
      </c>
      <c r="D4" s="49" t="s">
        <v>0</v>
      </c>
      <c r="E4" s="50" t="s">
        <v>1</v>
      </c>
      <c r="F4" s="51" t="s">
        <v>2</v>
      </c>
      <c r="G4" s="51" t="s">
        <v>6</v>
      </c>
      <c r="H4" s="52" t="s">
        <v>3</v>
      </c>
      <c r="I4" s="52" t="s">
        <v>20</v>
      </c>
      <c r="J4" s="53" t="s">
        <v>4</v>
      </c>
      <c r="K4" s="74" t="s">
        <v>0</v>
      </c>
      <c r="L4" s="75" t="s">
        <v>1</v>
      </c>
      <c r="M4" s="76" t="s">
        <v>2</v>
      </c>
      <c r="N4" s="74" t="s">
        <v>19</v>
      </c>
      <c r="O4" s="77" t="s">
        <v>4</v>
      </c>
      <c r="P4" s="101" t="s">
        <v>0</v>
      </c>
      <c r="Q4" s="68" t="s">
        <v>1</v>
      </c>
      <c r="R4" s="69" t="s">
        <v>2</v>
      </c>
      <c r="S4" s="67" t="s">
        <v>19</v>
      </c>
      <c r="T4" s="70" t="s">
        <v>4</v>
      </c>
      <c r="U4" s="88" t="s">
        <v>0</v>
      </c>
      <c r="V4" s="89" t="s">
        <v>1</v>
      </c>
      <c r="W4" s="90" t="s">
        <v>2</v>
      </c>
      <c r="X4" s="91" t="s">
        <v>19</v>
      </c>
      <c r="Y4" s="92" t="s">
        <v>4</v>
      </c>
      <c r="Z4" s="113" t="s">
        <v>0</v>
      </c>
      <c r="AA4" s="114" t="s">
        <v>1</v>
      </c>
      <c r="AB4" s="115" t="s">
        <v>2</v>
      </c>
      <c r="AC4" s="116" t="s">
        <v>19</v>
      </c>
      <c r="AD4" s="117" t="s">
        <v>4</v>
      </c>
      <c r="AE4" s="129" t="s">
        <v>0</v>
      </c>
      <c r="AF4" s="130" t="s">
        <v>1</v>
      </c>
      <c r="AG4" s="131" t="s">
        <v>2</v>
      </c>
      <c r="AH4" s="132" t="s">
        <v>19</v>
      </c>
      <c r="AI4" s="133" t="s">
        <v>4</v>
      </c>
      <c r="AJ4" s="145" t="s">
        <v>0</v>
      </c>
      <c r="AK4" s="146" t="s">
        <v>1</v>
      </c>
      <c r="AL4" s="147" t="s">
        <v>2</v>
      </c>
      <c r="AM4" s="148" t="s">
        <v>19</v>
      </c>
      <c r="AN4" s="149" t="s">
        <v>4</v>
      </c>
      <c r="AO4" s="161" t="s">
        <v>0</v>
      </c>
      <c r="AP4" s="162" t="s">
        <v>1</v>
      </c>
      <c r="AQ4" s="163" t="s">
        <v>2</v>
      </c>
      <c r="AR4" s="164" t="s">
        <v>19</v>
      </c>
      <c r="AS4" s="165" t="s">
        <v>4</v>
      </c>
      <c r="AT4" s="193" t="s">
        <v>0</v>
      </c>
      <c r="AU4" s="194" t="s">
        <v>1</v>
      </c>
      <c r="AV4" s="195" t="s">
        <v>2</v>
      </c>
      <c r="AW4" s="196" t="s">
        <v>19</v>
      </c>
      <c r="AX4" s="197" t="s">
        <v>4</v>
      </c>
      <c r="AY4" s="177" t="s">
        <v>0</v>
      </c>
      <c r="AZ4" s="178" t="s">
        <v>1</v>
      </c>
      <c r="BA4" s="179" t="s">
        <v>2</v>
      </c>
      <c r="BB4" s="180" t="s">
        <v>19</v>
      </c>
      <c r="BC4" s="181" t="s">
        <v>4</v>
      </c>
      <c r="BD4" s="209" t="s">
        <v>0</v>
      </c>
      <c r="BE4" s="210" t="s">
        <v>1</v>
      </c>
      <c r="BF4" s="211" t="s">
        <v>2</v>
      </c>
      <c r="BG4" s="212" t="s">
        <v>19</v>
      </c>
      <c r="BH4" s="213" t="s">
        <v>4</v>
      </c>
      <c r="BI4" s="225" t="s">
        <v>0</v>
      </c>
      <c r="BJ4" s="226" t="s">
        <v>1</v>
      </c>
      <c r="BK4" s="227" t="s">
        <v>2</v>
      </c>
      <c r="BL4" s="228" t="s">
        <v>19</v>
      </c>
      <c r="BM4" s="229" t="s">
        <v>4</v>
      </c>
      <c r="BN4" s="241" t="s">
        <v>0</v>
      </c>
      <c r="BO4" s="241" t="s">
        <v>1</v>
      </c>
      <c r="BP4" s="242" t="s">
        <v>2</v>
      </c>
      <c r="BQ4" s="241" t="s">
        <v>19</v>
      </c>
      <c r="BR4" s="243" t="s">
        <v>4</v>
      </c>
      <c r="BS4" s="271" t="s">
        <v>0</v>
      </c>
      <c r="BT4" s="271" t="s">
        <v>1</v>
      </c>
      <c r="BU4" s="272" t="s">
        <v>2</v>
      </c>
      <c r="BV4" s="271" t="s">
        <v>19</v>
      </c>
      <c r="BW4" s="273" t="s">
        <v>4</v>
      </c>
      <c r="BX4" s="256" t="s">
        <v>0</v>
      </c>
      <c r="BY4" s="256" t="s">
        <v>1</v>
      </c>
      <c r="BZ4" s="257" t="s">
        <v>2</v>
      </c>
      <c r="CA4" s="256" t="s">
        <v>19</v>
      </c>
      <c r="CB4" s="258" t="s">
        <v>4</v>
      </c>
      <c r="CC4" s="286" t="s">
        <v>0</v>
      </c>
      <c r="CD4" s="286" t="s">
        <v>1</v>
      </c>
      <c r="CE4" s="287" t="s">
        <v>2</v>
      </c>
      <c r="CF4" s="286" t="s">
        <v>19</v>
      </c>
      <c r="CG4" s="288" t="s">
        <v>4</v>
      </c>
      <c r="CH4" s="301" t="s">
        <v>0</v>
      </c>
      <c r="CI4" s="301" t="s">
        <v>1</v>
      </c>
      <c r="CJ4" s="302" t="s">
        <v>2</v>
      </c>
      <c r="CK4" s="301" t="s">
        <v>19</v>
      </c>
      <c r="CL4" s="303" t="s">
        <v>4</v>
      </c>
      <c r="CM4" s="316" t="s">
        <v>0</v>
      </c>
      <c r="CN4" s="316" t="s">
        <v>1</v>
      </c>
      <c r="CO4" s="317" t="s">
        <v>2</v>
      </c>
      <c r="CP4" s="316" t="s">
        <v>19</v>
      </c>
      <c r="CQ4" s="318" t="s">
        <v>4</v>
      </c>
      <c r="CR4" s="331" t="s">
        <v>0</v>
      </c>
      <c r="CS4" s="331" t="s">
        <v>1</v>
      </c>
      <c r="CT4" s="332" t="s">
        <v>2</v>
      </c>
      <c r="CU4" s="331" t="s">
        <v>19</v>
      </c>
      <c r="CV4" s="333" t="s">
        <v>4</v>
      </c>
      <c r="CW4" s="346" t="s">
        <v>0</v>
      </c>
      <c r="CX4" s="346" t="s">
        <v>1</v>
      </c>
      <c r="CY4" s="347" t="s">
        <v>2</v>
      </c>
      <c r="CZ4" s="346" t="s">
        <v>19</v>
      </c>
      <c r="DA4" s="348" t="s">
        <v>4</v>
      </c>
      <c r="DB4" s="361" t="s">
        <v>0</v>
      </c>
      <c r="DC4" s="361" t="s">
        <v>1</v>
      </c>
      <c r="DD4" s="362" t="s">
        <v>2</v>
      </c>
      <c r="DE4" s="361" t="s">
        <v>19</v>
      </c>
      <c r="DF4" s="363" t="s">
        <v>4</v>
      </c>
      <c r="DG4" s="376" t="s">
        <v>0</v>
      </c>
      <c r="DH4" s="376" t="s">
        <v>1</v>
      </c>
      <c r="DI4" s="377" t="s">
        <v>2</v>
      </c>
      <c r="DJ4" s="376" t="s">
        <v>19</v>
      </c>
      <c r="DK4" s="378" t="s">
        <v>4</v>
      </c>
      <c r="DL4" s="391" t="s">
        <v>162</v>
      </c>
      <c r="DM4" s="396" t="s">
        <v>0</v>
      </c>
      <c r="DN4" s="396" t="s">
        <v>1</v>
      </c>
      <c r="DO4" s="397" t="s">
        <v>2</v>
      </c>
      <c r="DP4" s="396" t="s">
        <v>19</v>
      </c>
      <c r="DQ4" s="398" t="s">
        <v>4</v>
      </c>
      <c r="DR4" s="399" t="s">
        <v>162</v>
      </c>
      <c r="DS4" s="440" t="s">
        <v>0</v>
      </c>
      <c r="DT4" s="440" t="s">
        <v>1</v>
      </c>
      <c r="DU4" s="441" t="s">
        <v>2</v>
      </c>
      <c r="DV4" s="440" t="s">
        <v>19</v>
      </c>
      <c r="DW4" s="442" t="s">
        <v>4</v>
      </c>
      <c r="DX4" s="442" t="s">
        <v>200</v>
      </c>
      <c r="DY4" s="469" t="s">
        <v>0</v>
      </c>
      <c r="DZ4" s="469" t="s">
        <v>1</v>
      </c>
      <c r="EA4" s="470" t="s">
        <v>2</v>
      </c>
      <c r="EB4" s="469" t="s">
        <v>199</v>
      </c>
      <c r="EC4" s="471" t="s">
        <v>4</v>
      </c>
      <c r="ED4" s="472" t="s">
        <v>162</v>
      </c>
      <c r="EE4" s="473" t="s">
        <v>216</v>
      </c>
      <c r="EF4" s="486" t="s">
        <v>0</v>
      </c>
      <c r="EG4" s="486" t="s">
        <v>1</v>
      </c>
      <c r="EH4" s="487" t="s">
        <v>2</v>
      </c>
      <c r="EI4" s="486" t="s">
        <v>199</v>
      </c>
      <c r="EJ4" s="488" t="s">
        <v>4</v>
      </c>
      <c r="EK4" s="489" t="s">
        <v>162</v>
      </c>
      <c r="EL4" s="490" t="s">
        <v>254</v>
      </c>
      <c r="EM4" s="514" t="s">
        <v>0</v>
      </c>
      <c r="EN4" s="514" t="s">
        <v>1</v>
      </c>
      <c r="EO4" s="515" t="s">
        <v>2</v>
      </c>
      <c r="EP4" s="514" t="s">
        <v>199</v>
      </c>
      <c r="EQ4" s="516" t="s">
        <v>4</v>
      </c>
      <c r="ER4" s="517" t="s">
        <v>162</v>
      </c>
      <c r="ES4" s="535" t="s">
        <v>0</v>
      </c>
      <c r="ET4" s="535" t="s">
        <v>1</v>
      </c>
      <c r="EU4" s="536" t="s">
        <v>2</v>
      </c>
      <c r="EV4" s="535" t="s">
        <v>199</v>
      </c>
      <c r="EW4" s="537" t="s">
        <v>4</v>
      </c>
      <c r="EX4" s="538" t="s">
        <v>162</v>
      </c>
      <c r="EY4" s="555" t="s">
        <v>0</v>
      </c>
      <c r="EZ4" s="555" t="s">
        <v>1</v>
      </c>
      <c r="FA4" s="556" t="s">
        <v>2</v>
      </c>
      <c r="FB4" s="555" t="s">
        <v>199</v>
      </c>
      <c r="FC4" s="557" t="s">
        <v>4</v>
      </c>
      <c r="FD4" s="558" t="s">
        <v>162</v>
      </c>
      <c r="FE4" s="574" t="s">
        <v>0</v>
      </c>
      <c r="FF4" s="574" t="s">
        <v>1</v>
      </c>
      <c r="FG4" s="575" t="s">
        <v>2</v>
      </c>
      <c r="FH4" s="574" t="s">
        <v>199</v>
      </c>
      <c r="FI4" s="576" t="s">
        <v>4</v>
      </c>
      <c r="FJ4" s="577" t="s">
        <v>162</v>
      </c>
      <c r="FK4" s="593" t="s">
        <v>0</v>
      </c>
      <c r="FL4" s="593" t="s">
        <v>1</v>
      </c>
      <c r="FM4" s="594" t="s">
        <v>2</v>
      </c>
      <c r="FN4" s="593" t="s">
        <v>199</v>
      </c>
      <c r="FO4" s="595" t="s">
        <v>4</v>
      </c>
      <c r="FP4" s="596" t="s">
        <v>162</v>
      </c>
      <c r="FQ4" s="612" t="s">
        <v>0</v>
      </c>
      <c r="FR4" s="612" t="s">
        <v>1</v>
      </c>
      <c r="FS4" s="613" t="s">
        <v>2</v>
      </c>
      <c r="FT4" s="612" t="s">
        <v>199</v>
      </c>
      <c r="FU4" s="614" t="s">
        <v>4</v>
      </c>
      <c r="FV4" s="615" t="s">
        <v>162</v>
      </c>
      <c r="FW4" s="630" t="s">
        <v>0</v>
      </c>
      <c r="FX4" s="630" t="s">
        <v>1</v>
      </c>
      <c r="FY4" s="631" t="s">
        <v>2</v>
      </c>
      <c r="FZ4" s="630" t="s">
        <v>199</v>
      </c>
      <c r="GA4" s="632" t="s">
        <v>4</v>
      </c>
      <c r="GB4" s="633" t="s">
        <v>162</v>
      </c>
      <c r="GC4" s="649" t="s">
        <v>0</v>
      </c>
      <c r="GD4" s="649" t="s">
        <v>1</v>
      </c>
      <c r="GE4" s="650" t="s">
        <v>2</v>
      </c>
      <c r="GF4" s="649" t="s">
        <v>199</v>
      </c>
      <c r="GG4" s="651" t="s">
        <v>4</v>
      </c>
      <c r="GH4" s="652" t="s">
        <v>162</v>
      </c>
      <c r="GI4" s="514" t="s">
        <v>0</v>
      </c>
      <c r="GJ4" s="514" t="s">
        <v>1</v>
      </c>
      <c r="GK4" s="515" t="s">
        <v>2</v>
      </c>
      <c r="GL4" s="514" t="s">
        <v>199</v>
      </c>
      <c r="GM4" s="516" t="s">
        <v>4</v>
      </c>
      <c r="GN4" s="517" t="s">
        <v>429</v>
      </c>
      <c r="GO4" s="517" t="s">
        <v>162</v>
      </c>
      <c r="GP4" s="649" t="s">
        <v>0</v>
      </c>
      <c r="GQ4" s="649" t="s">
        <v>1</v>
      </c>
      <c r="GR4" s="650" t="s">
        <v>2</v>
      </c>
      <c r="GS4" s="649" t="s">
        <v>199</v>
      </c>
      <c r="GT4" s="651" t="s">
        <v>4</v>
      </c>
      <c r="GU4" s="652" t="s">
        <v>162</v>
      </c>
      <c r="GV4" s="486" t="s">
        <v>0</v>
      </c>
      <c r="GW4" s="486" t="s">
        <v>1</v>
      </c>
      <c r="GX4" s="487" t="s">
        <v>2</v>
      </c>
      <c r="GY4" s="486" t="s">
        <v>199</v>
      </c>
      <c r="GZ4" s="488" t="s">
        <v>4</v>
      </c>
      <c r="HA4" s="489" t="s">
        <v>162</v>
      </c>
      <c r="HB4" s="674" t="s">
        <v>0</v>
      </c>
      <c r="HC4" s="674" t="s">
        <v>1</v>
      </c>
      <c r="HD4" s="675" t="s">
        <v>2</v>
      </c>
      <c r="HE4" s="674" t="s">
        <v>199</v>
      </c>
      <c r="HF4" s="676" t="s">
        <v>4</v>
      </c>
      <c r="HG4" s="677" t="s">
        <v>162</v>
      </c>
      <c r="HH4" s="612" t="s">
        <v>0</v>
      </c>
      <c r="HI4" s="612" t="s">
        <v>1</v>
      </c>
      <c r="HJ4" s="613" t="s">
        <v>2</v>
      </c>
      <c r="HK4" s="612" t="s">
        <v>199</v>
      </c>
      <c r="HL4" s="614" t="s">
        <v>4</v>
      </c>
      <c r="HM4" s="615" t="s">
        <v>162</v>
      </c>
      <c r="HN4" s="783" t="s">
        <v>503</v>
      </c>
      <c r="HO4" s="593" t="s">
        <v>0</v>
      </c>
      <c r="HP4" s="593" t="s">
        <v>1</v>
      </c>
      <c r="HQ4" s="594" t="s">
        <v>2</v>
      </c>
      <c r="HR4" s="593" t="s">
        <v>199</v>
      </c>
      <c r="HS4" s="595" t="s">
        <v>4</v>
      </c>
      <c r="HT4" s="596" t="s">
        <v>162</v>
      </c>
      <c r="HU4" s="783" t="s">
        <v>503</v>
      </c>
      <c r="HV4" s="700" t="s">
        <v>0</v>
      </c>
      <c r="HW4" s="700" t="s">
        <v>1</v>
      </c>
      <c r="HX4" s="701" t="s">
        <v>2</v>
      </c>
      <c r="HY4" s="700" t="s">
        <v>199</v>
      </c>
      <c r="HZ4" s="702" t="s">
        <v>4</v>
      </c>
      <c r="IA4" s="745" t="s">
        <v>162</v>
      </c>
      <c r="IB4" s="783" t="s">
        <v>503</v>
      </c>
      <c r="IC4" s="555" t="s">
        <v>0</v>
      </c>
      <c r="ID4" s="555" t="s">
        <v>1</v>
      </c>
      <c r="IE4" s="556" t="s">
        <v>2</v>
      </c>
      <c r="IF4" s="555" t="s">
        <v>199</v>
      </c>
      <c r="IG4" s="557" t="s">
        <v>4</v>
      </c>
      <c r="IH4" s="755" t="s">
        <v>162</v>
      </c>
      <c r="II4" s="721" t="s">
        <v>0</v>
      </c>
      <c r="IJ4" s="721" t="s">
        <v>1</v>
      </c>
      <c r="IK4" s="721" t="s">
        <v>2</v>
      </c>
      <c r="IL4" s="721" t="s">
        <v>199</v>
      </c>
      <c r="IM4" s="722" t="s">
        <v>4</v>
      </c>
      <c r="IN4" s="762" t="s">
        <v>162</v>
      </c>
      <c r="IO4" s="731" t="s">
        <v>0</v>
      </c>
      <c r="IP4" s="731" t="s">
        <v>1</v>
      </c>
      <c r="IQ4" s="731" t="s">
        <v>2</v>
      </c>
      <c r="IR4" s="731" t="s">
        <v>199</v>
      </c>
      <c r="IS4" s="732" t="s">
        <v>4</v>
      </c>
      <c r="IT4" s="771"/>
      <c r="IU4" s="771"/>
      <c r="IV4" s="772"/>
      <c r="IW4" s="771"/>
      <c r="IX4" s="773"/>
      <c r="IY4" s="771"/>
      <c r="IZ4" s="771"/>
      <c r="JA4" s="772"/>
      <c r="JB4" s="771"/>
      <c r="JC4" s="773"/>
      <c r="JD4" s="771"/>
      <c r="JE4" s="771"/>
      <c r="JF4" s="772"/>
      <c r="JG4" s="771"/>
      <c r="JH4" s="773"/>
      <c r="JI4" s="771"/>
      <c r="JJ4" s="771"/>
      <c r="JK4" s="772"/>
      <c r="JL4" s="771"/>
      <c r="JM4" s="773"/>
      <c r="JN4" s="771"/>
      <c r="JO4" s="771"/>
      <c r="JP4" s="772"/>
      <c r="JQ4" s="771"/>
      <c r="JR4" s="773"/>
      <c r="JS4" s="771"/>
      <c r="JT4" s="771"/>
      <c r="JU4" s="772"/>
      <c r="JV4" s="771"/>
      <c r="JW4" s="773"/>
    </row>
    <row r="5" spans="1:283" ht="20.25" customHeight="1" thickTop="1" thickBot="1" x14ac:dyDescent="0.35">
      <c r="A5" s="3"/>
      <c r="B5" s="15"/>
      <c r="C5" s="13"/>
      <c r="D5" s="54"/>
      <c r="E5" s="54"/>
      <c r="F5" s="55"/>
      <c r="G5" s="55"/>
      <c r="H5" s="56"/>
      <c r="I5" s="56"/>
      <c r="J5" s="57"/>
      <c r="K5" s="78"/>
      <c r="L5" s="78"/>
      <c r="M5" s="79"/>
      <c r="N5" s="78"/>
      <c r="O5" s="80"/>
      <c r="P5" s="71"/>
      <c r="Q5" s="71"/>
      <c r="R5" s="102"/>
      <c r="S5" s="71"/>
      <c r="T5" s="103"/>
      <c r="U5" s="93"/>
      <c r="V5" s="93"/>
      <c r="W5" s="110"/>
      <c r="X5" s="93"/>
      <c r="Y5" s="94"/>
      <c r="Z5" s="118"/>
      <c r="AA5" s="118"/>
      <c r="AB5" s="119"/>
      <c r="AC5" s="118"/>
      <c r="AD5" s="120"/>
      <c r="AE5" s="134"/>
      <c r="AF5" s="134"/>
      <c r="AG5" s="135"/>
      <c r="AH5" s="134"/>
      <c r="AI5" s="136"/>
      <c r="AJ5" s="150"/>
      <c r="AK5" s="150"/>
      <c r="AL5" s="151"/>
      <c r="AM5" s="150"/>
      <c r="AN5" s="152"/>
      <c r="AO5" s="166"/>
      <c r="AP5" s="166"/>
      <c r="AQ5" s="167"/>
      <c r="AR5" s="166"/>
      <c r="AS5" s="168"/>
      <c r="AT5" s="198"/>
      <c r="AU5" s="198"/>
      <c r="AV5" s="199"/>
      <c r="AW5" s="198"/>
      <c r="AX5" s="200"/>
      <c r="AY5" s="182"/>
      <c r="AZ5" s="182"/>
      <c r="BA5" s="183"/>
      <c r="BB5" s="182"/>
      <c r="BC5" s="184"/>
      <c r="BD5" s="214"/>
      <c r="BE5" s="214"/>
      <c r="BF5" s="215"/>
      <c r="BG5" s="214"/>
      <c r="BH5" s="216"/>
      <c r="BI5" s="230"/>
      <c r="BJ5" s="230"/>
      <c r="BK5" s="231"/>
      <c r="BL5" s="230"/>
      <c r="BM5" s="232"/>
      <c r="BN5" s="244"/>
      <c r="BO5" s="245"/>
      <c r="BP5" s="246"/>
      <c r="BQ5" s="245"/>
      <c r="BR5" s="247"/>
      <c r="BS5" s="274"/>
      <c r="BT5" s="275"/>
      <c r="BU5" s="276"/>
      <c r="BV5" s="275"/>
      <c r="BW5" s="277"/>
      <c r="BX5" s="259"/>
      <c r="BY5" s="260"/>
      <c r="BZ5" s="261"/>
      <c r="CA5" s="260"/>
      <c r="CB5" s="262"/>
      <c r="CC5" s="289"/>
      <c r="CD5" s="290"/>
      <c r="CE5" s="291"/>
      <c r="CF5" s="290"/>
      <c r="CG5" s="292"/>
      <c r="CH5" s="304"/>
      <c r="CI5" s="305"/>
      <c r="CJ5" s="306"/>
      <c r="CK5" s="305"/>
      <c r="CL5" s="307"/>
      <c r="CM5" s="319"/>
      <c r="CN5" s="320"/>
      <c r="CO5" s="321"/>
      <c r="CP5" s="320"/>
      <c r="CQ5" s="322"/>
      <c r="CR5" s="334"/>
      <c r="CS5" s="335"/>
      <c r="CT5" s="336"/>
      <c r="CU5" s="335"/>
      <c r="CV5" s="337"/>
      <c r="CW5" s="349"/>
      <c r="CX5" s="350"/>
      <c r="CY5" s="351"/>
      <c r="CZ5" s="350"/>
      <c r="DA5" s="352"/>
      <c r="DB5" s="364"/>
      <c r="DC5" s="365"/>
      <c r="DD5" s="366"/>
      <c r="DE5" s="365"/>
      <c r="DF5" s="367"/>
      <c r="DG5" s="379"/>
      <c r="DH5" s="380"/>
      <c r="DI5" s="381"/>
      <c r="DJ5" s="380"/>
      <c r="DK5" s="382"/>
      <c r="DL5" s="392"/>
      <c r="DM5" s="400"/>
      <c r="DN5" s="401"/>
      <c r="DO5" s="402"/>
      <c r="DP5" s="401"/>
      <c r="DQ5" s="403"/>
      <c r="DR5" s="404"/>
      <c r="DS5" s="443"/>
      <c r="DT5" s="444"/>
      <c r="DU5" s="445"/>
      <c r="DV5" s="444"/>
      <c r="DW5" s="446"/>
      <c r="DX5" s="460"/>
      <c r="DY5" s="400"/>
      <c r="DZ5" s="401"/>
      <c r="EA5" s="402"/>
      <c r="EB5" s="401"/>
      <c r="EC5" s="403"/>
      <c r="ED5" s="474"/>
      <c r="EE5" s="474"/>
      <c r="EF5" s="491"/>
      <c r="EG5" s="492"/>
      <c r="EH5" s="493"/>
      <c r="EI5" s="492"/>
      <c r="EJ5" s="494"/>
      <c r="EK5" s="495"/>
      <c r="EL5" s="496"/>
      <c r="EM5" s="518"/>
      <c r="EN5" s="519"/>
      <c r="EO5" s="520"/>
      <c r="EP5" s="519"/>
      <c r="EQ5" s="521"/>
      <c r="ER5" s="522"/>
      <c r="ES5" s="539"/>
      <c r="ET5" s="540"/>
      <c r="EU5" s="541"/>
      <c r="EV5" s="540"/>
      <c r="EW5" s="542"/>
      <c r="EX5" s="543"/>
      <c r="EY5" s="559"/>
      <c r="EZ5" s="560"/>
      <c r="FA5" s="561"/>
      <c r="FB5" s="560"/>
      <c r="FC5" s="562"/>
      <c r="FD5" s="563"/>
      <c r="FE5" s="578"/>
      <c r="FF5" s="579"/>
      <c r="FG5" s="580"/>
      <c r="FH5" s="579"/>
      <c r="FI5" s="581"/>
      <c r="FJ5" s="582"/>
      <c r="FK5" s="597"/>
      <c r="FL5" s="598"/>
      <c r="FM5" s="599"/>
      <c r="FN5" s="598"/>
      <c r="FO5" s="600"/>
      <c r="FP5" s="601"/>
      <c r="FQ5" s="616"/>
      <c r="FR5" s="617"/>
      <c r="FS5" s="618"/>
      <c r="FT5" s="617"/>
      <c r="FU5" s="619"/>
      <c r="FV5" s="620"/>
      <c r="FW5" s="634"/>
      <c r="FX5" s="635"/>
      <c r="FY5" s="636"/>
      <c r="FZ5" s="635"/>
      <c r="GA5" s="637"/>
      <c r="GB5" s="638"/>
      <c r="GC5" s="653"/>
      <c r="GD5" s="654"/>
      <c r="GE5" s="655"/>
      <c r="GF5" s="654"/>
      <c r="GG5" s="656"/>
      <c r="GH5" s="657"/>
      <c r="GI5" s="518"/>
      <c r="GJ5" s="519"/>
      <c r="GK5" s="520"/>
      <c r="GL5" s="519"/>
      <c r="GM5" s="521"/>
      <c r="GN5" s="522" t="s">
        <v>430</v>
      </c>
      <c r="GO5" s="522"/>
      <c r="GP5" s="653"/>
      <c r="GQ5" s="654"/>
      <c r="GR5" s="655"/>
      <c r="GS5" s="654"/>
      <c r="GT5" s="656"/>
      <c r="GU5" s="657"/>
      <c r="GV5" s="491"/>
      <c r="GW5" s="492"/>
      <c r="GX5" s="493"/>
      <c r="GY5" s="492"/>
      <c r="GZ5" s="494"/>
      <c r="HA5" s="673"/>
      <c r="HB5" s="678"/>
      <c r="HC5" s="679"/>
      <c r="HD5" s="680"/>
      <c r="HE5" s="679"/>
      <c r="HF5" s="681"/>
      <c r="HG5" s="682"/>
      <c r="HH5" s="616"/>
      <c r="HI5" s="617"/>
      <c r="HJ5" s="618"/>
      <c r="HK5" s="617"/>
      <c r="HL5" s="619"/>
      <c r="HM5" s="620"/>
      <c r="HN5" s="784"/>
      <c r="HO5" s="597"/>
      <c r="HP5" s="598"/>
      <c r="HQ5" s="599"/>
      <c r="HR5" s="598"/>
      <c r="HS5" s="600"/>
      <c r="HT5" s="601"/>
      <c r="HU5" s="791"/>
      <c r="HV5" s="703"/>
      <c r="HW5" s="704"/>
      <c r="HX5" s="705"/>
      <c r="HY5" s="704"/>
      <c r="HZ5" s="706"/>
      <c r="IA5" s="746"/>
      <c r="IB5" s="791"/>
      <c r="IC5" s="559"/>
      <c r="ID5" s="560"/>
      <c r="IE5" s="561"/>
      <c r="IF5" s="560"/>
      <c r="IG5" s="562"/>
      <c r="IH5" s="756"/>
      <c r="II5" s="723"/>
      <c r="IJ5" s="724"/>
      <c r="IK5" s="724"/>
      <c r="IL5" s="724"/>
      <c r="IM5" s="725"/>
      <c r="IN5" s="763"/>
      <c r="IO5" s="733"/>
      <c r="IP5" s="734"/>
      <c r="IQ5" s="734"/>
      <c r="IR5" s="734"/>
      <c r="IS5" s="735"/>
      <c r="IT5" s="774"/>
      <c r="IU5" s="774"/>
      <c r="IV5" s="775"/>
      <c r="IW5" s="774"/>
      <c r="IX5" s="776"/>
      <c r="IY5" s="774"/>
      <c r="IZ5" s="774"/>
      <c r="JA5" s="775"/>
      <c r="JB5" s="774"/>
      <c r="JC5" s="776"/>
      <c r="JD5" s="774"/>
      <c r="JE5" s="774"/>
      <c r="JF5" s="775"/>
      <c r="JG5" s="774"/>
      <c r="JH5" s="776"/>
      <c r="JI5" s="774"/>
      <c r="JJ5" s="774"/>
      <c r="JK5" s="775"/>
      <c r="JL5" s="774"/>
      <c r="JM5" s="776"/>
      <c r="JN5" s="774"/>
      <c r="JO5" s="774"/>
      <c r="JP5" s="775"/>
      <c r="JQ5" s="774"/>
      <c r="JR5" s="776"/>
      <c r="JS5" s="774"/>
      <c r="JT5" s="774"/>
      <c r="JU5" s="775"/>
      <c r="JV5" s="774"/>
      <c r="JW5" s="776"/>
    </row>
    <row r="6" spans="1:283" ht="20.25" customHeight="1" thickTop="1" thickBot="1" x14ac:dyDescent="0.35">
      <c r="A6" s="9">
        <v>1402</v>
      </c>
      <c r="B6" s="16" t="s">
        <v>56</v>
      </c>
      <c r="C6" s="28" t="s">
        <v>24</v>
      </c>
      <c r="D6" s="58">
        <v>47</v>
      </c>
      <c r="E6" s="58">
        <v>2</v>
      </c>
      <c r="F6" s="59">
        <v>1</v>
      </c>
      <c r="G6" s="60"/>
      <c r="H6" s="58">
        <f t="shared" ref="H6" si="0">J6-B6</f>
        <v>-143</v>
      </c>
      <c r="I6" s="58">
        <f>D6-D6</f>
        <v>0</v>
      </c>
      <c r="J6" s="61"/>
      <c r="K6" s="81">
        <v>63</v>
      </c>
      <c r="L6" s="81">
        <v>2.5</v>
      </c>
      <c r="M6" s="82">
        <v>1</v>
      </c>
      <c r="N6" s="81">
        <f t="shared" ref="N6:N40" si="1">K6-D6</f>
        <v>16</v>
      </c>
      <c r="O6" s="83" t="s">
        <v>21</v>
      </c>
      <c r="P6" s="104">
        <v>64.5</v>
      </c>
      <c r="Q6" s="72">
        <v>2.5</v>
      </c>
      <c r="R6" s="105">
        <v>2</v>
      </c>
      <c r="S6" s="72">
        <f>P6-K6</f>
        <v>1.5</v>
      </c>
      <c r="T6" s="106" t="s">
        <v>87</v>
      </c>
      <c r="U6" s="95">
        <v>65.5</v>
      </c>
      <c r="V6" s="96">
        <v>2</v>
      </c>
      <c r="W6" s="111">
        <v>2</v>
      </c>
      <c r="X6" s="96">
        <f>U6-P6</f>
        <v>1</v>
      </c>
      <c r="Y6" s="97" t="s">
        <v>90</v>
      </c>
      <c r="Z6" s="121">
        <v>68</v>
      </c>
      <c r="AA6" s="122">
        <v>1.5</v>
      </c>
      <c r="AB6" s="123">
        <v>2</v>
      </c>
      <c r="AC6" s="122">
        <f>Z6-U6</f>
        <v>2.5</v>
      </c>
      <c r="AD6" s="124"/>
      <c r="AE6" s="137">
        <v>69</v>
      </c>
      <c r="AF6" s="138">
        <v>2</v>
      </c>
      <c r="AG6" s="139">
        <v>1</v>
      </c>
      <c r="AH6" s="138">
        <f>AE6-Z6</f>
        <v>1</v>
      </c>
      <c r="AI6" s="140"/>
      <c r="AJ6" s="153">
        <v>67</v>
      </c>
      <c r="AK6" s="154">
        <v>1.5</v>
      </c>
      <c r="AL6" s="155">
        <v>2</v>
      </c>
      <c r="AM6" s="154">
        <f>AJ6-AE6</f>
        <v>-2</v>
      </c>
      <c r="AN6" s="156" t="s">
        <v>101</v>
      </c>
      <c r="AO6" s="169">
        <v>65.5</v>
      </c>
      <c r="AP6" s="170">
        <v>1.5</v>
      </c>
      <c r="AQ6" s="171">
        <v>1</v>
      </c>
      <c r="AR6" s="170">
        <f>AO6-AJ6</f>
        <v>-1.5</v>
      </c>
      <c r="AS6" s="172"/>
      <c r="AT6" s="201">
        <v>59</v>
      </c>
      <c r="AU6" s="202">
        <v>1.5</v>
      </c>
      <c r="AV6" s="203">
        <v>1</v>
      </c>
      <c r="AW6" s="202">
        <f>AT6-AO6</f>
        <v>-6.5</v>
      </c>
      <c r="AX6" s="204"/>
      <c r="AY6" s="185">
        <v>58</v>
      </c>
      <c r="AZ6" s="186">
        <v>1.5</v>
      </c>
      <c r="BA6" s="187">
        <v>2</v>
      </c>
      <c r="BB6" s="186">
        <f>AY6-AT6</f>
        <v>-1</v>
      </c>
      <c r="BC6" s="188"/>
      <c r="BD6" s="217">
        <v>63</v>
      </c>
      <c r="BE6" s="218">
        <v>1.5</v>
      </c>
      <c r="BF6" s="219">
        <v>2</v>
      </c>
      <c r="BG6" s="218">
        <f>BD6-AY6</f>
        <v>5</v>
      </c>
      <c r="BH6" s="220"/>
      <c r="BI6" s="233">
        <v>63.5</v>
      </c>
      <c r="BJ6" s="234" t="s">
        <v>92</v>
      </c>
      <c r="BK6" s="235">
        <v>1</v>
      </c>
      <c r="BL6" s="234">
        <f>BI6-BD6</f>
        <v>0.5</v>
      </c>
      <c r="BM6" s="236"/>
      <c r="BN6" s="248">
        <v>58.5</v>
      </c>
      <c r="BO6" s="249">
        <v>1</v>
      </c>
      <c r="BP6" s="250">
        <v>2</v>
      </c>
      <c r="BQ6" s="249">
        <v>-5</v>
      </c>
      <c r="BR6" s="251"/>
      <c r="BS6" s="278">
        <v>61</v>
      </c>
      <c r="BT6" s="279">
        <v>1.5</v>
      </c>
      <c r="BU6" s="280">
        <v>1</v>
      </c>
      <c r="BV6" s="279">
        <v>2.5</v>
      </c>
      <c r="BW6" s="281" t="s">
        <v>140</v>
      </c>
      <c r="BX6" s="263"/>
      <c r="BY6" s="264">
        <v>1.5</v>
      </c>
      <c r="BZ6" s="265">
        <v>1</v>
      </c>
      <c r="CA6" s="264"/>
      <c r="CB6" s="266" t="s">
        <v>140</v>
      </c>
      <c r="CC6" s="293">
        <v>63.5</v>
      </c>
      <c r="CD6" s="294">
        <v>2</v>
      </c>
      <c r="CE6" s="295">
        <v>1</v>
      </c>
      <c r="CF6" s="294">
        <f>CC6-BS6</f>
        <v>2.5</v>
      </c>
      <c r="CG6" s="296"/>
      <c r="CH6" s="308">
        <v>69</v>
      </c>
      <c r="CI6" s="309">
        <v>2.5</v>
      </c>
      <c r="CJ6" s="310">
        <v>1</v>
      </c>
      <c r="CK6" s="309">
        <v>5.5</v>
      </c>
      <c r="CL6" s="311"/>
      <c r="CM6" s="323">
        <v>71.5</v>
      </c>
      <c r="CN6" s="324">
        <v>3</v>
      </c>
      <c r="CO6" s="325">
        <v>1</v>
      </c>
      <c r="CP6" s="324">
        <v>2.5</v>
      </c>
      <c r="CQ6" s="326" t="s">
        <v>148</v>
      </c>
      <c r="CR6" s="338">
        <v>73</v>
      </c>
      <c r="CS6" s="339">
        <v>3</v>
      </c>
      <c r="CT6" s="340">
        <v>1</v>
      </c>
      <c r="CU6" s="339">
        <v>1.5</v>
      </c>
      <c r="CV6" s="341" t="s">
        <v>152</v>
      </c>
      <c r="CW6" s="353">
        <v>76.5</v>
      </c>
      <c r="CX6" s="354">
        <v>3</v>
      </c>
      <c r="CY6" s="355">
        <v>1</v>
      </c>
      <c r="CZ6" s="354">
        <v>3.5</v>
      </c>
      <c r="DA6" s="356" t="s">
        <v>156</v>
      </c>
      <c r="DB6" s="368">
        <v>78</v>
      </c>
      <c r="DC6" s="369">
        <v>3</v>
      </c>
      <c r="DD6" s="370">
        <v>1</v>
      </c>
      <c r="DE6" s="369">
        <v>1.5</v>
      </c>
      <c r="DF6" s="371" t="s">
        <v>159</v>
      </c>
      <c r="DG6" s="383">
        <v>78.5</v>
      </c>
      <c r="DH6" s="384">
        <v>3.5</v>
      </c>
      <c r="DI6" s="385">
        <v>1</v>
      </c>
      <c r="DJ6" s="384">
        <v>0.5</v>
      </c>
      <c r="DK6" s="386" t="s">
        <v>163</v>
      </c>
      <c r="DL6" s="393" t="s">
        <v>164</v>
      </c>
      <c r="DM6" s="405">
        <v>72.5</v>
      </c>
      <c r="DN6" s="406">
        <v>4</v>
      </c>
      <c r="DO6" s="407">
        <v>1</v>
      </c>
      <c r="DP6" s="406">
        <v>-6</v>
      </c>
      <c r="DQ6" s="408"/>
      <c r="DR6" s="409">
        <v>11.06</v>
      </c>
      <c r="DS6" s="447">
        <v>72.5</v>
      </c>
      <c r="DT6" s="448">
        <v>4</v>
      </c>
      <c r="DU6" s="449">
        <v>1</v>
      </c>
      <c r="DV6" s="448">
        <v>0</v>
      </c>
      <c r="DW6" s="450"/>
      <c r="DX6" s="461" t="s">
        <v>201</v>
      </c>
      <c r="DY6" s="405">
        <v>68</v>
      </c>
      <c r="DZ6" s="406">
        <v>2.5</v>
      </c>
      <c r="EA6" s="407">
        <v>2</v>
      </c>
      <c r="EB6" s="406">
        <v>-4.5</v>
      </c>
      <c r="EC6" s="475"/>
      <c r="ED6" s="476" t="s">
        <v>217</v>
      </c>
      <c r="EE6" s="477"/>
      <c r="EF6" s="497">
        <v>68</v>
      </c>
      <c r="EG6" s="498">
        <v>2.5</v>
      </c>
      <c r="EH6" s="499">
        <v>1</v>
      </c>
      <c r="EI6" s="498">
        <v>0</v>
      </c>
      <c r="EJ6" s="500"/>
      <c r="EK6" s="501" t="s">
        <v>217</v>
      </c>
      <c r="EL6" s="172"/>
      <c r="EM6" s="523">
        <v>72.5</v>
      </c>
      <c r="EN6" s="524">
        <v>2.5</v>
      </c>
      <c r="EO6" s="525">
        <v>2</v>
      </c>
      <c r="EP6" s="524">
        <v>4.5</v>
      </c>
      <c r="EQ6" s="526"/>
      <c r="ER6" s="527" t="s">
        <v>264</v>
      </c>
      <c r="ES6" s="544">
        <v>74.5</v>
      </c>
      <c r="ET6" s="545">
        <v>2.5</v>
      </c>
      <c r="EU6" s="546">
        <v>2</v>
      </c>
      <c r="EV6" s="545">
        <v>2</v>
      </c>
      <c r="EW6" s="547"/>
      <c r="EX6" s="548" t="s">
        <v>299</v>
      </c>
      <c r="EY6" s="564">
        <v>74.5</v>
      </c>
      <c r="EZ6" s="565">
        <v>2.5</v>
      </c>
      <c r="FA6" s="566">
        <v>2</v>
      </c>
      <c r="FB6" s="565">
        <v>0</v>
      </c>
      <c r="FC6" s="567" t="s">
        <v>322</v>
      </c>
      <c r="FD6" s="568" t="s">
        <v>326</v>
      </c>
      <c r="FE6" s="583">
        <v>76</v>
      </c>
      <c r="FF6" s="584">
        <v>2.5</v>
      </c>
      <c r="FG6" s="585">
        <v>2</v>
      </c>
      <c r="FH6" s="584">
        <v>1.5</v>
      </c>
      <c r="FI6" s="586"/>
      <c r="FJ6" s="587" t="s">
        <v>352</v>
      </c>
      <c r="FK6" s="602">
        <v>76.5</v>
      </c>
      <c r="FL6" s="603">
        <v>3</v>
      </c>
      <c r="FM6" s="604">
        <v>2</v>
      </c>
      <c r="FN6" s="603">
        <v>0.5</v>
      </c>
      <c r="FO6" s="605"/>
      <c r="FP6" s="606" t="s">
        <v>372</v>
      </c>
      <c r="FQ6" s="621">
        <v>77.5</v>
      </c>
      <c r="FR6" s="622">
        <v>3</v>
      </c>
      <c r="FS6" s="623">
        <v>2</v>
      </c>
      <c r="FT6" s="622">
        <v>1</v>
      </c>
      <c r="FU6" s="624"/>
      <c r="FV6" s="625" t="s">
        <v>361</v>
      </c>
      <c r="FW6" s="639">
        <v>79</v>
      </c>
      <c r="FX6" s="640">
        <v>2</v>
      </c>
      <c r="FY6" s="641">
        <v>2</v>
      </c>
      <c r="FZ6" s="640">
        <v>1.5</v>
      </c>
      <c r="GA6" s="642"/>
      <c r="GB6" s="643" t="s">
        <v>268</v>
      </c>
      <c r="GC6" s="658">
        <v>78</v>
      </c>
      <c r="GD6" s="659">
        <v>2.5</v>
      </c>
      <c r="GE6" s="660">
        <v>1</v>
      </c>
      <c r="GF6" s="659">
        <v>-1</v>
      </c>
      <c r="GG6" s="661"/>
      <c r="GH6" s="662" t="s">
        <v>353</v>
      </c>
      <c r="GI6" s="523">
        <v>80</v>
      </c>
      <c r="GJ6" s="524">
        <v>2</v>
      </c>
      <c r="GK6" s="525">
        <v>1</v>
      </c>
      <c r="GL6" s="694">
        <f>GI6-GC6</f>
        <v>2</v>
      </c>
      <c r="GM6" s="526" t="s">
        <v>431</v>
      </c>
      <c r="GN6" s="527" t="s">
        <v>7</v>
      </c>
      <c r="GO6" s="527" t="s">
        <v>279</v>
      </c>
      <c r="GP6" s="658">
        <v>80</v>
      </c>
      <c r="GQ6" s="659">
        <v>2.5</v>
      </c>
      <c r="GR6" s="660">
        <v>2</v>
      </c>
      <c r="GS6" s="697">
        <f>GP6-GI6</f>
        <v>0</v>
      </c>
      <c r="GT6" s="661" t="s">
        <v>163</v>
      </c>
      <c r="GU6" s="662" t="s">
        <v>446</v>
      </c>
      <c r="GV6" s="497">
        <v>81.5</v>
      </c>
      <c r="GW6" s="498">
        <v>2.5</v>
      </c>
      <c r="GX6" s="499">
        <v>2</v>
      </c>
      <c r="GY6" s="695">
        <f>GV6-GP6</f>
        <v>1.5</v>
      </c>
      <c r="GZ6" s="500"/>
      <c r="HA6" s="501" t="s">
        <v>450</v>
      </c>
      <c r="HB6" s="683">
        <v>84</v>
      </c>
      <c r="HC6" s="684">
        <v>3</v>
      </c>
      <c r="HD6" s="685">
        <v>1</v>
      </c>
      <c r="HE6" s="698">
        <f>HB6-GV6</f>
        <v>2.5</v>
      </c>
      <c r="HF6" s="686" t="s">
        <v>21</v>
      </c>
      <c r="HG6" s="687" t="s">
        <v>280</v>
      </c>
      <c r="HH6" s="621">
        <v>86</v>
      </c>
      <c r="HI6" s="622">
        <v>1.5</v>
      </c>
      <c r="HJ6" s="623">
        <v>1</v>
      </c>
      <c r="HK6" s="699">
        <f>HH6-HB6</f>
        <v>2</v>
      </c>
      <c r="HL6" s="624"/>
      <c r="HM6" s="625" t="s">
        <v>470</v>
      </c>
      <c r="HN6" s="785" t="s">
        <v>504</v>
      </c>
      <c r="HO6" s="602">
        <v>90</v>
      </c>
      <c r="HP6" s="603">
        <v>2</v>
      </c>
      <c r="HQ6" s="604">
        <v>2</v>
      </c>
      <c r="HR6" s="603">
        <f>HO6-HH6</f>
        <v>4</v>
      </c>
      <c r="HS6" s="718" t="s">
        <v>481</v>
      </c>
      <c r="HT6" s="717"/>
      <c r="HU6" s="792"/>
      <c r="HV6" s="707">
        <v>68</v>
      </c>
      <c r="HW6" s="708">
        <v>1.5</v>
      </c>
      <c r="HX6" s="709">
        <v>2</v>
      </c>
      <c r="HY6" s="754">
        <f>HV6-HO6</f>
        <v>-22</v>
      </c>
      <c r="HZ6" s="719" t="s">
        <v>481</v>
      </c>
      <c r="IA6" s="747" t="s">
        <v>317</v>
      </c>
      <c r="IB6" s="792"/>
      <c r="IC6" s="564">
        <v>67</v>
      </c>
      <c r="ID6" s="565">
        <v>2</v>
      </c>
      <c r="IE6" s="566">
        <v>1</v>
      </c>
      <c r="IF6" s="565">
        <f>IC6-HV6</f>
        <v>-1</v>
      </c>
      <c r="IG6" s="741" t="s">
        <v>481</v>
      </c>
      <c r="IH6" s="757" t="s">
        <v>492</v>
      </c>
      <c r="II6" s="726">
        <v>67.5</v>
      </c>
      <c r="IJ6" s="727">
        <v>2</v>
      </c>
      <c r="IK6" s="727">
        <v>1</v>
      </c>
      <c r="IL6" s="727">
        <f>II6-IC6</f>
        <v>0.5</v>
      </c>
      <c r="IM6" s="728"/>
      <c r="IN6" s="764" t="s">
        <v>369</v>
      </c>
      <c r="IO6" s="736">
        <v>69</v>
      </c>
      <c r="IP6" s="737">
        <v>1.5</v>
      </c>
      <c r="IQ6" s="737">
        <v>2</v>
      </c>
      <c r="IR6" s="737">
        <f>IO6-II6</f>
        <v>1.5</v>
      </c>
      <c r="IS6" s="780" t="s">
        <v>498</v>
      </c>
      <c r="IT6" s="777"/>
      <c r="IU6" s="777"/>
      <c r="IV6" s="778"/>
      <c r="IW6" s="777"/>
      <c r="IX6" s="435"/>
      <c r="IY6" s="777"/>
      <c r="IZ6" s="777"/>
      <c r="JA6" s="778"/>
      <c r="JB6" s="777"/>
      <c r="JC6" s="435"/>
      <c r="JD6" s="777"/>
      <c r="JE6" s="777"/>
      <c r="JF6" s="778"/>
      <c r="JG6" s="777"/>
      <c r="JH6" s="435"/>
      <c r="JI6" s="777"/>
      <c r="JJ6" s="777"/>
      <c r="JK6" s="778"/>
      <c r="JL6" s="777"/>
      <c r="JM6" s="435"/>
      <c r="JN6" s="777"/>
      <c r="JO6" s="777"/>
      <c r="JP6" s="778"/>
      <c r="JQ6" s="777"/>
      <c r="JR6" s="435"/>
      <c r="JS6" s="777"/>
      <c r="JT6" s="777"/>
      <c r="JU6" s="778"/>
      <c r="JV6" s="777"/>
      <c r="JW6" s="435"/>
    </row>
    <row r="7" spans="1:283" ht="20.25" customHeight="1" thickBot="1" x14ac:dyDescent="0.35">
      <c r="A7" s="4">
        <v>1406</v>
      </c>
      <c r="B7" s="18" t="s">
        <v>60</v>
      </c>
      <c r="C7" s="10" t="s">
        <v>26</v>
      </c>
      <c r="D7" s="62">
        <v>56</v>
      </c>
      <c r="E7" s="62">
        <v>2.5</v>
      </c>
      <c r="F7" s="63">
        <v>1</v>
      </c>
      <c r="G7" s="63"/>
      <c r="H7" s="64"/>
      <c r="I7" s="62">
        <f>D7-D7</f>
        <v>0</v>
      </c>
      <c r="J7" s="65"/>
      <c r="K7" s="84">
        <v>61</v>
      </c>
      <c r="L7" s="84">
        <v>2</v>
      </c>
      <c r="M7" s="85">
        <v>2</v>
      </c>
      <c r="N7" s="84">
        <f t="shared" si="1"/>
        <v>5</v>
      </c>
      <c r="O7" s="86" t="s">
        <v>21</v>
      </c>
      <c r="P7" s="107">
        <v>66</v>
      </c>
      <c r="Q7" s="73">
        <v>2</v>
      </c>
      <c r="R7" s="108">
        <v>2</v>
      </c>
      <c r="S7" s="73">
        <f t="shared" ref="S7:S40" si="2">P7-K7</f>
        <v>5</v>
      </c>
      <c r="T7" s="109" t="s">
        <v>87</v>
      </c>
      <c r="U7" s="98">
        <v>66</v>
      </c>
      <c r="V7" s="99">
        <v>2</v>
      </c>
      <c r="W7" s="112">
        <v>2</v>
      </c>
      <c r="X7" s="99">
        <f t="shared" ref="X7:X40" si="3">U7-P7</f>
        <v>0</v>
      </c>
      <c r="Y7" s="100" t="s">
        <v>90</v>
      </c>
      <c r="Z7" s="125">
        <v>68</v>
      </c>
      <c r="AA7" s="126">
        <v>1.5</v>
      </c>
      <c r="AB7" s="127">
        <v>2</v>
      </c>
      <c r="AC7" s="122">
        <f t="shared" ref="AC7:AC40" si="4">Z7-U7</f>
        <v>2</v>
      </c>
      <c r="AD7" s="128"/>
      <c r="AE7" s="141">
        <v>66.5</v>
      </c>
      <c r="AF7" s="142">
        <v>1.5</v>
      </c>
      <c r="AG7" s="143">
        <v>2</v>
      </c>
      <c r="AH7" s="138">
        <f t="shared" ref="AH7:AH8" si="5">AE7-Z7</f>
        <v>-1.5</v>
      </c>
      <c r="AI7" s="144"/>
      <c r="AJ7" s="157">
        <v>67.5</v>
      </c>
      <c r="AK7" s="158">
        <v>1.5</v>
      </c>
      <c r="AL7" s="159">
        <v>2</v>
      </c>
      <c r="AM7" s="154">
        <f>AJ7-AE7</f>
        <v>1</v>
      </c>
      <c r="AN7" s="160"/>
      <c r="AO7" s="173">
        <v>68.5</v>
      </c>
      <c r="AP7" s="174">
        <v>1.5</v>
      </c>
      <c r="AQ7" s="175">
        <v>1</v>
      </c>
      <c r="AR7" s="170">
        <f>AO7-AJ7</f>
        <v>1</v>
      </c>
      <c r="AS7" s="176"/>
      <c r="AT7" s="205">
        <v>72</v>
      </c>
      <c r="AU7" s="206">
        <v>1.5</v>
      </c>
      <c r="AV7" s="207">
        <v>2</v>
      </c>
      <c r="AW7" s="202">
        <f t="shared" ref="AW7:AW13" si="6">AT7-AO7</f>
        <v>3.5</v>
      </c>
      <c r="AX7" s="208"/>
      <c r="AY7" s="189">
        <v>70</v>
      </c>
      <c r="AZ7" s="190">
        <v>2</v>
      </c>
      <c r="BA7" s="191">
        <v>1</v>
      </c>
      <c r="BB7" s="186">
        <f>AY7-AT7</f>
        <v>-2</v>
      </c>
      <c r="BC7" s="192"/>
      <c r="BD7" s="221" t="s">
        <v>95</v>
      </c>
      <c r="BE7" s="222" t="s">
        <v>95</v>
      </c>
      <c r="BF7" s="223" t="s">
        <v>95</v>
      </c>
      <c r="BG7" s="218" t="s">
        <v>95</v>
      </c>
      <c r="BH7" s="224" t="s">
        <v>118</v>
      </c>
      <c r="BI7" s="237">
        <v>63</v>
      </c>
      <c r="BJ7" s="238">
        <v>1.5</v>
      </c>
      <c r="BK7" s="239">
        <v>1</v>
      </c>
      <c r="BL7" s="234">
        <f>BI7-AY7</f>
        <v>-7</v>
      </c>
      <c r="BM7" s="240"/>
      <c r="BN7" s="252">
        <v>62</v>
      </c>
      <c r="BO7" s="253">
        <v>1</v>
      </c>
      <c r="BP7" s="254">
        <v>1</v>
      </c>
      <c r="BQ7" s="253">
        <v>-1</v>
      </c>
      <c r="BR7" s="255"/>
      <c r="BS7" s="282">
        <v>61</v>
      </c>
      <c r="BT7" s="283">
        <v>1.5</v>
      </c>
      <c r="BU7" s="284">
        <v>2</v>
      </c>
      <c r="BV7" s="283">
        <v>-1</v>
      </c>
      <c r="BW7" s="285"/>
      <c r="BX7" s="267"/>
      <c r="BY7" s="268">
        <v>1.5</v>
      </c>
      <c r="BZ7" s="269">
        <v>2</v>
      </c>
      <c r="CA7" s="268"/>
      <c r="CB7" s="270"/>
      <c r="CC7" s="297">
        <v>63</v>
      </c>
      <c r="CD7" s="298">
        <v>1.5</v>
      </c>
      <c r="CE7" s="299">
        <v>2</v>
      </c>
      <c r="CF7" s="298">
        <f t="shared" ref="CF7:CF40" si="7">CC7-BS7</f>
        <v>2</v>
      </c>
      <c r="CG7" s="300" t="s">
        <v>140</v>
      </c>
      <c r="CH7" s="312">
        <v>65.5</v>
      </c>
      <c r="CI7" s="313">
        <v>2</v>
      </c>
      <c r="CJ7" s="314">
        <v>1</v>
      </c>
      <c r="CK7" s="313">
        <v>2.5</v>
      </c>
      <c r="CL7" s="315"/>
      <c r="CM7" s="327">
        <v>68</v>
      </c>
      <c r="CN7" s="328">
        <v>2</v>
      </c>
      <c r="CO7" s="329">
        <v>1</v>
      </c>
      <c r="CP7" s="328">
        <v>2.5</v>
      </c>
      <c r="CQ7" s="330" t="s">
        <v>148</v>
      </c>
      <c r="CR7" s="342">
        <v>69</v>
      </c>
      <c r="CS7" s="343">
        <v>2</v>
      </c>
      <c r="CT7" s="344">
        <v>1</v>
      </c>
      <c r="CU7" s="343">
        <v>1</v>
      </c>
      <c r="CV7" s="345" t="s">
        <v>152</v>
      </c>
      <c r="CW7" s="357">
        <v>69.5</v>
      </c>
      <c r="CX7" s="358">
        <v>3</v>
      </c>
      <c r="CY7" s="359">
        <v>1</v>
      </c>
      <c r="CZ7" s="358">
        <v>0.5</v>
      </c>
      <c r="DA7" s="360" t="s">
        <v>156</v>
      </c>
      <c r="DB7" s="372">
        <v>70</v>
      </c>
      <c r="DC7" s="373">
        <v>3</v>
      </c>
      <c r="DD7" s="374">
        <v>1</v>
      </c>
      <c r="DE7" s="373">
        <v>0.5</v>
      </c>
      <c r="DF7" s="375" t="s">
        <v>159</v>
      </c>
      <c r="DG7" s="387">
        <v>70</v>
      </c>
      <c r="DH7" s="388">
        <v>2</v>
      </c>
      <c r="DI7" s="389">
        <v>1</v>
      </c>
      <c r="DJ7" s="388">
        <v>0</v>
      </c>
      <c r="DK7" s="390" t="s">
        <v>163</v>
      </c>
      <c r="DL7" s="394" t="s">
        <v>165</v>
      </c>
      <c r="DM7" s="410">
        <v>67.5</v>
      </c>
      <c r="DN7" s="411">
        <v>3.5</v>
      </c>
      <c r="DO7" s="412">
        <v>1</v>
      </c>
      <c r="DP7" s="411">
        <v>-2.5</v>
      </c>
      <c r="DQ7" s="413" t="s">
        <v>192</v>
      </c>
      <c r="DR7" s="414">
        <v>11.24</v>
      </c>
      <c r="DS7" s="451">
        <v>68</v>
      </c>
      <c r="DT7" s="452">
        <v>3.5</v>
      </c>
      <c r="DU7" s="453">
        <v>1</v>
      </c>
      <c r="DV7" s="452">
        <v>0.5</v>
      </c>
      <c r="DW7" s="454" t="s">
        <v>192</v>
      </c>
      <c r="DX7" s="462" t="s">
        <v>202</v>
      </c>
      <c r="DY7" s="410">
        <v>64.5</v>
      </c>
      <c r="DZ7" s="411">
        <v>1.5</v>
      </c>
      <c r="EA7" s="412">
        <v>2</v>
      </c>
      <c r="EB7" s="411">
        <v>-3.5</v>
      </c>
      <c r="EC7" s="478" t="s">
        <v>218</v>
      </c>
      <c r="ED7" s="479" t="s">
        <v>219</v>
      </c>
      <c r="EE7" s="480"/>
      <c r="EF7" s="502">
        <v>65</v>
      </c>
      <c r="EG7" s="503">
        <v>2.5</v>
      </c>
      <c r="EH7" s="504">
        <v>2</v>
      </c>
      <c r="EI7" s="503">
        <v>0.5</v>
      </c>
      <c r="EJ7" s="176"/>
      <c r="EK7" s="505" t="s">
        <v>219</v>
      </c>
      <c r="EL7" s="176"/>
      <c r="EM7" s="528">
        <v>69.5</v>
      </c>
      <c r="EN7" s="529">
        <v>2</v>
      </c>
      <c r="EO7" s="530">
        <v>1</v>
      </c>
      <c r="EP7" s="529">
        <v>4.5</v>
      </c>
      <c r="EQ7" s="531"/>
      <c r="ER7" s="532" t="s">
        <v>265</v>
      </c>
      <c r="ES7" s="549">
        <v>69.5</v>
      </c>
      <c r="ET7" s="550">
        <v>2</v>
      </c>
      <c r="EU7" s="551">
        <v>1</v>
      </c>
      <c r="EV7" s="550">
        <v>0</v>
      </c>
      <c r="EW7" s="552"/>
      <c r="EX7" s="553" t="s">
        <v>247</v>
      </c>
      <c r="EY7" s="569">
        <v>70</v>
      </c>
      <c r="EZ7" s="570">
        <v>2</v>
      </c>
      <c r="FA7" s="571">
        <v>2</v>
      </c>
      <c r="FB7" s="570">
        <v>0.5</v>
      </c>
      <c r="FC7" s="572" t="s">
        <v>322</v>
      </c>
      <c r="FD7" s="573" t="s">
        <v>319</v>
      </c>
      <c r="FE7" s="588">
        <v>71.5</v>
      </c>
      <c r="FF7" s="589">
        <v>2</v>
      </c>
      <c r="FG7" s="590">
        <v>1</v>
      </c>
      <c r="FH7" s="589">
        <v>1.5</v>
      </c>
      <c r="FI7" s="591" t="s">
        <v>236</v>
      </c>
      <c r="FJ7" s="592" t="s">
        <v>292</v>
      </c>
      <c r="FK7" s="607">
        <v>73.5</v>
      </c>
      <c r="FL7" s="608">
        <v>2.5</v>
      </c>
      <c r="FM7" s="609">
        <v>2</v>
      </c>
      <c r="FN7" s="608">
        <v>2</v>
      </c>
      <c r="FO7" s="610" t="s">
        <v>236</v>
      </c>
      <c r="FP7" s="611" t="s">
        <v>331</v>
      </c>
      <c r="FQ7" s="626">
        <v>75</v>
      </c>
      <c r="FR7" s="627">
        <v>2.5</v>
      </c>
      <c r="FS7" s="628">
        <v>2</v>
      </c>
      <c r="FT7" s="627">
        <v>1.5</v>
      </c>
      <c r="FU7" s="100" t="s">
        <v>236</v>
      </c>
      <c r="FV7" s="629" t="s">
        <v>393</v>
      </c>
      <c r="FW7" s="644">
        <v>74.5</v>
      </c>
      <c r="FX7" s="645">
        <v>2</v>
      </c>
      <c r="FY7" s="646">
        <v>2</v>
      </c>
      <c r="FZ7" s="645">
        <v>-0.5</v>
      </c>
      <c r="GA7" s="647" t="s">
        <v>396</v>
      </c>
      <c r="GB7" s="648" t="s">
        <v>408</v>
      </c>
      <c r="GC7" s="663">
        <v>74.5</v>
      </c>
      <c r="GD7" s="664">
        <v>2</v>
      </c>
      <c r="GE7" s="665">
        <v>2</v>
      </c>
      <c r="GF7" s="664">
        <v>0</v>
      </c>
      <c r="GG7" s="666" t="s">
        <v>396</v>
      </c>
      <c r="GH7" s="667" t="s">
        <v>169</v>
      </c>
      <c r="GI7" s="528">
        <v>77</v>
      </c>
      <c r="GJ7" s="529">
        <v>1.5</v>
      </c>
      <c r="GK7" s="530">
        <v>1</v>
      </c>
      <c r="GL7" s="529">
        <f>GI7-GC7</f>
        <v>2.5</v>
      </c>
      <c r="GM7" s="531" t="s">
        <v>431</v>
      </c>
      <c r="GN7" s="532" t="s">
        <v>7</v>
      </c>
      <c r="GO7" s="532" t="s">
        <v>433</v>
      </c>
      <c r="GP7" s="663">
        <v>77.5</v>
      </c>
      <c r="GQ7" s="664">
        <v>2</v>
      </c>
      <c r="GR7" s="665">
        <v>2</v>
      </c>
      <c r="GS7" s="664">
        <f t="shared" ref="GS7:GS40" si="8">GP7-GI7</f>
        <v>0.5</v>
      </c>
      <c r="GT7" s="666" t="s">
        <v>163</v>
      </c>
      <c r="GU7" s="667" t="s">
        <v>410</v>
      </c>
      <c r="GV7" s="502">
        <v>78.5</v>
      </c>
      <c r="GW7" s="503">
        <v>2</v>
      </c>
      <c r="GX7" s="504">
        <v>2</v>
      </c>
      <c r="GY7" s="503">
        <f t="shared" ref="GY7:GY40" si="9">GV7-GP7</f>
        <v>1</v>
      </c>
      <c r="GZ7" s="176"/>
      <c r="HA7" s="505" t="s">
        <v>164</v>
      </c>
      <c r="HB7" s="688">
        <v>80</v>
      </c>
      <c r="HC7" s="689">
        <v>1.5</v>
      </c>
      <c r="HD7" s="690">
        <v>1</v>
      </c>
      <c r="HE7" s="689">
        <f t="shared" ref="HE7:HE40" si="10">HB7-GV7</f>
        <v>1.5</v>
      </c>
      <c r="HF7" s="691" t="s">
        <v>21</v>
      </c>
      <c r="HG7" s="692" t="s">
        <v>367</v>
      </c>
      <c r="HH7" s="626">
        <v>82.5</v>
      </c>
      <c r="HI7" s="627">
        <v>1.5</v>
      </c>
      <c r="HJ7" s="628">
        <v>1</v>
      </c>
      <c r="HK7" s="627">
        <f>HH7-HB7</f>
        <v>2.5</v>
      </c>
      <c r="HL7" s="100"/>
      <c r="HM7" s="629" t="s">
        <v>167</v>
      </c>
      <c r="HN7" s="789"/>
      <c r="HO7" s="802" t="s">
        <v>482</v>
      </c>
      <c r="HP7" s="803"/>
      <c r="HQ7" s="803"/>
      <c r="HR7" s="819"/>
      <c r="HS7" s="803"/>
      <c r="HT7" s="804"/>
      <c r="HU7" s="786" t="s">
        <v>518</v>
      </c>
      <c r="HV7" s="710">
        <v>63.5</v>
      </c>
      <c r="HW7" s="711">
        <v>1</v>
      </c>
      <c r="HX7" s="711">
        <v>2</v>
      </c>
      <c r="HY7" s="711">
        <v>0</v>
      </c>
      <c r="HZ7" s="711"/>
      <c r="IA7" s="751" t="s">
        <v>356</v>
      </c>
      <c r="IB7" s="793"/>
      <c r="IC7" s="569">
        <v>63</v>
      </c>
      <c r="ID7" s="570">
        <v>1.5</v>
      </c>
      <c r="IE7" s="570">
        <v>2</v>
      </c>
      <c r="IF7" s="570">
        <f>IC7-HV7</f>
        <v>-0.5</v>
      </c>
      <c r="IG7" s="570"/>
      <c r="IH7" s="758" t="s">
        <v>427</v>
      </c>
      <c r="II7" s="729">
        <v>62.5</v>
      </c>
      <c r="IJ7" s="730">
        <v>1.5</v>
      </c>
      <c r="IK7" s="730">
        <v>2</v>
      </c>
      <c r="IL7" s="730">
        <f>II7-IC7</f>
        <v>-0.5</v>
      </c>
      <c r="IM7" s="730"/>
      <c r="IN7" s="766" t="s">
        <v>232</v>
      </c>
      <c r="IO7" s="738">
        <v>63</v>
      </c>
      <c r="IP7" s="739">
        <v>1.5</v>
      </c>
      <c r="IQ7" s="739">
        <v>1</v>
      </c>
      <c r="IR7" s="739">
        <f>IO7-II7</f>
        <v>0.5</v>
      </c>
      <c r="IS7" s="769" t="s">
        <v>498</v>
      </c>
      <c r="IT7" s="777"/>
      <c r="IU7" s="777"/>
      <c r="IV7" s="777"/>
      <c r="IW7" s="777"/>
      <c r="IX7" s="777"/>
      <c r="IY7" s="777"/>
      <c r="IZ7" s="777"/>
      <c r="JA7" s="777"/>
      <c r="JB7" s="777"/>
      <c r="JC7" s="777"/>
      <c r="JD7" s="777"/>
      <c r="JE7" s="777"/>
      <c r="JF7" s="777"/>
      <c r="JG7" s="777"/>
      <c r="JH7" s="777"/>
      <c r="JI7" s="777"/>
      <c r="JJ7" s="777"/>
      <c r="JK7" s="777"/>
      <c r="JL7" s="777"/>
      <c r="JM7" s="777"/>
      <c r="JN7" s="777"/>
      <c r="JO7" s="777"/>
      <c r="JP7" s="777"/>
      <c r="JQ7" s="777"/>
      <c r="JR7" s="777"/>
      <c r="JS7" s="777"/>
      <c r="JT7" s="777"/>
      <c r="JU7" s="777"/>
      <c r="JV7" s="777"/>
      <c r="JW7" s="777"/>
    </row>
    <row r="8" spans="1:283" ht="20.25" customHeight="1" thickBot="1" x14ac:dyDescent="0.35">
      <c r="A8" s="4">
        <v>1437</v>
      </c>
      <c r="B8" s="18" t="s">
        <v>63</v>
      </c>
      <c r="C8" s="10" t="s">
        <v>82</v>
      </c>
      <c r="D8" s="62">
        <v>50</v>
      </c>
      <c r="E8" s="62">
        <v>2.5</v>
      </c>
      <c r="F8" s="63">
        <v>1</v>
      </c>
      <c r="G8" s="63"/>
      <c r="H8" s="64"/>
      <c r="I8" s="62">
        <v>0</v>
      </c>
      <c r="J8" s="65"/>
      <c r="K8" s="84">
        <v>59</v>
      </c>
      <c r="L8" s="84">
        <v>2</v>
      </c>
      <c r="M8" s="85">
        <v>1</v>
      </c>
      <c r="N8" s="84">
        <f t="shared" si="1"/>
        <v>9</v>
      </c>
      <c r="O8" s="86" t="s">
        <v>21</v>
      </c>
      <c r="P8" s="107">
        <v>57.5</v>
      </c>
      <c r="Q8" s="73">
        <v>3</v>
      </c>
      <c r="R8" s="108">
        <v>1</v>
      </c>
      <c r="S8" s="73">
        <f t="shared" si="2"/>
        <v>-1.5</v>
      </c>
      <c r="T8" s="109" t="s">
        <v>87</v>
      </c>
      <c r="U8" s="98">
        <v>57.5</v>
      </c>
      <c r="V8" s="99">
        <v>2.5</v>
      </c>
      <c r="W8" s="112">
        <v>1</v>
      </c>
      <c r="X8" s="99">
        <f t="shared" si="3"/>
        <v>0</v>
      </c>
      <c r="Y8" s="100" t="s">
        <v>90</v>
      </c>
      <c r="Z8" s="125">
        <v>58</v>
      </c>
      <c r="AA8" s="126">
        <v>2.5</v>
      </c>
      <c r="AB8" s="127">
        <v>2</v>
      </c>
      <c r="AC8" s="122">
        <f t="shared" si="4"/>
        <v>0.5</v>
      </c>
      <c r="AD8" s="128"/>
      <c r="AE8" s="141">
        <v>61.5</v>
      </c>
      <c r="AF8" s="142">
        <v>3</v>
      </c>
      <c r="AG8" s="143">
        <v>2</v>
      </c>
      <c r="AH8" s="138">
        <f t="shared" si="5"/>
        <v>3.5</v>
      </c>
      <c r="AI8" s="144"/>
      <c r="AJ8" s="157">
        <v>59</v>
      </c>
      <c r="AK8" s="158">
        <v>2</v>
      </c>
      <c r="AL8" s="159">
        <v>2</v>
      </c>
      <c r="AM8" s="154">
        <f t="shared" ref="AM8" si="11">AJ8-AE8</f>
        <v>-2.5</v>
      </c>
      <c r="AN8" s="160"/>
      <c r="AO8" s="173">
        <v>59.5</v>
      </c>
      <c r="AP8" s="174">
        <v>2.5</v>
      </c>
      <c r="AQ8" s="175">
        <v>1</v>
      </c>
      <c r="AR8" s="170">
        <f t="shared" ref="AR8:AR13" si="12">AO8-AJ8</f>
        <v>0.5</v>
      </c>
      <c r="AS8" s="176"/>
      <c r="AT8" s="205">
        <v>61</v>
      </c>
      <c r="AU8" s="206">
        <v>2</v>
      </c>
      <c r="AV8" s="207">
        <v>1</v>
      </c>
      <c r="AW8" s="202">
        <f t="shared" si="6"/>
        <v>1.5</v>
      </c>
      <c r="AX8" s="208"/>
      <c r="AY8" s="189">
        <v>60</v>
      </c>
      <c r="AZ8" s="190">
        <v>2</v>
      </c>
      <c r="BA8" s="191">
        <v>1</v>
      </c>
      <c r="BB8" s="186">
        <f t="shared" ref="BB8:BB9" si="13">AY8-AT8</f>
        <v>-1</v>
      </c>
      <c r="BC8" s="192"/>
      <c r="BD8" s="221">
        <v>60</v>
      </c>
      <c r="BE8" s="222">
        <v>2</v>
      </c>
      <c r="BF8" s="223">
        <v>1</v>
      </c>
      <c r="BG8" s="218">
        <f t="shared" ref="BG8:BG9" si="14">BD8-AY8</f>
        <v>0</v>
      </c>
      <c r="BH8" s="224"/>
      <c r="BI8" s="237">
        <v>63.5</v>
      </c>
      <c r="BJ8" s="238">
        <v>2</v>
      </c>
      <c r="BK8" s="239">
        <v>1</v>
      </c>
      <c r="BL8" s="234">
        <f t="shared" ref="BL8:BL9" si="15">BI8-BD8</f>
        <v>3.5</v>
      </c>
      <c r="BM8" s="240"/>
      <c r="BN8" s="252">
        <v>62</v>
      </c>
      <c r="BO8" s="253">
        <v>2.5</v>
      </c>
      <c r="BP8" s="254">
        <v>2</v>
      </c>
      <c r="BQ8" s="253">
        <v>-1.5</v>
      </c>
      <c r="BR8" s="255"/>
      <c r="BS8" s="282">
        <v>64</v>
      </c>
      <c r="BT8" s="283">
        <v>3.5</v>
      </c>
      <c r="BU8" s="284">
        <v>1</v>
      </c>
      <c r="BV8" s="283">
        <v>2</v>
      </c>
      <c r="BW8" s="285"/>
      <c r="BX8" s="267"/>
      <c r="BY8" s="268">
        <v>3</v>
      </c>
      <c r="BZ8" s="269">
        <v>1</v>
      </c>
      <c r="CA8" s="268"/>
      <c r="CB8" s="270"/>
      <c r="CC8" s="297">
        <v>67.5</v>
      </c>
      <c r="CD8" s="298">
        <v>3</v>
      </c>
      <c r="CE8" s="299">
        <v>1</v>
      </c>
      <c r="CF8" s="298">
        <f t="shared" si="7"/>
        <v>3.5</v>
      </c>
      <c r="CG8" s="300"/>
      <c r="CH8" s="312">
        <v>69</v>
      </c>
      <c r="CI8" s="313">
        <v>2.5</v>
      </c>
      <c r="CJ8" s="314">
        <v>1</v>
      </c>
      <c r="CK8" s="313">
        <v>1.5</v>
      </c>
      <c r="CL8" s="315"/>
      <c r="CM8" s="327">
        <v>71</v>
      </c>
      <c r="CN8" s="328">
        <v>2.5</v>
      </c>
      <c r="CO8" s="329">
        <v>1</v>
      </c>
      <c r="CP8" s="328">
        <v>2</v>
      </c>
      <c r="CQ8" s="330" t="s">
        <v>148</v>
      </c>
      <c r="CR8" s="342">
        <v>72</v>
      </c>
      <c r="CS8" s="343">
        <v>2</v>
      </c>
      <c r="CT8" s="344">
        <v>1</v>
      </c>
      <c r="CU8" s="343">
        <v>1</v>
      </c>
      <c r="CV8" s="345" t="s">
        <v>152</v>
      </c>
      <c r="CW8" s="357">
        <v>73.5</v>
      </c>
      <c r="CX8" s="358">
        <v>2</v>
      </c>
      <c r="CY8" s="359">
        <v>2</v>
      </c>
      <c r="CZ8" s="358">
        <v>1.5</v>
      </c>
      <c r="DA8" s="360" t="s">
        <v>156</v>
      </c>
      <c r="DB8" s="372">
        <v>75</v>
      </c>
      <c r="DC8" s="373">
        <v>3</v>
      </c>
      <c r="DD8" s="374">
        <v>1</v>
      </c>
      <c r="DE8" s="373">
        <v>1.5</v>
      </c>
      <c r="DF8" s="375" t="s">
        <v>159</v>
      </c>
      <c r="DG8" s="387">
        <v>73</v>
      </c>
      <c r="DH8" s="388">
        <v>3</v>
      </c>
      <c r="DI8" s="389">
        <v>1</v>
      </c>
      <c r="DJ8" s="388">
        <v>-2</v>
      </c>
      <c r="DK8" s="390" t="s">
        <v>163</v>
      </c>
      <c r="DL8" s="394"/>
      <c r="DM8" s="410">
        <v>67</v>
      </c>
      <c r="DN8" s="411">
        <v>4</v>
      </c>
      <c r="DO8" s="412">
        <v>1</v>
      </c>
      <c r="DP8" s="411">
        <v>-6</v>
      </c>
      <c r="DQ8" s="413"/>
      <c r="DR8" s="414">
        <v>10.57</v>
      </c>
      <c r="DS8" s="451">
        <v>67</v>
      </c>
      <c r="DT8" s="452">
        <v>4</v>
      </c>
      <c r="DU8" s="453">
        <v>1</v>
      </c>
      <c r="DV8" s="452">
        <v>0</v>
      </c>
      <c r="DW8" s="454"/>
      <c r="DX8" s="462" t="s">
        <v>203</v>
      </c>
      <c r="DY8" s="410">
        <v>62.5</v>
      </c>
      <c r="DZ8" s="411">
        <v>2</v>
      </c>
      <c r="EA8" s="412">
        <v>2</v>
      </c>
      <c r="EB8" s="411">
        <v>-4.5</v>
      </c>
      <c r="EC8" s="478"/>
      <c r="ED8" s="479" t="s">
        <v>220</v>
      </c>
      <c r="EE8" s="480"/>
      <c r="EF8" s="502">
        <v>62.5</v>
      </c>
      <c r="EG8" s="503">
        <v>3</v>
      </c>
      <c r="EH8" s="504">
        <v>2</v>
      </c>
      <c r="EI8" s="503">
        <v>0</v>
      </c>
      <c r="EJ8" s="176"/>
      <c r="EK8" s="505" t="s">
        <v>220</v>
      </c>
      <c r="EL8" s="176"/>
      <c r="EM8" s="528">
        <v>66</v>
      </c>
      <c r="EN8" s="529">
        <v>2.5</v>
      </c>
      <c r="EO8" s="530">
        <v>1</v>
      </c>
      <c r="EP8" s="529">
        <v>3.5</v>
      </c>
      <c r="EQ8" s="531"/>
      <c r="ER8" s="532" t="s">
        <v>266</v>
      </c>
      <c r="ES8" s="549">
        <v>67</v>
      </c>
      <c r="ET8" s="550">
        <v>2.5</v>
      </c>
      <c r="EU8" s="551">
        <v>2</v>
      </c>
      <c r="EV8" s="550">
        <v>1</v>
      </c>
      <c r="EW8" s="552"/>
      <c r="EX8" s="553" t="s">
        <v>251</v>
      </c>
      <c r="EY8" s="569">
        <v>66</v>
      </c>
      <c r="EZ8" s="570">
        <v>2.5</v>
      </c>
      <c r="FA8" s="571">
        <v>2</v>
      </c>
      <c r="FB8" s="570">
        <v>-1</v>
      </c>
      <c r="FC8" s="572" t="s">
        <v>322</v>
      </c>
      <c r="FD8" s="573" t="s">
        <v>327</v>
      </c>
      <c r="FE8" s="588">
        <v>67</v>
      </c>
      <c r="FF8" s="589">
        <v>2.5</v>
      </c>
      <c r="FG8" s="590">
        <v>2</v>
      </c>
      <c r="FH8" s="589">
        <v>1</v>
      </c>
      <c r="FI8" s="591"/>
      <c r="FJ8" s="592" t="s">
        <v>302</v>
      </c>
      <c r="FK8" s="607">
        <v>68.5</v>
      </c>
      <c r="FL8" s="608">
        <v>3</v>
      </c>
      <c r="FM8" s="609">
        <v>2</v>
      </c>
      <c r="FN8" s="608">
        <v>1.5</v>
      </c>
      <c r="FO8" s="610"/>
      <c r="FP8" s="611" t="s">
        <v>373</v>
      </c>
      <c r="FQ8" s="626">
        <v>70</v>
      </c>
      <c r="FR8" s="627">
        <v>3</v>
      </c>
      <c r="FS8" s="628">
        <v>2</v>
      </c>
      <c r="FT8" s="627">
        <v>1.5</v>
      </c>
      <c r="FU8" s="100"/>
      <c r="FV8" s="629" t="s">
        <v>360</v>
      </c>
      <c r="FW8" s="644">
        <v>69.5</v>
      </c>
      <c r="FX8" s="645">
        <v>3</v>
      </c>
      <c r="FY8" s="646">
        <v>2</v>
      </c>
      <c r="FZ8" s="645">
        <v>-0.5</v>
      </c>
      <c r="GA8" s="647"/>
      <c r="GB8" s="648" t="s">
        <v>304</v>
      </c>
      <c r="GC8" s="663">
        <v>69</v>
      </c>
      <c r="GD8" s="664">
        <v>2.5</v>
      </c>
      <c r="GE8" s="665">
        <v>1</v>
      </c>
      <c r="GF8" s="664">
        <v>-0.5</v>
      </c>
      <c r="GG8" s="666"/>
      <c r="GH8" s="667" t="s">
        <v>366</v>
      </c>
      <c r="GI8" s="528">
        <v>72</v>
      </c>
      <c r="GJ8" s="529">
        <v>2.5</v>
      </c>
      <c r="GK8" s="530">
        <v>2</v>
      </c>
      <c r="GL8" s="529">
        <f t="shared" ref="GL8:GL40" si="16">GI8-GC8</f>
        <v>3</v>
      </c>
      <c r="GM8" s="531" t="s">
        <v>431</v>
      </c>
      <c r="GN8" s="532" t="s">
        <v>7</v>
      </c>
      <c r="GO8" s="532" t="s">
        <v>348</v>
      </c>
      <c r="GP8" s="663">
        <v>72</v>
      </c>
      <c r="GQ8" s="664">
        <v>2.5</v>
      </c>
      <c r="GR8" s="665">
        <v>1</v>
      </c>
      <c r="GS8" s="664">
        <f>GP8-GI8</f>
        <v>0</v>
      </c>
      <c r="GT8" s="666" t="s">
        <v>163</v>
      </c>
      <c r="GU8" s="667" t="s">
        <v>337</v>
      </c>
      <c r="GV8" s="502">
        <v>72</v>
      </c>
      <c r="GW8" s="503">
        <v>3</v>
      </c>
      <c r="GX8" s="504">
        <v>2</v>
      </c>
      <c r="GY8" s="503">
        <f t="shared" si="9"/>
        <v>0</v>
      </c>
      <c r="GZ8" s="176"/>
      <c r="HA8" s="505" t="s">
        <v>183</v>
      </c>
      <c r="HB8" s="688">
        <v>73.5</v>
      </c>
      <c r="HC8" s="689">
        <v>3</v>
      </c>
      <c r="HD8" s="690">
        <v>1</v>
      </c>
      <c r="HE8" s="689">
        <f t="shared" si="10"/>
        <v>1.5</v>
      </c>
      <c r="HF8" s="691" t="s">
        <v>21</v>
      </c>
      <c r="HG8" s="692" t="s">
        <v>320</v>
      </c>
      <c r="HH8" s="820" t="s">
        <v>464</v>
      </c>
      <c r="HI8" s="821"/>
      <c r="HJ8" s="821"/>
      <c r="HK8" s="821"/>
      <c r="HL8" s="821"/>
      <c r="HM8" s="822"/>
      <c r="HN8" s="786" t="s">
        <v>505</v>
      </c>
      <c r="HO8" s="607">
        <v>71</v>
      </c>
      <c r="HP8" s="608">
        <v>2</v>
      </c>
      <c r="HQ8" s="608">
        <v>1</v>
      </c>
      <c r="HR8" s="608">
        <f>HO8-HB8</f>
        <v>-2.5</v>
      </c>
      <c r="HS8" s="608"/>
      <c r="HT8" s="608"/>
      <c r="HU8" s="793"/>
      <c r="HV8" s="710">
        <v>65</v>
      </c>
      <c r="HW8" s="711">
        <v>2</v>
      </c>
      <c r="HX8" s="711">
        <v>1</v>
      </c>
      <c r="HY8" s="711">
        <f t="shared" ref="HY8:HY39" si="17">HV8-HO8</f>
        <v>-6</v>
      </c>
      <c r="HZ8" s="711"/>
      <c r="IA8" s="748" t="s">
        <v>285</v>
      </c>
      <c r="IB8" s="793"/>
      <c r="IC8" s="569">
        <v>67</v>
      </c>
      <c r="ID8" s="570">
        <v>2</v>
      </c>
      <c r="IE8" s="570">
        <v>1</v>
      </c>
      <c r="IF8" s="570">
        <f>IC8-HV8</f>
        <v>2</v>
      </c>
      <c r="IG8" s="742"/>
      <c r="IH8" s="758" t="s">
        <v>277</v>
      </c>
      <c r="II8" s="729">
        <v>68</v>
      </c>
      <c r="IJ8" s="730">
        <v>2.5</v>
      </c>
      <c r="IK8" s="730">
        <v>2</v>
      </c>
      <c r="IL8" s="730">
        <f t="shared" ref="IL8:IL40" si="18">II8-IC8</f>
        <v>1</v>
      </c>
      <c r="IM8" s="730"/>
      <c r="IN8" s="766" t="s">
        <v>231</v>
      </c>
      <c r="IO8" s="738">
        <v>70</v>
      </c>
      <c r="IP8" s="739">
        <v>2</v>
      </c>
      <c r="IQ8" s="739">
        <v>2</v>
      </c>
      <c r="IR8" s="739">
        <f t="shared" ref="IR8:IR40" si="19">IO8-II8</f>
        <v>2</v>
      </c>
      <c r="IS8" s="769" t="s">
        <v>498</v>
      </c>
      <c r="IT8" s="777"/>
      <c r="IU8" s="777"/>
      <c r="IV8" s="777"/>
      <c r="IW8" s="777"/>
      <c r="IX8" s="777"/>
      <c r="IY8" s="777"/>
      <c r="IZ8" s="777"/>
      <c r="JA8" s="777"/>
      <c r="JB8" s="777"/>
      <c r="JC8" s="777"/>
      <c r="JD8" s="777"/>
      <c r="JE8" s="777"/>
      <c r="JF8" s="777"/>
      <c r="JG8" s="777"/>
      <c r="JH8" s="777"/>
      <c r="JI8" s="777"/>
      <c r="JJ8" s="777"/>
      <c r="JK8" s="777"/>
      <c r="JL8" s="777"/>
      <c r="JM8" s="777"/>
      <c r="JN8" s="777"/>
      <c r="JO8" s="777"/>
      <c r="JP8" s="777"/>
      <c r="JQ8" s="777"/>
      <c r="JR8" s="777"/>
      <c r="JS8" s="777"/>
      <c r="JT8" s="777"/>
      <c r="JU8" s="777"/>
      <c r="JV8" s="777"/>
      <c r="JW8" s="777"/>
    </row>
    <row r="9" spans="1:283" ht="20.25" customHeight="1" thickBot="1" x14ac:dyDescent="0.35">
      <c r="A9" s="5">
        <v>1457</v>
      </c>
      <c r="B9" s="17" t="s">
        <v>69</v>
      </c>
      <c r="C9" s="10" t="s">
        <v>52</v>
      </c>
      <c r="D9" s="62">
        <v>59</v>
      </c>
      <c r="E9" s="62">
        <v>3</v>
      </c>
      <c r="F9" s="63">
        <v>1</v>
      </c>
      <c r="G9" s="66"/>
      <c r="H9" s="64"/>
      <c r="I9" s="62">
        <f t="shared" ref="I9:I40" si="20">D9-D9</f>
        <v>0</v>
      </c>
      <c r="J9" s="65"/>
      <c r="K9" s="84">
        <v>69</v>
      </c>
      <c r="L9" s="84">
        <v>3</v>
      </c>
      <c r="M9" s="85">
        <v>2</v>
      </c>
      <c r="N9" s="84">
        <f t="shared" si="1"/>
        <v>10</v>
      </c>
      <c r="O9" s="86" t="s">
        <v>21</v>
      </c>
      <c r="P9" s="107">
        <v>74</v>
      </c>
      <c r="Q9" s="73">
        <v>2.5</v>
      </c>
      <c r="R9" s="108">
        <v>2</v>
      </c>
      <c r="S9" s="73">
        <f t="shared" si="2"/>
        <v>5</v>
      </c>
      <c r="T9" s="109" t="s">
        <v>87</v>
      </c>
      <c r="U9" s="98">
        <v>76</v>
      </c>
      <c r="V9" s="99">
        <v>2</v>
      </c>
      <c r="W9" s="112">
        <v>2</v>
      </c>
      <c r="X9" s="99">
        <f t="shared" si="3"/>
        <v>2</v>
      </c>
      <c r="Y9" s="100" t="s">
        <v>90</v>
      </c>
      <c r="Z9" s="125">
        <v>75</v>
      </c>
      <c r="AA9" s="126">
        <v>2</v>
      </c>
      <c r="AB9" s="127">
        <v>2</v>
      </c>
      <c r="AC9" s="122">
        <f t="shared" si="4"/>
        <v>-1</v>
      </c>
      <c r="AD9" s="128"/>
      <c r="AE9" s="141"/>
      <c r="AF9" s="142"/>
      <c r="AG9" s="143"/>
      <c r="AH9" s="138">
        <v>0</v>
      </c>
      <c r="AI9" s="144" t="s">
        <v>96</v>
      </c>
      <c r="AJ9" s="157">
        <v>71</v>
      </c>
      <c r="AK9" s="158">
        <v>2</v>
      </c>
      <c r="AL9" s="159">
        <v>2</v>
      </c>
      <c r="AM9" s="154">
        <f>AJ9-Z9</f>
        <v>-4</v>
      </c>
      <c r="AN9" s="160"/>
      <c r="AO9" s="173">
        <v>73.5</v>
      </c>
      <c r="AP9" s="174">
        <v>2</v>
      </c>
      <c r="AQ9" s="175">
        <v>2</v>
      </c>
      <c r="AR9" s="170">
        <f t="shared" si="12"/>
        <v>2.5</v>
      </c>
      <c r="AS9" s="176"/>
      <c r="AT9" s="205">
        <v>70</v>
      </c>
      <c r="AU9" s="206">
        <v>2</v>
      </c>
      <c r="AV9" s="207">
        <v>2</v>
      </c>
      <c r="AW9" s="202">
        <f t="shared" si="6"/>
        <v>-3.5</v>
      </c>
      <c r="AX9" s="208"/>
      <c r="AY9" s="189">
        <v>71</v>
      </c>
      <c r="AZ9" s="190">
        <v>1.5</v>
      </c>
      <c r="BA9" s="191">
        <v>2</v>
      </c>
      <c r="BB9" s="186">
        <f t="shared" si="13"/>
        <v>1</v>
      </c>
      <c r="BC9" s="192"/>
      <c r="BD9" s="221">
        <v>72</v>
      </c>
      <c r="BE9" s="222">
        <v>1.5</v>
      </c>
      <c r="BF9" s="223">
        <v>2</v>
      </c>
      <c r="BG9" s="218">
        <f t="shared" si="14"/>
        <v>1</v>
      </c>
      <c r="BH9" s="224"/>
      <c r="BI9" s="237">
        <v>71</v>
      </c>
      <c r="BJ9" s="238">
        <v>1.5</v>
      </c>
      <c r="BK9" s="239">
        <v>2</v>
      </c>
      <c r="BL9" s="234">
        <f t="shared" si="15"/>
        <v>-1</v>
      </c>
      <c r="BM9" s="240"/>
      <c r="BN9" s="252">
        <v>69</v>
      </c>
      <c r="BO9" s="253">
        <v>2</v>
      </c>
      <c r="BP9" s="254">
        <v>2</v>
      </c>
      <c r="BQ9" s="253">
        <v>-2</v>
      </c>
      <c r="BR9" s="255"/>
      <c r="BS9" s="282">
        <v>69</v>
      </c>
      <c r="BT9" s="283">
        <v>1.5</v>
      </c>
      <c r="BU9" s="284">
        <v>2</v>
      </c>
      <c r="BV9" s="283">
        <v>0</v>
      </c>
      <c r="BW9" s="285" t="s">
        <v>140</v>
      </c>
      <c r="BX9" s="267"/>
      <c r="BY9" s="268">
        <v>1.5</v>
      </c>
      <c r="BZ9" s="269">
        <v>2</v>
      </c>
      <c r="CA9" s="268"/>
      <c r="CB9" s="270" t="s">
        <v>140</v>
      </c>
      <c r="CC9" s="297">
        <v>67.5</v>
      </c>
      <c r="CD9" s="298">
        <v>2</v>
      </c>
      <c r="CE9" s="299">
        <v>1</v>
      </c>
      <c r="CF9" s="298">
        <f t="shared" si="7"/>
        <v>-1.5</v>
      </c>
      <c r="CG9" s="300"/>
      <c r="CH9" s="312">
        <v>76.5</v>
      </c>
      <c r="CI9" s="313">
        <v>2.5</v>
      </c>
      <c r="CJ9" s="314">
        <v>1</v>
      </c>
      <c r="CK9" s="313">
        <v>9</v>
      </c>
      <c r="CL9" s="315"/>
      <c r="CM9" s="327">
        <v>80</v>
      </c>
      <c r="CN9" s="328">
        <v>3</v>
      </c>
      <c r="CO9" s="329">
        <v>1</v>
      </c>
      <c r="CP9" s="328">
        <v>3.5</v>
      </c>
      <c r="CQ9" s="330" t="s">
        <v>148</v>
      </c>
      <c r="CR9" s="342">
        <v>81.5</v>
      </c>
      <c r="CS9" s="343">
        <v>2</v>
      </c>
      <c r="CT9" s="344">
        <v>2</v>
      </c>
      <c r="CU9" s="343">
        <v>1.5</v>
      </c>
      <c r="CV9" s="345" t="s">
        <v>152</v>
      </c>
      <c r="CW9" s="357">
        <v>82.5</v>
      </c>
      <c r="CX9" s="358">
        <v>3.5</v>
      </c>
      <c r="CY9" s="359">
        <v>1</v>
      </c>
      <c r="CZ9" s="358">
        <v>1</v>
      </c>
      <c r="DA9" s="360" t="s">
        <v>156</v>
      </c>
      <c r="DB9" s="372">
        <v>82.5</v>
      </c>
      <c r="DC9" s="373">
        <v>3.5</v>
      </c>
      <c r="DD9" s="374">
        <v>1</v>
      </c>
      <c r="DE9" s="373">
        <v>0</v>
      </c>
      <c r="DF9" s="375" t="s">
        <v>159</v>
      </c>
      <c r="DG9" s="387">
        <v>80.5</v>
      </c>
      <c r="DH9" s="388">
        <v>4</v>
      </c>
      <c r="DI9" s="389">
        <v>1</v>
      </c>
      <c r="DJ9" s="388">
        <v>-2</v>
      </c>
      <c r="DK9" s="390" t="s">
        <v>163</v>
      </c>
      <c r="DL9" s="394" t="s">
        <v>166</v>
      </c>
      <c r="DM9" s="410">
        <v>75</v>
      </c>
      <c r="DN9" s="411">
        <v>3.5</v>
      </c>
      <c r="DO9" s="412">
        <v>1</v>
      </c>
      <c r="DP9" s="411">
        <v>-5.5</v>
      </c>
      <c r="DQ9" s="413"/>
      <c r="DR9" s="414">
        <v>10.24</v>
      </c>
      <c r="DS9" s="451">
        <v>78</v>
      </c>
      <c r="DT9" s="452">
        <v>3.5</v>
      </c>
      <c r="DU9" s="453">
        <v>1</v>
      </c>
      <c r="DV9" s="452">
        <v>3</v>
      </c>
      <c r="DW9" s="454"/>
      <c r="DX9" s="462" t="s">
        <v>204</v>
      </c>
      <c r="DY9" s="410">
        <v>72.5</v>
      </c>
      <c r="DZ9" s="411">
        <v>2.5</v>
      </c>
      <c r="EA9" s="412">
        <v>2</v>
      </c>
      <c r="EB9" s="411">
        <v>-5.5</v>
      </c>
      <c r="EC9" s="478"/>
      <c r="ED9" s="479" t="s">
        <v>221</v>
      </c>
      <c r="EE9" s="480"/>
      <c r="EF9" s="502">
        <v>72</v>
      </c>
      <c r="EG9" s="503">
        <v>3</v>
      </c>
      <c r="EH9" s="504">
        <v>2</v>
      </c>
      <c r="EI9" s="503">
        <v>-0.5</v>
      </c>
      <c r="EJ9" s="176"/>
      <c r="EK9" s="505" t="s">
        <v>221</v>
      </c>
      <c r="EL9" s="176"/>
      <c r="EM9" s="528">
        <v>76</v>
      </c>
      <c r="EN9" s="529">
        <v>2.5</v>
      </c>
      <c r="EO9" s="530">
        <v>1</v>
      </c>
      <c r="EP9" s="529">
        <v>4</v>
      </c>
      <c r="EQ9" s="531"/>
      <c r="ER9" s="532" t="s">
        <v>267</v>
      </c>
      <c r="ES9" s="549">
        <v>77.5</v>
      </c>
      <c r="ET9" s="550">
        <v>3</v>
      </c>
      <c r="EU9" s="551">
        <v>1</v>
      </c>
      <c r="EV9" s="550">
        <v>1.5</v>
      </c>
      <c r="EW9" s="552"/>
      <c r="EX9" s="553" t="s">
        <v>290</v>
      </c>
      <c r="EY9" s="569">
        <v>77</v>
      </c>
      <c r="EZ9" s="570">
        <v>2.5</v>
      </c>
      <c r="FA9" s="571">
        <v>1</v>
      </c>
      <c r="FB9" s="570">
        <v>-0.5</v>
      </c>
      <c r="FC9" s="572" t="s">
        <v>322</v>
      </c>
      <c r="FD9" s="573" t="s">
        <v>328</v>
      </c>
      <c r="FE9" s="588">
        <v>79</v>
      </c>
      <c r="FF9" s="589">
        <v>3</v>
      </c>
      <c r="FG9" s="590">
        <v>1</v>
      </c>
      <c r="FH9" s="589">
        <v>2</v>
      </c>
      <c r="FI9" s="591"/>
      <c r="FJ9" s="592" t="s">
        <v>353</v>
      </c>
      <c r="FK9" s="607">
        <v>79.5</v>
      </c>
      <c r="FL9" s="608">
        <v>3</v>
      </c>
      <c r="FM9" s="609">
        <v>2</v>
      </c>
      <c r="FN9" s="608">
        <v>0.5</v>
      </c>
      <c r="FO9" s="610"/>
      <c r="FP9" s="611" t="s">
        <v>373</v>
      </c>
      <c r="FQ9" s="626">
        <v>81.5</v>
      </c>
      <c r="FR9" s="627">
        <v>3</v>
      </c>
      <c r="FS9" s="628">
        <v>1</v>
      </c>
      <c r="FT9" s="627">
        <v>2</v>
      </c>
      <c r="FU9" s="100"/>
      <c r="FV9" s="629" t="s">
        <v>286</v>
      </c>
      <c r="FW9" s="644">
        <v>81.5</v>
      </c>
      <c r="FX9" s="645">
        <v>3</v>
      </c>
      <c r="FY9" s="646">
        <v>2</v>
      </c>
      <c r="FZ9" s="645">
        <v>0</v>
      </c>
      <c r="GA9" s="647"/>
      <c r="GB9" s="648" t="s">
        <v>304</v>
      </c>
      <c r="GC9" s="663">
        <v>80</v>
      </c>
      <c r="GD9" s="664">
        <v>3</v>
      </c>
      <c r="GE9" s="665">
        <v>2</v>
      </c>
      <c r="GF9" s="664">
        <v>-1.5</v>
      </c>
      <c r="GG9" s="666"/>
      <c r="GH9" s="667" t="s">
        <v>319</v>
      </c>
      <c r="GI9" s="528">
        <v>83</v>
      </c>
      <c r="GJ9" s="529">
        <v>2</v>
      </c>
      <c r="GK9" s="530">
        <v>2</v>
      </c>
      <c r="GL9" s="529">
        <f t="shared" si="16"/>
        <v>3</v>
      </c>
      <c r="GM9" s="531" t="s">
        <v>431</v>
      </c>
      <c r="GN9" s="532" t="s">
        <v>7</v>
      </c>
      <c r="GO9" s="532" t="s">
        <v>340</v>
      </c>
      <c r="GP9" s="663">
        <v>85</v>
      </c>
      <c r="GQ9" s="664">
        <v>2</v>
      </c>
      <c r="GR9" s="665">
        <v>1</v>
      </c>
      <c r="GS9" s="664">
        <f t="shared" si="8"/>
        <v>2</v>
      </c>
      <c r="GT9" s="666" t="s">
        <v>163</v>
      </c>
      <c r="GU9" s="667" t="s">
        <v>416</v>
      </c>
      <c r="GV9" s="502">
        <v>84</v>
      </c>
      <c r="GW9" s="503">
        <v>3</v>
      </c>
      <c r="GX9" s="504">
        <v>2</v>
      </c>
      <c r="GY9" s="503">
        <f t="shared" si="9"/>
        <v>-1</v>
      </c>
      <c r="GZ9" s="176"/>
      <c r="HA9" s="505" t="s">
        <v>355</v>
      </c>
      <c r="HB9" s="688">
        <v>84</v>
      </c>
      <c r="HC9" s="689">
        <v>3</v>
      </c>
      <c r="HD9" s="690">
        <v>2</v>
      </c>
      <c r="HE9" s="689">
        <f t="shared" si="10"/>
        <v>0</v>
      </c>
      <c r="HF9" s="691" t="s">
        <v>21</v>
      </c>
      <c r="HG9" s="692" t="s">
        <v>395</v>
      </c>
      <c r="HH9" s="626">
        <v>88.5</v>
      </c>
      <c r="HI9" s="627">
        <v>2.5</v>
      </c>
      <c r="HJ9" s="628">
        <v>1</v>
      </c>
      <c r="HK9" s="627">
        <f t="shared" ref="HK9:HK12" si="21">HH9-HB9</f>
        <v>4.5</v>
      </c>
      <c r="HL9" s="100"/>
      <c r="HM9" s="629" t="s">
        <v>465</v>
      </c>
      <c r="HN9" s="789"/>
      <c r="HO9" s="802" t="s">
        <v>482</v>
      </c>
      <c r="HP9" s="803"/>
      <c r="HQ9" s="803"/>
      <c r="HR9" s="803"/>
      <c r="HS9" s="803"/>
      <c r="HT9" s="804"/>
      <c r="HU9" s="793"/>
      <c r="HV9" s="710">
        <v>78.5</v>
      </c>
      <c r="HW9" s="711">
        <v>2.5</v>
      </c>
      <c r="HX9" s="711">
        <v>1</v>
      </c>
      <c r="HY9" s="711">
        <v>0</v>
      </c>
      <c r="HZ9" s="711"/>
      <c r="IA9" s="751" t="s">
        <v>309</v>
      </c>
      <c r="IB9" s="786" t="s">
        <v>527</v>
      </c>
      <c r="IC9" s="805" t="s">
        <v>493</v>
      </c>
      <c r="ID9" s="806"/>
      <c r="IE9" s="806"/>
      <c r="IF9" s="806"/>
      <c r="IG9" s="806"/>
      <c r="IH9" s="807"/>
      <c r="II9" s="729">
        <v>74</v>
      </c>
      <c r="IJ9" s="730">
        <v>2</v>
      </c>
      <c r="IK9" s="730">
        <v>1</v>
      </c>
      <c r="IL9" s="730">
        <v>0</v>
      </c>
      <c r="IM9" s="730"/>
      <c r="IN9" s="766" t="s">
        <v>227</v>
      </c>
      <c r="IO9" s="738">
        <v>74</v>
      </c>
      <c r="IP9" s="739">
        <v>2</v>
      </c>
      <c r="IQ9" s="739">
        <v>2</v>
      </c>
      <c r="IR9" s="739">
        <f t="shared" si="19"/>
        <v>0</v>
      </c>
      <c r="IS9" s="769" t="s">
        <v>498</v>
      </c>
      <c r="IT9" s="777"/>
      <c r="IU9" s="777"/>
      <c r="IV9" s="777"/>
      <c r="IW9" s="777"/>
      <c r="IX9" s="777"/>
      <c r="IY9" s="777"/>
      <c r="IZ9" s="777"/>
      <c r="JA9" s="777"/>
      <c r="JB9" s="777"/>
      <c r="JC9" s="777"/>
      <c r="JD9" s="777"/>
      <c r="JE9" s="777"/>
      <c r="JF9" s="777"/>
      <c r="JG9" s="777"/>
      <c r="JH9" s="777"/>
      <c r="JI9" s="777"/>
      <c r="JJ9" s="777"/>
      <c r="JK9" s="777"/>
      <c r="JL9" s="777"/>
      <c r="JM9" s="777"/>
      <c r="JN9" s="777"/>
      <c r="JO9" s="777"/>
      <c r="JP9" s="777"/>
      <c r="JQ9" s="777"/>
      <c r="JR9" s="777"/>
      <c r="JS9" s="777"/>
      <c r="JT9" s="777"/>
      <c r="JU9" s="777"/>
      <c r="JV9" s="777"/>
      <c r="JW9" s="777"/>
    </row>
    <row r="10" spans="1:283" ht="20.25" customHeight="1" thickBot="1" x14ac:dyDescent="0.35">
      <c r="A10" s="4">
        <v>1458</v>
      </c>
      <c r="B10" s="18" t="s">
        <v>70</v>
      </c>
      <c r="C10" s="10" t="s">
        <v>71</v>
      </c>
      <c r="D10" s="62">
        <v>51</v>
      </c>
      <c r="E10" s="62">
        <v>2</v>
      </c>
      <c r="F10" s="63">
        <v>1</v>
      </c>
      <c r="G10" s="66"/>
      <c r="H10" s="64"/>
      <c r="I10" s="62">
        <f t="shared" si="20"/>
        <v>0</v>
      </c>
      <c r="J10" s="65"/>
      <c r="K10" s="84">
        <v>61</v>
      </c>
      <c r="L10" s="84">
        <v>2</v>
      </c>
      <c r="M10" s="85">
        <v>1</v>
      </c>
      <c r="N10" s="84">
        <f t="shared" si="1"/>
        <v>10</v>
      </c>
      <c r="O10" s="86" t="s">
        <v>21</v>
      </c>
      <c r="P10" s="107">
        <v>64</v>
      </c>
      <c r="Q10" s="73">
        <v>2</v>
      </c>
      <c r="R10" s="108">
        <v>2</v>
      </c>
      <c r="S10" s="73">
        <f t="shared" si="2"/>
        <v>3</v>
      </c>
      <c r="T10" s="109" t="s">
        <v>87</v>
      </c>
      <c r="U10" s="98">
        <v>62.5</v>
      </c>
      <c r="V10" s="99">
        <v>1.5</v>
      </c>
      <c r="W10" s="112">
        <v>2</v>
      </c>
      <c r="X10" s="99">
        <f t="shared" si="3"/>
        <v>-1.5</v>
      </c>
      <c r="Y10" s="100" t="s">
        <v>90</v>
      </c>
      <c r="Z10" s="125">
        <v>64.5</v>
      </c>
      <c r="AA10" s="126">
        <v>1.5</v>
      </c>
      <c r="AB10" s="127">
        <v>2</v>
      </c>
      <c r="AC10" s="122">
        <f t="shared" si="4"/>
        <v>2</v>
      </c>
      <c r="AD10" s="128"/>
      <c r="AE10" s="141">
        <v>64.5</v>
      </c>
      <c r="AF10" s="142">
        <v>1.5</v>
      </c>
      <c r="AG10" s="143">
        <v>1</v>
      </c>
      <c r="AH10" s="138">
        <f t="shared" ref="AH10:AH12" si="22">AE10-Z10</f>
        <v>0</v>
      </c>
      <c r="AI10" s="144"/>
      <c r="AJ10" s="157">
        <v>64.5</v>
      </c>
      <c r="AK10" s="158">
        <v>1</v>
      </c>
      <c r="AL10" s="159">
        <v>2</v>
      </c>
      <c r="AM10" s="154">
        <f t="shared" ref="AM10:AM12" si="23">AJ10-AE10</f>
        <v>0</v>
      </c>
      <c r="AN10" s="160"/>
      <c r="AO10" s="173">
        <v>65</v>
      </c>
      <c r="AP10" s="174">
        <v>1.5</v>
      </c>
      <c r="AQ10" s="175">
        <v>2</v>
      </c>
      <c r="AR10" s="170">
        <f t="shared" si="12"/>
        <v>0.5</v>
      </c>
      <c r="AS10" s="176"/>
      <c r="AT10" s="205">
        <v>65.5</v>
      </c>
      <c r="AU10" s="206">
        <v>1</v>
      </c>
      <c r="AV10" s="207">
        <v>1</v>
      </c>
      <c r="AW10" s="202">
        <f t="shared" si="6"/>
        <v>0.5</v>
      </c>
      <c r="AX10" s="208" t="s">
        <v>114</v>
      </c>
      <c r="AY10" s="189" t="s">
        <v>95</v>
      </c>
      <c r="AZ10" s="190" t="s">
        <v>95</v>
      </c>
      <c r="BA10" s="191" t="s">
        <v>95</v>
      </c>
      <c r="BB10" s="186" t="s">
        <v>95</v>
      </c>
      <c r="BC10" s="192"/>
      <c r="BD10" s="221">
        <v>64</v>
      </c>
      <c r="BE10" s="222">
        <v>1.5</v>
      </c>
      <c r="BF10" s="223">
        <v>2</v>
      </c>
      <c r="BG10" s="218">
        <f>BD10-AT10</f>
        <v>-1.5</v>
      </c>
      <c r="BH10" s="224"/>
      <c r="BI10" s="237">
        <v>63.5</v>
      </c>
      <c r="BJ10" s="238">
        <v>1</v>
      </c>
      <c r="BK10" s="239">
        <v>2</v>
      </c>
      <c r="BL10" s="234">
        <f>BI10-BD10</f>
        <v>-0.5</v>
      </c>
      <c r="BM10" s="240"/>
      <c r="BN10" s="252">
        <v>60.5</v>
      </c>
      <c r="BO10" s="253">
        <v>1</v>
      </c>
      <c r="BP10" s="254">
        <v>2</v>
      </c>
      <c r="BQ10" s="253">
        <v>-3</v>
      </c>
      <c r="BR10" s="255"/>
      <c r="BS10" s="282">
        <v>62</v>
      </c>
      <c r="BT10" s="283">
        <v>1</v>
      </c>
      <c r="BU10" s="284">
        <v>2</v>
      </c>
      <c r="BV10" s="283">
        <v>1.5</v>
      </c>
      <c r="BW10" s="285"/>
      <c r="BX10" s="267"/>
      <c r="BY10" s="268">
        <v>1.5</v>
      </c>
      <c r="BZ10" s="269">
        <v>2</v>
      </c>
      <c r="CA10" s="268"/>
      <c r="CB10" s="270"/>
      <c r="CC10" s="297">
        <v>66.5</v>
      </c>
      <c r="CD10" s="298">
        <v>1.5</v>
      </c>
      <c r="CE10" s="299">
        <v>1</v>
      </c>
      <c r="CF10" s="298">
        <f t="shared" si="7"/>
        <v>4.5</v>
      </c>
      <c r="CG10" s="300" t="s">
        <v>140</v>
      </c>
      <c r="CH10" s="312">
        <v>67</v>
      </c>
      <c r="CI10" s="313">
        <v>2</v>
      </c>
      <c r="CJ10" s="314">
        <v>1</v>
      </c>
      <c r="CK10" s="313">
        <v>0.5</v>
      </c>
      <c r="CL10" s="315"/>
      <c r="CM10" s="327">
        <v>68.5</v>
      </c>
      <c r="CN10" s="328">
        <v>2</v>
      </c>
      <c r="CO10" s="329">
        <v>1</v>
      </c>
      <c r="CP10" s="328">
        <v>1.5</v>
      </c>
      <c r="CQ10" s="330" t="s">
        <v>148</v>
      </c>
      <c r="CR10" s="342">
        <v>70</v>
      </c>
      <c r="CS10" s="343">
        <v>2</v>
      </c>
      <c r="CT10" s="344">
        <v>1</v>
      </c>
      <c r="CU10" s="343">
        <v>1.5</v>
      </c>
      <c r="CV10" s="345" t="s">
        <v>152</v>
      </c>
      <c r="CW10" s="357">
        <v>71.5</v>
      </c>
      <c r="CX10" s="358">
        <v>2.5</v>
      </c>
      <c r="CY10" s="359">
        <v>1</v>
      </c>
      <c r="CZ10" s="358">
        <v>1.5</v>
      </c>
      <c r="DA10" s="360" t="s">
        <v>156</v>
      </c>
      <c r="DB10" s="372">
        <v>72.5</v>
      </c>
      <c r="DC10" s="373">
        <v>3.5</v>
      </c>
      <c r="DD10" s="374">
        <v>1</v>
      </c>
      <c r="DE10" s="373">
        <v>1</v>
      </c>
      <c r="DF10" s="375" t="s">
        <v>159</v>
      </c>
      <c r="DG10" s="387">
        <v>72</v>
      </c>
      <c r="DH10" s="388">
        <v>2</v>
      </c>
      <c r="DI10" s="389">
        <v>1</v>
      </c>
      <c r="DJ10" s="388">
        <v>-0.5</v>
      </c>
      <c r="DK10" s="390" t="s">
        <v>163</v>
      </c>
      <c r="DL10" s="394" t="s">
        <v>167</v>
      </c>
      <c r="DM10" s="410">
        <v>67.5</v>
      </c>
      <c r="DN10" s="411">
        <v>3</v>
      </c>
      <c r="DO10" s="412">
        <v>1</v>
      </c>
      <c r="DP10" s="411">
        <v>-4.5</v>
      </c>
      <c r="DQ10" s="413"/>
      <c r="DR10" s="414">
        <v>11.45</v>
      </c>
      <c r="DS10" s="451">
        <v>68.5</v>
      </c>
      <c r="DT10" s="452">
        <v>3</v>
      </c>
      <c r="DU10" s="453">
        <v>1</v>
      </c>
      <c r="DV10" s="452">
        <v>1</v>
      </c>
      <c r="DW10" s="454"/>
      <c r="DX10" s="462"/>
      <c r="DY10" s="410">
        <v>65.5</v>
      </c>
      <c r="DZ10" s="411">
        <v>1.5</v>
      </c>
      <c r="EA10" s="412">
        <v>2</v>
      </c>
      <c r="EB10" s="411">
        <v>-3</v>
      </c>
      <c r="EC10" s="478"/>
      <c r="ED10" s="479" t="s">
        <v>222</v>
      </c>
      <c r="EE10" s="480" t="s">
        <v>223</v>
      </c>
      <c r="EF10" s="502">
        <v>64.5</v>
      </c>
      <c r="EG10" s="503">
        <v>2</v>
      </c>
      <c r="EH10" s="504">
        <v>1</v>
      </c>
      <c r="EI10" s="503">
        <v>-1</v>
      </c>
      <c r="EJ10" s="176"/>
      <c r="EK10" s="505" t="s">
        <v>222</v>
      </c>
      <c r="EL10" s="176" t="s">
        <v>223</v>
      </c>
      <c r="EM10" s="528">
        <v>71</v>
      </c>
      <c r="EN10" s="529">
        <v>1.5</v>
      </c>
      <c r="EO10" s="530">
        <v>1</v>
      </c>
      <c r="EP10" s="529">
        <v>6.5</v>
      </c>
      <c r="EQ10" s="531" t="s">
        <v>257</v>
      </c>
      <c r="ER10" s="532" t="s">
        <v>185</v>
      </c>
      <c r="ES10" s="549">
        <v>70</v>
      </c>
      <c r="ET10" s="550">
        <v>2</v>
      </c>
      <c r="EU10" s="551">
        <v>1</v>
      </c>
      <c r="EV10" s="550">
        <v>-1</v>
      </c>
      <c r="EW10" s="552" t="s">
        <v>257</v>
      </c>
      <c r="EX10" s="553" t="s">
        <v>300</v>
      </c>
      <c r="EY10" s="569">
        <v>71.5</v>
      </c>
      <c r="EZ10" s="570">
        <v>2</v>
      </c>
      <c r="FA10" s="571">
        <v>1</v>
      </c>
      <c r="FB10" s="570">
        <v>1.5</v>
      </c>
      <c r="FC10" s="572" t="s">
        <v>257</v>
      </c>
      <c r="FD10" s="573" t="s">
        <v>329</v>
      </c>
      <c r="FE10" s="588">
        <v>73.5</v>
      </c>
      <c r="FF10" s="589">
        <v>2</v>
      </c>
      <c r="FG10" s="590">
        <v>2</v>
      </c>
      <c r="FH10" s="589">
        <v>2</v>
      </c>
      <c r="FI10" s="591" t="s">
        <v>257</v>
      </c>
      <c r="FJ10" s="592" t="s">
        <v>354</v>
      </c>
      <c r="FK10" s="607">
        <v>74.5</v>
      </c>
      <c r="FL10" s="608">
        <v>2</v>
      </c>
      <c r="FM10" s="609">
        <v>2</v>
      </c>
      <c r="FN10" s="608">
        <v>1</v>
      </c>
      <c r="FO10" s="610" t="s">
        <v>257</v>
      </c>
      <c r="FP10" s="611" t="s">
        <v>374</v>
      </c>
      <c r="FQ10" s="626">
        <v>76.5</v>
      </c>
      <c r="FR10" s="627">
        <v>2</v>
      </c>
      <c r="FS10" s="628">
        <v>1</v>
      </c>
      <c r="FT10" s="627">
        <v>2</v>
      </c>
      <c r="FU10" s="100" t="s">
        <v>257</v>
      </c>
      <c r="FV10" s="629" t="s">
        <v>268</v>
      </c>
      <c r="FW10" s="644">
        <v>77</v>
      </c>
      <c r="FX10" s="645">
        <v>2.5</v>
      </c>
      <c r="FY10" s="646">
        <v>2</v>
      </c>
      <c r="FZ10" s="645">
        <v>0.5</v>
      </c>
      <c r="GA10" s="647" t="s">
        <v>257</v>
      </c>
      <c r="GB10" s="648" t="s">
        <v>278</v>
      </c>
      <c r="GC10" s="663">
        <v>76.5</v>
      </c>
      <c r="GD10" s="664">
        <v>2</v>
      </c>
      <c r="GE10" s="665">
        <v>1</v>
      </c>
      <c r="GF10" s="664">
        <v>-0.5</v>
      </c>
      <c r="GG10" s="666" t="s">
        <v>257</v>
      </c>
      <c r="GH10" s="667" t="s">
        <v>318</v>
      </c>
      <c r="GI10" s="528">
        <v>78</v>
      </c>
      <c r="GJ10" s="529">
        <v>2</v>
      </c>
      <c r="GK10" s="530">
        <v>2</v>
      </c>
      <c r="GL10" s="529">
        <f t="shared" si="16"/>
        <v>1.5</v>
      </c>
      <c r="GM10" s="531" t="s">
        <v>431</v>
      </c>
      <c r="GN10" s="532" t="s">
        <v>7</v>
      </c>
      <c r="GO10" s="532" t="s">
        <v>331</v>
      </c>
      <c r="GP10" s="663">
        <v>75.5</v>
      </c>
      <c r="GQ10" s="664">
        <v>2.5</v>
      </c>
      <c r="GR10" s="665">
        <v>1</v>
      </c>
      <c r="GS10" s="664">
        <f t="shared" si="8"/>
        <v>-2.5</v>
      </c>
      <c r="GT10" s="666" t="s">
        <v>163</v>
      </c>
      <c r="GU10" s="667" t="s">
        <v>410</v>
      </c>
      <c r="GV10" s="502">
        <v>77</v>
      </c>
      <c r="GW10" s="503">
        <v>2.5</v>
      </c>
      <c r="GX10" s="504">
        <v>1</v>
      </c>
      <c r="GY10" s="503">
        <f t="shared" si="9"/>
        <v>1.5</v>
      </c>
      <c r="GZ10" s="176"/>
      <c r="HA10" s="505" t="s">
        <v>451</v>
      </c>
      <c r="HB10" s="688">
        <v>80</v>
      </c>
      <c r="HC10" s="689">
        <v>2.5</v>
      </c>
      <c r="HD10" s="690">
        <v>2</v>
      </c>
      <c r="HE10" s="689">
        <f t="shared" si="10"/>
        <v>3</v>
      </c>
      <c r="HF10" s="691" t="s">
        <v>21</v>
      </c>
      <c r="HG10" s="692" t="s">
        <v>427</v>
      </c>
      <c r="HH10" s="626">
        <v>80.5</v>
      </c>
      <c r="HI10" s="627">
        <v>2.5</v>
      </c>
      <c r="HJ10" s="628">
        <v>1</v>
      </c>
      <c r="HK10" s="627">
        <f t="shared" si="21"/>
        <v>0.5</v>
      </c>
      <c r="HL10" s="100"/>
      <c r="HM10" s="629" t="s">
        <v>466</v>
      </c>
      <c r="HN10" s="789"/>
      <c r="HO10" s="802" t="s">
        <v>482</v>
      </c>
      <c r="HP10" s="803"/>
      <c r="HQ10" s="803"/>
      <c r="HR10" s="803"/>
      <c r="HS10" s="803"/>
      <c r="HT10" s="804"/>
      <c r="HU10" s="786" t="s">
        <v>519</v>
      </c>
      <c r="HV10" s="710">
        <v>71</v>
      </c>
      <c r="HW10" s="711">
        <v>1.5</v>
      </c>
      <c r="HX10" s="711">
        <v>1</v>
      </c>
      <c r="HY10" s="711">
        <v>0</v>
      </c>
      <c r="HZ10" s="711"/>
      <c r="IA10" s="751" t="s">
        <v>281</v>
      </c>
      <c r="IB10" s="793"/>
      <c r="IC10" s="569">
        <v>69</v>
      </c>
      <c r="ID10" s="570">
        <v>2</v>
      </c>
      <c r="IE10" s="570">
        <v>1</v>
      </c>
      <c r="IF10" s="570">
        <f t="shared" ref="IF10:IF11" si="24">IC10-HV10</f>
        <v>-2</v>
      </c>
      <c r="IG10" s="570"/>
      <c r="IH10" s="758" t="s">
        <v>434</v>
      </c>
      <c r="II10" s="729">
        <v>70</v>
      </c>
      <c r="IJ10" s="730">
        <v>1.5</v>
      </c>
      <c r="IK10" s="730">
        <v>1</v>
      </c>
      <c r="IL10" s="730">
        <f t="shared" si="18"/>
        <v>1</v>
      </c>
      <c r="IM10" s="730"/>
      <c r="IN10" s="766" t="s">
        <v>307</v>
      </c>
      <c r="IO10" s="738">
        <v>70.5</v>
      </c>
      <c r="IP10" s="739">
        <v>1.5</v>
      </c>
      <c r="IQ10" s="739">
        <v>1</v>
      </c>
      <c r="IR10" s="739">
        <f t="shared" si="19"/>
        <v>0.5</v>
      </c>
      <c r="IS10" s="769" t="s">
        <v>498</v>
      </c>
      <c r="IT10" s="777"/>
      <c r="IU10" s="777"/>
      <c r="IV10" s="777"/>
      <c r="IW10" s="777"/>
      <c r="IX10" s="777"/>
      <c r="IY10" s="777"/>
      <c r="IZ10" s="777"/>
      <c r="JA10" s="777"/>
      <c r="JB10" s="777"/>
      <c r="JC10" s="777"/>
      <c r="JD10" s="777"/>
      <c r="JE10" s="777"/>
      <c r="JF10" s="777"/>
      <c r="JG10" s="777"/>
      <c r="JH10" s="777"/>
      <c r="JI10" s="777"/>
      <c r="JJ10" s="777"/>
      <c r="JK10" s="777"/>
      <c r="JL10" s="777"/>
      <c r="JM10" s="777"/>
      <c r="JN10" s="777"/>
      <c r="JO10" s="777"/>
      <c r="JP10" s="777"/>
      <c r="JQ10" s="777"/>
      <c r="JR10" s="777"/>
      <c r="JS10" s="777"/>
      <c r="JT10" s="777"/>
      <c r="JU10" s="777"/>
      <c r="JV10" s="777"/>
      <c r="JW10" s="777"/>
    </row>
    <row r="11" spans="1:283" ht="20.25" customHeight="1" thickBot="1" x14ac:dyDescent="0.35">
      <c r="A11" s="5">
        <v>1459</v>
      </c>
      <c r="B11" s="17" t="s">
        <v>81</v>
      </c>
      <c r="C11" s="10" t="s">
        <v>24</v>
      </c>
      <c r="D11" s="62">
        <v>55.5</v>
      </c>
      <c r="E11" s="62">
        <v>2.5</v>
      </c>
      <c r="F11" s="63">
        <v>3</v>
      </c>
      <c r="G11" s="66"/>
      <c r="H11" s="64"/>
      <c r="I11" s="62">
        <f t="shared" si="20"/>
        <v>0</v>
      </c>
      <c r="J11" s="65"/>
      <c r="K11" s="84">
        <v>67</v>
      </c>
      <c r="L11" s="84">
        <v>2</v>
      </c>
      <c r="M11" s="85">
        <v>2</v>
      </c>
      <c r="N11" s="84">
        <f t="shared" si="1"/>
        <v>11.5</v>
      </c>
      <c r="O11" s="86" t="s">
        <v>21</v>
      </c>
      <c r="P11" s="107">
        <v>68.5</v>
      </c>
      <c r="Q11" s="73">
        <v>2</v>
      </c>
      <c r="R11" s="108">
        <v>2</v>
      </c>
      <c r="S11" s="73">
        <f t="shared" si="2"/>
        <v>1.5</v>
      </c>
      <c r="T11" s="109" t="s">
        <v>87</v>
      </c>
      <c r="U11" s="98">
        <v>69</v>
      </c>
      <c r="V11" s="99">
        <v>2</v>
      </c>
      <c r="W11" s="112">
        <v>2</v>
      </c>
      <c r="X11" s="99">
        <f t="shared" si="3"/>
        <v>0.5</v>
      </c>
      <c r="Y11" s="100" t="s">
        <v>90</v>
      </c>
      <c r="Z11" s="125">
        <v>70</v>
      </c>
      <c r="AA11" s="126">
        <v>1.5</v>
      </c>
      <c r="AB11" s="127">
        <v>2</v>
      </c>
      <c r="AC11" s="122">
        <f t="shared" si="4"/>
        <v>1</v>
      </c>
      <c r="AD11" s="128"/>
      <c r="AE11" s="141">
        <v>70.5</v>
      </c>
      <c r="AF11" s="142">
        <v>1.5</v>
      </c>
      <c r="AG11" s="143">
        <v>2</v>
      </c>
      <c r="AH11" s="138">
        <f t="shared" si="22"/>
        <v>0.5</v>
      </c>
      <c r="AI11" s="144"/>
      <c r="AJ11" s="157">
        <v>69</v>
      </c>
      <c r="AK11" s="158">
        <v>2</v>
      </c>
      <c r="AL11" s="159">
        <v>2</v>
      </c>
      <c r="AM11" s="154">
        <f t="shared" si="23"/>
        <v>-1.5</v>
      </c>
      <c r="AN11" s="160"/>
      <c r="AO11" s="173">
        <v>74</v>
      </c>
      <c r="AP11" s="174">
        <v>1.5</v>
      </c>
      <c r="AQ11" s="175">
        <v>2</v>
      </c>
      <c r="AR11" s="170">
        <f t="shared" si="12"/>
        <v>5</v>
      </c>
      <c r="AS11" s="176" t="s">
        <v>111</v>
      </c>
      <c r="AT11" s="205">
        <v>57</v>
      </c>
      <c r="AU11" s="206">
        <v>1</v>
      </c>
      <c r="AV11" s="207">
        <v>2</v>
      </c>
      <c r="AW11" s="202">
        <f t="shared" si="6"/>
        <v>-17</v>
      </c>
      <c r="AX11" s="208"/>
      <c r="AY11" s="189">
        <v>65</v>
      </c>
      <c r="AZ11" s="190">
        <v>2</v>
      </c>
      <c r="BA11" s="191">
        <v>2</v>
      </c>
      <c r="BB11" s="186">
        <f t="shared" ref="BB11:BB24" si="25">AY11-AT11</f>
        <v>8</v>
      </c>
      <c r="BC11" s="192"/>
      <c r="BD11" s="221">
        <v>69.5</v>
      </c>
      <c r="BE11" s="222">
        <v>2</v>
      </c>
      <c r="BF11" s="223">
        <v>2</v>
      </c>
      <c r="BG11" s="218">
        <f t="shared" ref="BG11:BG13" si="26">BD11-AY11</f>
        <v>4.5</v>
      </c>
      <c r="BH11" s="224"/>
      <c r="BI11" s="237">
        <v>68.5</v>
      </c>
      <c r="BJ11" s="238">
        <v>2</v>
      </c>
      <c r="BK11" s="239">
        <v>2</v>
      </c>
      <c r="BL11" s="234">
        <f t="shared" ref="BL11:BL13" si="27">BI11-BD11</f>
        <v>-1</v>
      </c>
      <c r="BM11" s="240"/>
      <c r="BN11" s="252">
        <v>66</v>
      </c>
      <c r="BO11" s="253">
        <v>1.5</v>
      </c>
      <c r="BP11" s="254">
        <v>2</v>
      </c>
      <c r="BQ11" s="253">
        <v>-2.5</v>
      </c>
      <c r="BR11" s="255"/>
      <c r="BS11" s="282">
        <v>70</v>
      </c>
      <c r="BT11" s="283">
        <v>1.5</v>
      </c>
      <c r="BU11" s="284">
        <v>2</v>
      </c>
      <c r="BV11" s="283">
        <v>4</v>
      </c>
      <c r="BW11" s="285"/>
      <c r="BX11" s="267"/>
      <c r="BY11" s="268">
        <v>2</v>
      </c>
      <c r="BZ11" s="269">
        <v>1</v>
      </c>
      <c r="CA11" s="268"/>
      <c r="CB11" s="270" t="s">
        <v>140</v>
      </c>
      <c r="CC11" s="297">
        <v>70</v>
      </c>
      <c r="CD11" s="298">
        <v>1.5</v>
      </c>
      <c r="CE11" s="299">
        <v>1</v>
      </c>
      <c r="CF11" s="298">
        <f t="shared" si="7"/>
        <v>0</v>
      </c>
      <c r="CG11" s="300"/>
      <c r="CH11" s="312">
        <v>78.5</v>
      </c>
      <c r="CI11" s="313">
        <v>2.5</v>
      </c>
      <c r="CJ11" s="314">
        <v>2</v>
      </c>
      <c r="CK11" s="313">
        <v>8.5</v>
      </c>
      <c r="CL11" s="315"/>
      <c r="CM11" s="327">
        <v>81</v>
      </c>
      <c r="CN11" s="328">
        <v>3</v>
      </c>
      <c r="CO11" s="329">
        <v>1</v>
      </c>
      <c r="CP11" s="328">
        <v>2.5</v>
      </c>
      <c r="CQ11" s="330" t="s">
        <v>148</v>
      </c>
      <c r="CR11" s="342">
        <v>81</v>
      </c>
      <c r="CS11" s="343">
        <v>2.5</v>
      </c>
      <c r="CT11" s="344">
        <v>1</v>
      </c>
      <c r="CU11" s="343">
        <v>0</v>
      </c>
      <c r="CV11" s="345" t="s">
        <v>152</v>
      </c>
      <c r="CW11" s="357">
        <v>83</v>
      </c>
      <c r="CX11" s="358">
        <v>3.5</v>
      </c>
      <c r="CY11" s="359">
        <v>1</v>
      </c>
      <c r="CZ11" s="358">
        <v>2</v>
      </c>
      <c r="DA11" s="360" t="s">
        <v>156</v>
      </c>
      <c r="DB11" s="372">
        <v>85</v>
      </c>
      <c r="DC11" s="373">
        <v>3.5</v>
      </c>
      <c r="DD11" s="374">
        <v>1</v>
      </c>
      <c r="DE11" s="373">
        <v>2</v>
      </c>
      <c r="DF11" s="375" t="s">
        <v>159</v>
      </c>
      <c r="DG11" s="387">
        <v>84</v>
      </c>
      <c r="DH11" s="388">
        <v>3.5</v>
      </c>
      <c r="DI11" s="389">
        <v>1</v>
      </c>
      <c r="DJ11" s="388">
        <v>-1</v>
      </c>
      <c r="DK11" s="390" t="s">
        <v>163</v>
      </c>
      <c r="DL11" s="394" t="s">
        <v>168</v>
      </c>
      <c r="DM11" s="410">
        <v>78.5</v>
      </c>
      <c r="DN11" s="411">
        <v>3.5</v>
      </c>
      <c r="DO11" s="412">
        <v>1</v>
      </c>
      <c r="DP11" s="411">
        <v>-5.5</v>
      </c>
      <c r="DQ11" s="413"/>
      <c r="DR11" s="414">
        <v>9.44</v>
      </c>
      <c r="DS11" s="451">
        <v>78</v>
      </c>
      <c r="DT11" s="452">
        <v>3.5</v>
      </c>
      <c r="DU11" s="453">
        <v>1</v>
      </c>
      <c r="DV11" s="452">
        <v>-0.5</v>
      </c>
      <c r="DW11" s="454"/>
      <c r="DX11" s="462" t="s">
        <v>204</v>
      </c>
      <c r="DY11" s="410">
        <v>74</v>
      </c>
      <c r="DZ11" s="411">
        <v>2.5</v>
      </c>
      <c r="EA11" s="412">
        <v>2</v>
      </c>
      <c r="EB11" s="411">
        <v>-4</v>
      </c>
      <c r="EC11" s="478"/>
      <c r="ED11" s="479" t="s">
        <v>224</v>
      </c>
      <c r="EE11" s="480"/>
      <c r="EF11" s="502">
        <v>75.5</v>
      </c>
      <c r="EG11" s="503">
        <v>3</v>
      </c>
      <c r="EH11" s="504">
        <v>2</v>
      </c>
      <c r="EI11" s="503">
        <v>1.5</v>
      </c>
      <c r="EJ11" s="176"/>
      <c r="EK11" s="505" t="s">
        <v>224</v>
      </c>
      <c r="EL11" s="176"/>
      <c r="EM11" s="528">
        <v>81</v>
      </c>
      <c r="EN11" s="529">
        <v>3</v>
      </c>
      <c r="EO11" s="530">
        <v>1</v>
      </c>
      <c r="EP11" s="529">
        <v>5.5</v>
      </c>
      <c r="EQ11" s="531"/>
      <c r="ER11" s="532" t="s">
        <v>268</v>
      </c>
      <c r="ES11" s="549">
        <v>80.5</v>
      </c>
      <c r="ET11" s="550">
        <v>3</v>
      </c>
      <c r="EU11" s="551">
        <v>1</v>
      </c>
      <c r="EV11" s="550">
        <v>-0.5</v>
      </c>
      <c r="EW11" s="552"/>
      <c r="EX11" s="553" t="s">
        <v>301</v>
      </c>
      <c r="EY11" s="569">
        <v>79.5</v>
      </c>
      <c r="EZ11" s="570">
        <v>2.5</v>
      </c>
      <c r="FA11" s="571">
        <v>1</v>
      </c>
      <c r="FB11" s="570">
        <v>-1</v>
      </c>
      <c r="FC11" s="572" t="s">
        <v>322</v>
      </c>
      <c r="FD11" s="573" t="s">
        <v>330</v>
      </c>
      <c r="FE11" s="588">
        <v>79</v>
      </c>
      <c r="FF11" s="589">
        <v>3</v>
      </c>
      <c r="FG11" s="590">
        <v>2</v>
      </c>
      <c r="FH11" s="589">
        <v>-0.5</v>
      </c>
      <c r="FI11" s="591"/>
      <c r="FJ11" s="592" t="s">
        <v>355</v>
      </c>
      <c r="FK11" s="607">
        <v>79.5</v>
      </c>
      <c r="FL11" s="608">
        <v>3</v>
      </c>
      <c r="FM11" s="609">
        <v>1</v>
      </c>
      <c r="FN11" s="608">
        <v>0.5</v>
      </c>
      <c r="FO11" s="610"/>
      <c r="FP11" s="611" t="s">
        <v>375</v>
      </c>
      <c r="FQ11" s="626">
        <v>84</v>
      </c>
      <c r="FR11" s="627">
        <v>3</v>
      </c>
      <c r="FS11" s="628">
        <v>1</v>
      </c>
      <c r="FT11" s="627">
        <v>4.5</v>
      </c>
      <c r="FU11" s="100"/>
      <c r="FV11" s="629" t="s">
        <v>394</v>
      </c>
      <c r="FW11" s="644">
        <v>83</v>
      </c>
      <c r="FX11" s="645">
        <v>3</v>
      </c>
      <c r="FY11" s="646">
        <v>2</v>
      </c>
      <c r="FZ11" s="645">
        <v>-1</v>
      </c>
      <c r="GA11" s="647"/>
      <c r="GB11" s="648" t="s">
        <v>292</v>
      </c>
      <c r="GC11" s="663">
        <v>81.5</v>
      </c>
      <c r="GD11" s="664">
        <v>3</v>
      </c>
      <c r="GE11" s="665">
        <v>2</v>
      </c>
      <c r="GF11" s="664">
        <v>-1.5</v>
      </c>
      <c r="GG11" s="666"/>
      <c r="GH11" s="667" t="s">
        <v>367</v>
      </c>
      <c r="GI11" s="528">
        <v>83</v>
      </c>
      <c r="GJ11" s="529">
        <v>2</v>
      </c>
      <c r="GK11" s="530">
        <v>1</v>
      </c>
      <c r="GL11" s="529">
        <f t="shared" si="16"/>
        <v>1.5</v>
      </c>
      <c r="GM11" s="531" t="s">
        <v>431</v>
      </c>
      <c r="GN11" s="532" t="s">
        <v>7</v>
      </c>
      <c r="GO11" s="532" t="s">
        <v>300</v>
      </c>
      <c r="GP11" s="663">
        <v>84.5</v>
      </c>
      <c r="GQ11" s="664">
        <v>2.5</v>
      </c>
      <c r="GR11" s="665">
        <v>1</v>
      </c>
      <c r="GS11" s="664">
        <f t="shared" si="8"/>
        <v>1.5</v>
      </c>
      <c r="GT11" s="666" t="s">
        <v>163</v>
      </c>
      <c r="GU11" s="667" t="s">
        <v>420</v>
      </c>
      <c r="GV11" s="502">
        <v>86</v>
      </c>
      <c r="GW11" s="503">
        <v>3</v>
      </c>
      <c r="GX11" s="504">
        <v>1</v>
      </c>
      <c r="GY11" s="503">
        <f t="shared" si="9"/>
        <v>1.5</v>
      </c>
      <c r="GZ11" s="176"/>
      <c r="HA11" s="505" t="s">
        <v>403</v>
      </c>
      <c r="HB11" s="688">
        <v>87</v>
      </c>
      <c r="HC11" s="689">
        <v>3</v>
      </c>
      <c r="HD11" s="690">
        <v>1</v>
      </c>
      <c r="HE11" s="689">
        <f t="shared" si="10"/>
        <v>1</v>
      </c>
      <c r="HF11" s="691" t="s">
        <v>21</v>
      </c>
      <c r="HG11" s="692" t="s">
        <v>304</v>
      </c>
      <c r="HH11" s="626">
        <v>89</v>
      </c>
      <c r="HI11" s="627">
        <v>2</v>
      </c>
      <c r="HJ11" s="628">
        <v>1</v>
      </c>
      <c r="HK11" s="627">
        <f t="shared" si="21"/>
        <v>2</v>
      </c>
      <c r="HL11" s="100"/>
      <c r="HM11" s="629" t="s">
        <v>299</v>
      </c>
      <c r="HN11" s="787" t="s">
        <v>506</v>
      </c>
      <c r="HO11" s="607">
        <v>89</v>
      </c>
      <c r="HP11" s="608">
        <v>2</v>
      </c>
      <c r="HQ11" s="608">
        <v>2</v>
      </c>
      <c r="HR11" s="608">
        <f>HO11-HH11</f>
        <v>0</v>
      </c>
      <c r="HS11" s="610"/>
      <c r="HT11" s="611"/>
      <c r="HU11" s="790"/>
      <c r="HV11" s="710">
        <v>72.5</v>
      </c>
      <c r="HW11" s="711">
        <v>2</v>
      </c>
      <c r="HX11" s="711">
        <v>1</v>
      </c>
      <c r="HY11" s="711">
        <f t="shared" si="17"/>
        <v>-16.5</v>
      </c>
      <c r="HZ11" s="752"/>
      <c r="IA11" s="753" t="s">
        <v>315</v>
      </c>
      <c r="IB11" s="790"/>
      <c r="IC11" s="569">
        <v>75.5</v>
      </c>
      <c r="ID11" s="570">
        <v>2</v>
      </c>
      <c r="IE11" s="570">
        <v>1</v>
      </c>
      <c r="IF11" s="570">
        <f t="shared" si="24"/>
        <v>3</v>
      </c>
      <c r="IG11" s="572"/>
      <c r="IH11" s="759" t="s">
        <v>168</v>
      </c>
      <c r="II11" s="729">
        <v>73</v>
      </c>
      <c r="IJ11" s="730">
        <v>2</v>
      </c>
      <c r="IK11" s="730">
        <v>2</v>
      </c>
      <c r="IL11" s="730">
        <f t="shared" si="18"/>
        <v>-2.5</v>
      </c>
      <c r="IM11" s="767"/>
      <c r="IN11" s="768" t="s">
        <v>281</v>
      </c>
      <c r="IO11" s="738">
        <v>73</v>
      </c>
      <c r="IP11" s="739">
        <v>2.5</v>
      </c>
      <c r="IQ11" s="739">
        <v>2</v>
      </c>
      <c r="IR11" s="739">
        <f t="shared" si="19"/>
        <v>0</v>
      </c>
      <c r="IS11" s="740" t="s">
        <v>498</v>
      </c>
      <c r="IT11" s="777"/>
      <c r="IU11" s="777"/>
      <c r="IV11" s="777"/>
      <c r="IW11" s="777"/>
      <c r="IX11" s="435"/>
      <c r="IY11" s="777"/>
      <c r="IZ11" s="777"/>
      <c r="JA11" s="777"/>
      <c r="JB11" s="777"/>
      <c r="JC11" s="435"/>
      <c r="JD11" s="777"/>
      <c r="JE11" s="777"/>
      <c r="JF11" s="777"/>
      <c r="JG11" s="777"/>
      <c r="JH11" s="435"/>
      <c r="JI11" s="777"/>
      <c r="JJ11" s="777"/>
      <c r="JK11" s="777"/>
      <c r="JL11" s="777"/>
      <c r="JM11" s="435"/>
      <c r="JN11" s="777"/>
      <c r="JO11" s="777"/>
      <c r="JP11" s="777"/>
      <c r="JQ11" s="777"/>
      <c r="JR11" s="435"/>
      <c r="JS11" s="777"/>
      <c r="JT11" s="777"/>
      <c r="JU11" s="777"/>
      <c r="JV11" s="777"/>
      <c r="JW11" s="435"/>
    </row>
    <row r="12" spans="1:283" ht="20.25" customHeight="1" thickBot="1" x14ac:dyDescent="0.35">
      <c r="A12" s="5">
        <v>1460</v>
      </c>
      <c r="B12" s="17">
        <v>345</v>
      </c>
      <c r="C12" s="10" t="s">
        <v>84</v>
      </c>
      <c r="D12" s="62">
        <v>65</v>
      </c>
      <c r="E12" s="62">
        <v>2</v>
      </c>
      <c r="F12" s="63">
        <v>3</v>
      </c>
      <c r="G12" s="66" t="s">
        <v>7</v>
      </c>
      <c r="H12" s="64"/>
      <c r="I12" s="62">
        <f t="shared" si="20"/>
        <v>0</v>
      </c>
      <c r="J12" s="65"/>
      <c r="K12" s="84">
        <v>75</v>
      </c>
      <c r="L12" s="84">
        <v>2</v>
      </c>
      <c r="M12" s="85">
        <v>2</v>
      </c>
      <c r="N12" s="84">
        <f t="shared" si="1"/>
        <v>10</v>
      </c>
      <c r="O12" s="86" t="s">
        <v>21</v>
      </c>
      <c r="P12" s="107">
        <v>76</v>
      </c>
      <c r="Q12" s="73">
        <v>2</v>
      </c>
      <c r="R12" s="108">
        <v>2</v>
      </c>
      <c r="S12" s="73">
        <f t="shared" si="2"/>
        <v>1</v>
      </c>
      <c r="T12" s="109" t="s">
        <v>87</v>
      </c>
      <c r="U12" s="98">
        <v>78.5</v>
      </c>
      <c r="V12" s="99">
        <v>2</v>
      </c>
      <c r="W12" s="112">
        <v>2</v>
      </c>
      <c r="X12" s="99">
        <f t="shared" si="3"/>
        <v>2.5</v>
      </c>
      <c r="Y12" s="100" t="s">
        <v>90</v>
      </c>
      <c r="Z12" s="125">
        <v>79.5</v>
      </c>
      <c r="AA12" s="126">
        <v>2</v>
      </c>
      <c r="AB12" s="127">
        <v>2</v>
      </c>
      <c r="AC12" s="122">
        <f t="shared" si="4"/>
        <v>1</v>
      </c>
      <c r="AD12" s="128"/>
      <c r="AE12" s="141">
        <v>78.5</v>
      </c>
      <c r="AF12" s="142">
        <v>2</v>
      </c>
      <c r="AG12" s="143">
        <v>2</v>
      </c>
      <c r="AH12" s="138">
        <f t="shared" si="22"/>
        <v>-1</v>
      </c>
      <c r="AI12" s="144"/>
      <c r="AJ12" s="157">
        <v>79</v>
      </c>
      <c r="AK12" s="158">
        <v>2</v>
      </c>
      <c r="AL12" s="159">
        <v>1</v>
      </c>
      <c r="AM12" s="154">
        <f t="shared" si="23"/>
        <v>0.5</v>
      </c>
      <c r="AN12" s="160"/>
      <c r="AO12" s="173">
        <v>80</v>
      </c>
      <c r="AP12" s="174">
        <v>2</v>
      </c>
      <c r="AQ12" s="175">
        <v>2</v>
      </c>
      <c r="AR12" s="170">
        <f t="shared" si="12"/>
        <v>1</v>
      </c>
      <c r="AS12" s="176"/>
      <c r="AT12" s="205">
        <v>79.5</v>
      </c>
      <c r="AU12" s="206">
        <v>2</v>
      </c>
      <c r="AV12" s="207">
        <v>2</v>
      </c>
      <c r="AW12" s="202">
        <f t="shared" si="6"/>
        <v>-0.5</v>
      </c>
      <c r="AX12" s="208"/>
      <c r="AY12" s="189">
        <v>82.5</v>
      </c>
      <c r="AZ12" s="190">
        <v>2.5</v>
      </c>
      <c r="BA12" s="191">
        <v>1</v>
      </c>
      <c r="BB12" s="186">
        <f t="shared" si="25"/>
        <v>3</v>
      </c>
      <c r="BC12" s="192"/>
      <c r="BD12" s="221">
        <v>84</v>
      </c>
      <c r="BE12" s="222">
        <v>2</v>
      </c>
      <c r="BF12" s="223">
        <v>2</v>
      </c>
      <c r="BG12" s="218">
        <f t="shared" si="26"/>
        <v>1.5</v>
      </c>
      <c r="BH12" s="224"/>
      <c r="BI12" s="237">
        <v>85.5</v>
      </c>
      <c r="BJ12" s="238">
        <v>2.5</v>
      </c>
      <c r="BK12" s="239">
        <v>1</v>
      </c>
      <c r="BL12" s="234">
        <f t="shared" si="27"/>
        <v>1.5</v>
      </c>
      <c r="BM12" s="240"/>
      <c r="BN12" s="252">
        <v>82</v>
      </c>
      <c r="BO12" s="253">
        <v>2.5</v>
      </c>
      <c r="BP12" s="254">
        <v>2</v>
      </c>
      <c r="BQ12" s="253">
        <v>-3.5</v>
      </c>
      <c r="BR12" s="255"/>
      <c r="BS12" s="282">
        <v>86</v>
      </c>
      <c r="BT12" s="283">
        <v>2.5</v>
      </c>
      <c r="BU12" s="284">
        <v>2</v>
      </c>
      <c r="BV12" s="283">
        <v>4</v>
      </c>
      <c r="BW12" s="285"/>
      <c r="BX12" s="267"/>
      <c r="BY12" s="268">
        <v>3</v>
      </c>
      <c r="BZ12" s="269">
        <v>1</v>
      </c>
      <c r="CA12" s="268"/>
      <c r="CB12" s="270"/>
      <c r="CC12" s="297">
        <v>88</v>
      </c>
      <c r="CD12" s="298">
        <v>3</v>
      </c>
      <c r="CE12" s="299">
        <v>1</v>
      </c>
      <c r="CF12" s="298">
        <f t="shared" si="7"/>
        <v>2</v>
      </c>
      <c r="CG12" s="300" t="s">
        <v>140</v>
      </c>
      <c r="CH12" s="312">
        <v>93</v>
      </c>
      <c r="CI12" s="313">
        <v>2.5</v>
      </c>
      <c r="CJ12" s="314">
        <v>1</v>
      </c>
      <c r="CK12" s="313">
        <v>5</v>
      </c>
      <c r="CL12" s="315"/>
      <c r="CM12" s="327">
        <v>96.5</v>
      </c>
      <c r="CN12" s="328">
        <v>3.5</v>
      </c>
      <c r="CO12" s="329">
        <v>1</v>
      </c>
      <c r="CP12" s="328">
        <v>3.5</v>
      </c>
      <c r="CQ12" s="330" t="s">
        <v>148</v>
      </c>
      <c r="CR12" s="342">
        <v>97</v>
      </c>
      <c r="CS12" s="343">
        <v>3.5</v>
      </c>
      <c r="CT12" s="344">
        <v>1</v>
      </c>
      <c r="CU12" s="343">
        <v>0.5</v>
      </c>
      <c r="CV12" s="345" t="s">
        <v>152</v>
      </c>
      <c r="CW12" s="357">
        <v>98</v>
      </c>
      <c r="CX12" s="358">
        <v>3.5</v>
      </c>
      <c r="CY12" s="359">
        <v>1</v>
      </c>
      <c r="CZ12" s="358">
        <v>1</v>
      </c>
      <c r="DA12" s="360" t="s">
        <v>156</v>
      </c>
      <c r="DB12" s="372">
        <v>98</v>
      </c>
      <c r="DC12" s="373">
        <v>4</v>
      </c>
      <c r="DD12" s="374">
        <v>1</v>
      </c>
      <c r="DE12" s="373">
        <v>0</v>
      </c>
      <c r="DF12" s="375" t="s">
        <v>159</v>
      </c>
      <c r="DG12" s="387">
        <v>96</v>
      </c>
      <c r="DH12" s="388">
        <v>4</v>
      </c>
      <c r="DI12" s="389">
        <v>1</v>
      </c>
      <c r="DJ12" s="388">
        <v>-2</v>
      </c>
      <c r="DK12" s="390" t="s">
        <v>163</v>
      </c>
      <c r="DL12" s="394"/>
      <c r="DM12" s="410">
        <v>87.5</v>
      </c>
      <c r="DN12" s="411">
        <v>3.5</v>
      </c>
      <c r="DO12" s="412">
        <v>1</v>
      </c>
      <c r="DP12" s="411">
        <v>-8.5</v>
      </c>
      <c r="DQ12" s="413"/>
      <c r="DR12" s="414">
        <v>10.06</v>
      </c>
      <c r="DS12" s="451">
        <v>87.5</v>
      </c>
      <c r="DT12" s="452">
        <v>3.5</v>
      </c>
      <c r="DU12" s="453">
        <v>1</v>
      </c>
      <c r="DV12" s="452">
        <v>0</v>
      </c>
      <c r="DW12" s="454"/>
      <c r="DX12" s="462" t="s">
        <v>204</v>
      </c>
      <c r="DY12" s="410">
        <v>83</v>
      </c>
      <c r="DZ12" s="411">
        <v>2.5</v>
      </c>
      <c r="EA12" s="412">
        <v>1</v>
      </c>
      <c r="EB12" s="411">
        <v>-4.5</v>
      </c>
      <c r="EC12" s="478"/>
      <c r="ED12" s="479" t="s">
        <v>224</v>
      </c>
      <c r="EE12" s="480"/>
      <c r="EF12" s="502">
        <v>82</v>
      </c>
      <c r="EG12" s="503">
        <v>3</v>
      </c>
      <c r="EH12" s="504">
        <v>2</v>
      </c>
      <c r="EI12" s="503">
        <v>-1</v>
      </c>
      <c r="EJ12" s="176"/>
      <c r="EK12" s="505" t="s">
        <v>224</v>
      </c>
      <c r="EL12" s="176"/>
      <c r="EM12" s="528">
        <v>84</v>
      </c>
      <c r="EN12" s="529">
        <v>3.5</v>
      </c>
      <c r="EO12" s="530">
        <v>2</v>
      </c>
      <c r="EP12" s="529">
        <v>2</v>
      </c>
      <c r="EQ12" s="531"/>
      <c r="ER12" s="532" t="s">
        <v>269</v>
      </c>
      <c r="ES12" s="549">
        <v>84.5</v>
      </c>
      <c r="ET12" s="550">
        <v>3</v>
      </c>
      <c r="EU12" s="551">
        <v>2</v>
      </c>
      <c r="EV12" s="550">
        <v>0.5</v>
      </c>
      <c r="EW12" s="552"/>
      <c r="EX12" s="553" t="s">
        <v>302</v>
      </c>
      <c r="EY12" s="569">
        <v>84.5</v>
      </c>
      <c r="EZ12" s="570">
        <v>2.5</v>
      </c>
      <c r="FA12" s="571">
        <v>1</v>
      </c>
      <c r="FB12" s="570">
        <v>0</v>
      </c>
      <c r="FC12" s="572" t="s">
        <v>322</v>
      </c>
      <c r="FD12" s="573" t="s">
        <v>301</v>
      </c>
      <c r="FE12" s="588">
        <v>85</v>
      </c>
      <c r="FF12" s="589">
        <v>3</v>
      </c>
      <c r="FG12" s="590">
        <v>1</v>
      </c>
      <c r="FH12" s="589">
        <v>0.5</v>
      </c>
      <c r="FI12" s="591"/>
      <c r="FJ12" s="592" t="s">
        <v>356</v>
      </c>
      <c r="FK12" s="607">
        <v>87</v>
      </c>
      <c r="FL12" s="608">
        <v>3</v>
      </c>
      <c r="FM12" s="609">
        <v>2</v>
      </c>
      <c r="FN12" s="608">
        <v>2</v>
      </c>
      <c r="FO12" s="610"/>
      <c r="FP12" s="611" t="s">
        <v>349</v>
      </c>
      <c r="FQ12" s="626">
        <v>89</v>
      </c>
      <c r="FR12" s="627">
        <v>3</v>
      </c>
      <c r="FS12" s="628">
        <v>1</v>
      </c>
      <c r="FT12" s="627">
        <v>2</v>
      </c>
      <c r="FU12" s="100"/>
      <c r="FV12" s="629" t="s">
        <v>281</v>
      </c>
      <c r="FW12" s="644">
        <v>88.5</v>
      </c>
      <c r="FX12" s="645">
        <v>3</v>
      </c>
      <c r="FY12" s="646">
        <v>2</v>
      </c>
      <c r="FZ12" s="645">
        <v>-0.5</v>
      </c>
      <c r="GA12" s="647"/>
      <c r="GB12" s="648" t="s">
        <v>267</v>
      </c>
      <c r="GC12" s="663">
        <v>87</v>
      </c>
      <c r="GD12" s="664">
        <v>2.5</v>
      </c>
      <c r="GE12" s="665">
        <v>1</v>
      </c>
      <c r="GF12" s="664">
        <v>-1.5</v>
      </c>
      <c r="GG12" s="666"/>
      <c r="GH12" s="667" t="s">
        <v>403</v>
      </c>
      <c r="GI12" s="528">
        <v>90</v>
      </c>
      <c r="GJ12" s="529">
        <v>2.5</v>
      </c>
      <c r="GK12" s="530">
        <v>1</v>
      </c>
      <c r="GL12" s="529">
        <f t="shared" si="16"/>
        <v>3</v>
      </c>
      <c r="GM12" s="531" t="s">
        <v>431</v>
      </c>
      <c r="GN12" s="532" t="s">
        <v>7</v>
      </c>
      <c r="GO12" s="532" t="s">
        <v>270</v>
      </c>
      <c r="GP12" s="663">
        <v>86.5</v>
      </c>
      <c r="GQ12" s="664">
        <v>2.5</v>
      </c>
      <c r="GR12" s="665">
        <v>1</v>
      </c>
      <c r="GS12" s="664">
        <f t="shared" si="8"/>
        <v>-3.5</v>
      </c>
      <c r="GT12" s="666" t="s">
        <v>163</v>
      </c>
      <c r="GU12" s="667" t="s">
        <v>439</v>
      </c>
      <c r="GV12" s="502">
        <v>89.5</v>
      </c>
      <c r="GW12" s="503">
        <v>3</v>
      </c>
      <c r="GX12" s="504">
        <v>1</v>
      </c>
      <c r="GY12" s="503">
        <f t="shared" si="9"/>
        <v>3</v>
      </c>
      <c r="GZ12" s="176"/>
      <c r="HA12" s="505" t="s">
        <v>274</v>
      </c>
      <c r="HB12" s="688">
        <v>92</v>
      </c>
      <c r="HC12" s="689">
        <v>3</v>
      </c>
      <c r="HD12" s="690">
        <v>1</v>
      </c>
      <c r="HE12" s="689">
        <f t="shared" si="10"/>
        <v>2.5</v>
      </c>
      <c r="HF12" s="691" t="s">
        <v>21</v>
      </c>
      <c r="HG12" s="692" t="s">
        <v>356</v>
      </c>
      <c r="HH12" s="626">
        <v>94.5</v>
      </c>
      <c r="HI12" s="627">
        <v>3</v>
      </c>
      <c r="HJ12" s="628">
        <v>1</v>
      </c>
      <c r="HK12" s="627">
        <f t="shared" si="21"/>
        <v>2.5</v>
      </c>
      <c r="HL12" s="100"/>
      <c r="HM12" s="629" t="s">
        <v>467</v>
      </c>
      <c r="HN12" s="789"/>
      <c r="HO12" s="802" t="s">
        <v>482</v>
      </c>
      <c r="HP12" s="803"/>
      <c r="HQ12" s="803"/>
      <c r="HR12" s="803"/>
      <c r="HS12" s="803"/>
      <c r="HT12" s="804"/>
      <c r="HU12" s="788" t="s">
        <v>520</v>
      </c>
      <c r="HV12" s="799" t="s">
        <v>488</v>
      </c>
      <c r="HW12" s="800"/>
      <c r="HX12" s="800"/>
      <c r="HY12" s="800"/>
      <c r="HZ12" s="800"/>
      <c r="IA12" s="801"/>
      <c r="IB12" s="794"/>
      <c r="IC12" s="805" t="s">
        <v>488</v>
      </c>
      <c r="ID12" s="806"/>
      <c r="IE12" s="806"/>
      <c r="IF12" s="806"/>
      <c r="IG12" s="806"/>
      <c r="IH12" s="807"/>
      <c r="II12" s="729">
        <v>82.5</v>
      </c>
      <c r="IJ12" s="730">
        <v>2.5</v>
      </c>
      <c r="IK12" s="730">
        <v>2</v>
      </c>
      <c r="IL12" s="730">
        <v>0</v>
      </c>
      <c r="IM12" s="730"/>
      <c r="IN12" s="766" t="s">
        <v>252</v>
      </c>
      <c r="IO12" s="738">
        <v>83</v>
      </c>
      <c r="IP12" s="739">
        <v>2</v>
      </c>
      <c r="IQ12" s="739">
        <v>2</v>
      </c>
      <c r="IR12" s="739">
        <f t="shared" si="19"/>
        <v>0.5</v>
      </c>
      <c r="IS12" s="769" t="s">
        <v>498</v>
      </c>
      <c r="IT12" s="777"/>
      <c r="IU12" s="777"/>
      <c r="IV12" s="777"/>
      <c r="IW12" s="777"/>
      <c r="IX12" s="777"/>
      <c r="IY12" s="777"/>
      <c r="IZ12" s="777"/>
      <c r="JA12" s="777"/>
      <c r="JB12" s="777"/>
      <c r="JC12" s="777"/>
      <c r="JD12" s="777"/>
      <c r="JE12" s="777"/>
      <c r="JF12" s="777"/>
      <c r="JG12" s="777"/>
      <c r="JH12" s="777"/>
      <c r="JI12" s="777"/>
      <c r="JJ12" s="777"/>
      <c r="JK12" s="777"/>
      <c r="JL12" s="777"/>
      <c r="JM12" s="777"/>
      <c r="JN12" s="777"/>
      <c r="JO12" s="777"/>
      <c r="JP12" s="777"/>
      <c r="JQ12" s="777"/>
      <c r="JR12" s="777"/>
      <c r="JS12" s="777"/>
      <c r="JT12" s="777"/>
      <c r="JU12" s="777"/>
      <c r="JV12" s="777"/>
      <c r="JW12" s="777"/>
    </row>
    <row r="13" spans="1:283" ht="20.25" customHeight="1" thickBot="1" x14ac:dyDescent="0.35">
      <c r="A13" s="5">
        <v>1461</v>
      </c>
      <c r="B13" s="17" t="s">
        <v>61</v>
      </c>
      <c r="C13" s="10" t="s">
        <v>48</v>
      </c>
      <c r="D13" s="62">
        <v>63.5</v>
      </c>
      <c r="E13" s="62">
        <v>2.5</v>
      </c>
      <c r="F13" s="63">
        <v>1</v>
      </c>
      <c r="G13" s="66"/>
      <c r="H13" s="64"/>
      <c r="I13" s="62">
        <f t="shared" si="20"/>
        <v>0</v>
      </c>
      <c r="J13" s="65"/>
      <c r="K13" s="84">
        <v>71.5</v>
      </c>
      <c r="L13" s="84">
        <v>3</v>
      </c>
      <c r="M13" s="85">
        <v>2</v>
      </c>
      <c r="N13" s="84">
        <f t="shared" si="1"/>
        <v>8</v>
      </c>
      <c r="O13" s="86" t="s">
        <v>21</v>
      </c>
      <c r="P13" s="107">
        <v>76</v>
      </c>
      <c r="Q13" s="73">
        <v>3</v>
      </c>
      <c r="R13" s="108">
        <v>2</v>
      </c>
      <c r="S13" s="73">
        <f t="shared" si="2"/>
        <v>4.5</v>
      </c>
      <c r="T13" s="109" t="s">
        <v>87</v>
      </c>
      <c r="U13" s="98">
        <v>78</v>
      </c>
      <c r="V13" s="99">
        <v>3</v>
      </c>
      <c r="W13" s="112">
        <v>2</v>
      </c>
      <c r="X13" s="99">
        <f t="shared" si="3"/>
        <v>2</v>
      </c>
      <c r="Y13" s="100" t="s">
        <v>90</v>
      </c>
      <c r="Z13" s="125">
        <v>78.5</v>
      </c>
      <c r="AA13" s="126">
        <v>2</v>
      </c>
      <c r="AB13" s="127">
        <v>2</v>
      </c>
      <c r="AC13" s="122">
        <f t="shared" si="4"/>
        <v>0.5</v>
      </c>
      <c r="AD13" s="128" t="s">
        <v>93</v>
      </c>
      <c r="AE13" s="141" t="s">
        <v>95</v>
      </c>
      <c r="AF13" s="142" t="s">
        <v>95</v>
      </c>
      <c r="AG13" s="143" t="s">
        <v>95</v>
      </c>
      <c r="AH13" s="138">
        <v>0</v>
      </c>
      <c r="AI13" s="144"/>
      <c r="AJ13" s="157">
        <v>71.5</v>
      </c>
      <c r="AK13" s="158">
        <v>2</v>
      </c>
      <c r="AL13" s="159">
        <v>2</v>
      </c>
      <c r="AM13" s="154">
        <f>AJ13-Z13</f>
        <v>-7</v>
      </c>
      <c r="AN13" s="160"/>
      <c r="AO13" s="173">
        <v>69</v>
      </c>
      <c r="AP13" s="174">
        <v>2</v>
      </c>
      <c r="AQ13" s="175">
        <v>2</v>
      </c>
      <c r="AR13" s="170">
        <f t="shared" si="12"/>
        <v>-2.5</v>
      </c>
      <c r="AS13" s="176"/>
      <c r="AT13" s="205">
        <v>68.5</v>
      </c>
      <c r="AU13" s="206">
        <v>1.5</v>
      </c>
      <c r="AV13" s="207">
        <v>2</v>
      </c>
      <c r="AW13" s="202">
        <f t="shared" si="6"/>
        <v>-0.5</v>
      </c>
      <c r="AX13" s="208"/>
      <c r="AY13" s="189">
        <v>66.5</v>
      </c>
      <c r="AZ13" s="190">
        <v>1.5</v>
      </c>
      <c r="BA13" s="191">
        <v>2</v>
      </c>
      <c r="BB13" s="186">
        <f t="shared" si="25"/>
        <v>-2</v>
      </c>
      <c r="BC13" s="192"/>
      <c r="BD13" s="221">
        <v>69.5</v>
      </c>
      <c r="BE13" s="222">
        <v>1.5</v>
      </c>
      <c r="BF13" s="223">
        <v>2</v>
      </c>
      <c r="BG13" s="218">
        <f t="shared" si="26"/>
        <v>3</v>
      </c>
      <c r="BH13" s="224"/>
      <c r="BI13" s="237">
        <v>72</v>
      </c>
      <c r="BJ13" s="238">
        <v>1.5</v>
      </c>
      <c r="BK13" s="239">
        <v>2</v>
      </c>
      <c r="BL13" s="234">
        <f t="shared" si="27"/>
        <v>2.5</v>
      </c>
      <c r="BM13" s="240"/>
      <c r="BN13" s="252">
        <v>68</v>
      </c>
      <c r="BO13" s="253">
        <v>1.5</v>
      </c>
      <c r="BP13" s="254">
        <v>2</v>
      </c>
      <c r="BQ13" s="253">
        <v>-4</v>
      </c>
      <c r="BR13" s="255"/>
      <c r="BS13" s="282">
        <v>67.5</v>
      </c>
      <c r="BT13" s="283">
        <v>1.5</v>
      </c>
      <c r="BU13" s="284">
        <v>2</v>
      </c>
      <c r="BV13" s="283">
        <v>-0.5</v>
      </c>
      <c r="BW13" s="285" t="s">
        <v>140</v>
      </c>
      <c r="BX13" s="267"/>
      <c r="BY13" s="268">
        <v>1.5</v>
      </c>
      <c r="BZ13" s="269">
        <v>1</v>
      </c>
      <c r="CA13" s="268"/>
      <c r="CB13" s="270" t="s">
        <v>140</v>
      </c>
      <c r="CC13" s="297">
        <v>59.5</v>
      </c>
      <c r="CD13" s="298">
        <v>1.5</v>
      </c>
      <c r="CE13" s="299">
        <v>1</v>
      </c>
      <c r="CF13" s="298">
        <f t="shared" si="7"/>
        <v>-8</v>
      </c>
      <c r="CG13" s="300"/>
      <c r="CH13" s="312">
        <v>65.5</v>
      </c>
      <c r="CI13" s="313">
        <v>2</v>
      </c>
      <c r="CJ13" s="314">
        <v>1</v>
      </c>
      <c r="CK13" s="313">
        <v>6</v>
      </c>
      <c r="CL13" s="315"/>
      <c r="CM13" s="327">
        <v>68</v>
      </c>
      <c r="CN13" s="328">
        <v>2</v>
      </c>
      <c r="CO13" s="329">
        <v>2</v>
      </c>
      <c r="CP13" s="328">
        <v>2.5</v>
      </c>
      <c r="CQ13" s="330" t="s">
        <v>148</v>
      </c>
      <c r="CR13" s="342">
        <v>68.5</v>
      </c>
      <c r="CS13" s="343">
        <v>2</v>
      </c>
      <c r="CT13" s="344">
        <v>2</v>
      </c>
      <c r="CU13" s="343">
        <v>0.5</v>
      </c>
      <c r="CV13" s="345" t="s">
        <v>152</v>
      </c>
      <c r="CW13" s="357">
        <v>70</v>
      </c>
      <c r="CX13" s="358">
        <v>3</v>
      </c>
      <c r="CY13" s="359">
        <v>1</v>
      </c>
      <c r="CZ13" s="358">
        <v>1.5</v>
      </c>
      <c r="DA13" s="360" t="s">
        <v>156</v>
      </c>
      <c r="DB13" s="372">
        <v>71.5</v>
      </c>
      <c r="DC13" s="373">
        <v>3</v>
      </c>
      <c r="DD13" s="374">
        <v>1</v>
      </c>
      <c r="DE13" s="373">
        <v>1.5</v>
      </c>
      <c r="DF13" s="375" t="s">
        <v>159</v>
      </c>
      <c r="DG13" s="387">
        <v>72</v>
      </c>
      <c r="DH13" s="388">
        <v>2.5</v>
      </c>
      <c r="DI13" s="389">
        <v>1</v>
      </c>
      <c r="DJ13" s="388">
        <v>0.5</v>
      </c>
      <c r="DK13" s="390" t="s">
        <v>163</v>
      </c>
      <c r="DL13" s="394" t="s">
        <v>169</v>
      </c>
      <c r="DM13" s="410">
        <v>66</v>
      </c>
      <c r="DN13" s="411">
        <v>3.5</v>
      </c>
      <c r="DO13" s="412">
        <v>1</v>
      </c>
      <c r="DP13" s="411">
        <v>-6</v>
      </c>
      <c r="DQ13" s="413"/>
      <c r="DR13" s="414">
        <v>12.15</v>
      </c>
      <c r="DS13" s="451">
        <v>68.5</v>
      </c>
      <c r="DT13" s="452">
        <v>3.5</v>
      </c>
      <c r="DU13" s="453">
        <v>1</v>
      </c>
      <c r="DV13" s="452">
        <v>2.5</v>
      </c>
      <c r="DW13" s="454"/>
      <c r="DX13" s="462" t="s">
        <v>205</v>
      </c>
      <c r="DY13" s="410">
        <v>65</v>
      </c>
      <c r="DZ13" s="411">
        <v>2</v>
      </c>
      <c r="EA13" s="412">
        <v>1</v>
      </c>
      <c r="EB13" s="411">
        <v>-3.5</v>
      </c>
      <c r="EC13" s="478"/>
      <c r="ED13" s="479" t="s">
        <v>225</v>
      </c>
      <c r="EE13" s="480"/>
      <c r="EF13" s="502">
        <v>65.5</v>
      </c>
      <c r="EG13" s="503">
        <v>2.5</v>
      </c>
      <c r="EH13" s="504">
        <v>2</v>
      </c>
      <c r="EI13" s="503">
        <v>0.5</v>
      </c>
      <c r="EJ13" s="176"/>
      <c r="EK13" s="505" t="s">
        <v>225</v>
      </c>
      <c r="EL13" s="176"/>
      <c r="EM13" s="528">
        <v>71</v>
      </c>
      <c r="EN13" s="529">
        <v>2.5</v>
      </c>
      <c r="EO13" s="530">
        <v>2</v>
      </c>
      <c r="EP13" s="529">
        <v>5.5</v>
      </c>
      <c r="EQ13" s="531"/>
      <c r="ER13" s="532" t="s">
        <v>270</v>
      </c>
      <c r="ES13" s="549">
        <v>70.5</v>
      </c>
      <c r="ET13" s="550">
        <v>2.5</v>
      </c>
      <c r="EU13" s="551">
        <v>2</v>
      </c>
      <c r="EV13" s="550">
        <v>-0.5</v>
      </c>
      <c r="EW13" s="552"/>
      <c r="EX13" s="553" t="s">
        <v>183</v>
      </c>
      <c r="EY13" s="569">
        <v>71.5</v>
      </c>
      <c r="EZ13" s="570">
        <v>2.5</v>
      </c>
      <c r="FA13" s="571">
        <v>1</v>
      </c>
      <c r="FB13" s="570">
        <v>1</v>
      </c>
      <c r="FC13" s="572" t="s">
        <v>322</v>
      </c>
      <c r="FD13" s="573" t="s">
        <v>331</v>
      </c>
      <c r="FE13" s="588">
        <v>72</v>
      </c>
      <c r="FF13" s="589">
        <v>3</v>
      </c>
      <c r="FG13" s="590">
        <v>2</v>
      </c>
      <c r="FH13" s="589">
        <v>0.5</v>
      </c>
      <c r="FI13" s="591"/>
      <c r="FJ13" s="592" t="s">
        <v>357</v>
      </c>
      <c r="FK13" s="607">
        <v>73</v>
      </c>
      <c r="FL13" s="608">
        <v>2.5</v>
      </c>
      <c r="FM13" s="609">
        <v>1</v>
      </c>
      <c r="FN13" s="608">
        <v>1</v>
      </c>
      <c r="FO13" s="610"/>
      <c r="FP13" s="611" t="s">
        <v>184</v>
      </c>
      <c r="FQ13" s="626">
        <v>76.5</v>
      </c>
      <c r="FR13" s="627">
        <v>2.5</v>
      </c>
      <c r="FS13" s="628">
        <v>2</v>
      </c>
      <c r="FT13" s="627">
        <v>3.5</v>
      </c>
      <c r="FU13" s="100"/>
      <c r="FV13" s="629" t="s">
        <v>395</v>
      </c>
      <c r="FW13" s="644">
        <v>77.5</v>
      </c>
      <c r="FX13" s="645">
        <v>2.5</v>
      </c>
      <c r="FY13" s="646">
        <v>2</v>
      </c>
      <c r="FZ13" s="645">
        <v>1</v>
      </c>
      <c r="GA13" s="647"/>
      <c r="GB13" s="648" t="s">
        <v>333</v>
      </c>
      <c r="GC13" s="663">
        <v>75.5</v>
      </c>
      <c r="GD13" s="664">
        <v>2.5</v>
      </c>
      <c r="GE13" s="665">
        <v>1</v>
      </c>
      <c r="GF13" s="664">
        <v>-2</v>
      </c>
      <c r="GG13" s="666"/>
      <c r="GH13" s="667" t="s">
        <v>422</v>
      </c>
      <c r="GI13" s="528">
        <v>76</v>
      </c>
      <c r="GJ13" s="529">
        <v>2.5</v>
      </c>
      <c r="GK13" s="530">
        <v>1</v>
      </c>
      <c r="GL13" s="529">
        <f t="shared" si="16"/>
        <v>0.5</v>
      </c>
      <c r="GM13" s="531" t="s">
        <v>431</v>
      </c>
      <c r="GN13" s="532" t="s">
        <v>7</v>
      </c>
      <c r="GO13" s="532" t="s">
        <v>434</v>
      </c>
      <c r="GP13" s="663">
        <v>77</v>
      </c>
      <c r="GQ13" s="664">
        <v>2.5</v>
      </c>
      <c r="GR13" s="665">
        <v>2</v>
      </c>
      <c r="GS13" s="664">
        <f t="shared" si="8"/>
        <v>1</v>
      </c>
      <c r="GT13" s="666" t="s">
        <v>163</v>
      </c>
      <c r="GU13" s="667" t="s">
        <v>388</v>
      </c>
      <c r="GV13" s="502">
        <v>78.5</v>
      </c>
      <c r="GW13" s="503">
        <v>3</v>
      </c>
      <c r="GX13" s="504">
        <v>1</v>
      </c>
      <c r="GY13" s="503">
        <f t="shared" si="9"/>
        <v>1.5</v>
      </c>
      <c r="GZ13" s="176"/>
      <c r="HA13" s="505" t="s">
        <v>452</v>
      </c>
      <c r="HB13" s="688">
        <v>80.5</v>
      </c>
      <c r="HC13" s="689">
        <v>2.5</v>
      </c>
      <c r="HD13" s="690">
        <v>2</v>
      </c>
      <c r="HE13" s="689">
        <f t="shared" si="10"/>
        <v>2</v>
      </c>
      <c r="HF13" s="691" t="s">
        <v>21</v>
      </c>
      <c r="HG13" s="692" t="s">
        <v>355</v>
      </c>
      <c r="HH13" s="820" t="s">
        <v>464</v>
      </c>
      <c r="HI13" s="821"/>
      <c r="HJ13" s="821"/>
      <c r="HK13" s="821"/>
      <c r="HL13" s="821"/>
      <c r="HM13" s="822"/>
      <c r="HN13" s="786" t="s">
        <v>507</v>
      </c>
      <c r="HO13" s="607">
        <v>71.5</v>
      </c>
      <c r="HP13" s="608">
        <v>1.5</v>
      </c>
      <c r="HQ13" s="608">
        <v>2</v>
      </c>
      <c r="HR13" s="608">
        <f t="shared" ref="HR13:HR14" si="28">HO13-HB13</f>
        <v>-9</v>
      </c>
      <c r="HS13" s="608" t="s">
        <v>483</v>
      </c>
      <c r="HT13" s="608"/>
      <c r="HU13" s="793"/>
      <c r="HV13" s="710">
        <v>71</v>
      </c>
      <c r="HW13" s="711">
        <v>1.5</v>
      </c>
      <c r="HX13" s="711">
        <v>2</v>
      </c>
      <c r="HY13" s="711">
        <f t="shared" si="17"/>
        <v>-0.5</v>
      </c>
      <c r="HZ13" s="711" t="s">
        <v>483</v>
      </c>
      <c r="IA13" s="748" t="s">
        <v>315</v>
      </c>
      <c r="IB13" s="793"/>
      <c r="IC13" s="569">
        <v>71.5</v>
      </c>
      <c r="ID13" s="570">
        <v>1.5</v>
      </c>
      <c r="IE13" s="570">
        <v>2</v>
      </c>
      <c r="IF13" s="570">
        <f t="shared" ref="IF13:IF40" si="29">IC13-HV13</f>
        <v>0.5</v>
      </c>
      <c r="IG13" s="570" t="s">
        <v>483</v>
      </c>
      <c r="IH13" s="760" t="s">
        <v>348</v>
      </c>
      <c r="II13" s="729">
        <v>69</v>
      </c>
      <c r="IJ13" s="730">
        <v>2</v>
      </c>
      <c r="IK13" s="730">
        <v>2</v>
      </c>
      <c r="IL13" s="730">
        <f t="shared" si="18"/>
        <v>-2.5</v>
      </c>
      <c r="IM13" s="730"/>
      <c r="IN13" s="766" t="s">
        <v>306</v>
      </c>
      <c r="IO13" s="738">
        <v>70.5</v>
      </c>
      <c r="IP13" s="739">
        <v>1.5</v>
      </c>
      <c r="IQ13" s="739">
        <v>2</v>
      </c>
      <c r="IR13" s="739">
        <f t="shared" si="19"/>
        <v>1.5</v>
      </c>
      <c r="IS13" s="769" t="s">
        <v>498</v>
      </c>
      <c r="IT13" s="777"/>
      <c r="IU13" s="777"/>
      <c r="IV13" s="777"/>
      <c r="IW13" s="777"/>
      <c r="IX13" s="777"/>
      <c r="IY13" s="777"/>
      <c r="IZ13" s="777"/>
      <c r="JA13" s="777"/>
      <c r="JB13" s="777"/>
      <c r="JC13" s="777"/>
      <c r="JD13" s="777"/>
      <c r="JE13" s="777"/>
      <c r="JF13" s="777"/>
      <c r="JG13" s="777"/>
      <c r="JH13" s="777"/>
      <c r="JI13" s="777"/>
      <c r="JJ13" s="777"/>
      <c r="JK13" s="777"/>
      <c r="JL13" s="777"/>
      <c r="JM13" s="777"/>
      <c r="JN13" s="777"/>
      <c r="JO13" s="777"/>
      <c r="JP13" s="777"/>
      <c r="JQ13" s="777"/>
      <c r="JR13" s="777"/>
      <c r="JS13" s="777"/>
      <c r="JT13" s="777"/>
      <c r="JU13" s="777"/>
      <c r="JV13" s="777"/>
      <c r="JW13" s="777"/>
    </row>
    <row r="14" spans="1:283" ht="20.25" customHeight="1" thickBot="1" x14ac:dyDescent="0.35">
      <c r="A14" s="5">
        <v>1462</v>
      </c>
      <c r="B14" s="18" t="s">
        <v>64</v>
      </c>
      <c r="C14" s="10" t="s">
        <v>45</v>
      </c>
      <c r="D14" s="62">
        <v>46</v>
      </c>
      <c r="E14" s="62">
        <v>2</v>
      </c>
      <c r="F14" s="63">
        <v>1</v>
      </c>
      <c r="G14" s="66"/>
      <c r="H14" s="64"/>
      <c r="I14" s="62">
        <f t="shared" si="20"/>
        <v>0</v>
      </c>
      <c r="J14" s="65"/>
      <c r="K14" s="84">
        <v>53</v>
      </c>
      <c r="L14" s="84">
        <v>2.5</v>
      </c>
      <c r="M14" s="85">
        <v>1</v>
      </c>
      <c r="N14" s="84">
        <f t="shared" si="1"/>
        <v>7</v>
      </c>
      <c r="O14" s="86" t="s">
        <v>21</v>
      </c>
      <c r="P14" s="107">
        <v>58</v>
      </c>
      <c r="Q14" s="73">
        <v>2</v>
      </c>
      <c r="R14" s="108">
        <v>2</v>
      </c>
      <c r="S14" s="73">
        <f t="shared" si="2"/>
        <v>5</v>
      </c>
      <c r="T14" s="109" t="s">
        <v>87</v>
      </c>
      <c r="U14" s="98">
        <v>58</v>
      </c>
      <c r="V14" s="99">
        <v>2</v>
      </c>
      <c r="W14" s="112">
        <v>2</v>
      </c>
      <c r="X14" s="99">
        <f t="shared" si="3"/>
        <v>0</v>
      </c>
      <c r="Y14" s="100" t="s">
        <v>90</v>
      </c>
      <c r="Z14" s="125">
        <v>60</v>
      </c>
      <c r="AA14" s="126">
        <v>1.5</v>
      </c>
      <c r="AB14" s="127">
        <v>2</v>
      </c>
      <c r="AC14" s="122">
        <f t="shared" si="4"/>
        <v>2</v>
      </c>
      <c r="AD14" s="128"/>
      <c r="AE14" s="141">
        <v>60.5</v>
      </c>
      <c r="AF14" s="142">
        <v>1.5</v>
      </c>
      <c r="AG14" s="143">
        <v>1</v>
      </c>
      <c r="AH14" s="138">
        <f t="shared" ref="AH14:AH16" si="30">AE14-Z14</f>
        <v>0.5</v>
      </c>
      <c r="AI14" s="144"/>
      <c r="AJ14" s="157">
        <v>60</v>
      </c>
      <c r="AK14" s="158">
        <v>1</v>
      </c>
      <c r="AL14" s="159">
        <v>1</v>
      </c>
      <c r="AM14" s="154">
        <f t="shared" ref="AM14:AM15" si="31">AJ14-AE14</f>
        <v>-0.5</v>
      </c>
      <c r="AN14" s="160"/>
      <c r="AO14" s="173" t="s">
        <v>95</v>
      </c>
      <c r="AP14" s="174" t="s">
        <v>95</v>
      </c>
      <c r="AQ14" s="175" t="s">
        <v>95</v>
      </c>
      <c r="AR14" s="170">
        <v>0</v>
      </c>
      <c r="AS14" s="176" t="s">
        <v>107</v>
      </c>
      <c r="AT14" s="205">
        <v>52</v>
      </c>
      <c r="AU14" s="206">
        <v>0.5</v>
      </c>
      <c r="AV14" s="207">
        <v>2</v>
      </c>
      <c r="AW14" s="202">
        <f>AT14-AJ14</f>
        <v>-8</v>
      </c>
      <c r="AX14" s="208"/>
      <c r="AY14" s="189">
        <v>52.5</v>
      </c>
      <c r="AZ14" s="190">
        <v>1</v>
      </c>
      <c r="BA14" s="191">
        <v>2</v>
      </c>
      <c r="BB14" s="186">
        <f t="shared" si="25"/>
        <v>0.5</v>
      </c>
      <c r="BC14" s="192"/>
      <c r="BD14" s="221">
        <v>53.5</v>
      </c>
      <c r="BE14" s="222">
        <v>1</v>
      </c>
      <c r="BF14" s="223">
        <v>2</v>
      </c>
      <c r="BG14" s="218">
        <f>BD14-AY14</f>
        <v>1</v>
      </c>
      <c r="BH14" s="224"/>
      <c r="BI14" s="237">
        <v>54</v>
      </c>
      <c r="BJ14" s="238">
        <v>0.5</v>
      </c>
      <c r="BK14" s="239">
        <v>2</v>
      </c>
      <c r="BL14" s="234">
        <f>BI14-BD14</f>
        <v>0.5</v>
      </c>
      <c r="BM14" s="240"/>
      <c r="BN14" s="252">
        <v>50.5</v>
      </c>
      <c r="BO14" s="253">
        <v>0.5</v>
      </c>
      <c r="BP14" s="254">
        <v>2</v>
      </c>
      <c r="BQ14" s="253">
        <v>-3.5</v>
      </c>
      <c r="BR14" s="255"/>
      <c r="BS14" s="282">
        <v>54</v>
      </c>
      <c r="BT14" s="283">
        <v>1</v>
      </c>
      <c r="BU14" s="284">
        <v>2</v>
      </c>
      <c r="BV14" s="283">
        <v>3.5</v>
      </c>
      <c r="BW14" s="285"/>
      <c r="BX14" s="267"/>
      <c r="BY14" s="268">
        <v>1</v>
      </c>
      <c r="BZ14" s="269">
        <v>2</v>
      </c>
      <c r="CA14" s="268"/>
      <c r="CB14" s="270"/>
      <c r="CC14" s="297">
        <v>55.5</v>
      </c>
      <c r="CD14" s="298">
        <v>1.5</v>
      </c>
      <c r="CE14" s="299">
        <v>1</v>
      </c>
      <c r="CF14" s="298">
        <f t="shared" si="7"/>
        <v>1.5</v>
      </c>
      <c r="CG14" s="300" t="s">
        <v>140</v>
      </c>
      <c r="CH14" s="312">
        <v>57.5</v>
      </c>
      <c r="CI14" s="313">
        <v>2</v>
      </c>
      <c r="CJ14" s="314">
        <v>1</v>
      </c>
      <c r="CK14" s="313">
        <v>2</v>
      </c>
      <c r="CL14" s="315"/>
      <c r="CM14" s="327">
        <v>59</v>
      </c>
      <c r="CN14" s="328">
        <v>2</v>
      </c>
      <c r="CO14" s="329">
        <v>1</v>
      </c>
      <c r="CP14" s="328">
        <v>1.5</v>
      </c>
      <c r="CQ14" s="330" t="s">
        <v>148</v>
      </c>
      <c r="CR14" s="342">
        <v>59.5</v>
      </c>
      <c r="CS14" s="343">
        <v>2</v>
      </c>
      <c r="CT14" s="344">
        <v>1</v>
      </c>
      <c r="CU14" s="343">
        <v>0.5</v>
      </c>
      <c r="CV14" s="345" t="s">
        <v>152</v>
      </c>
      <c r="CW14" s="357">
        <v>60.5</v>
      </c>
      <c r="CX14" s="358">
        <v>3</v>
      </c>
      <c r="CY14" s="359">
        <v>2</v>
      </c>
      <c r="CZ14" s="358">
        <v>1</v>
      </c>
      <c r="DA14" s="360" t="s">
        <v>156</v>
      </c>
      <c r="DB14" s="372">
        <v>61</v>
      </c>
      <c r="DC14" s="373">
        <v>2.5</v>
      </c>
      <c r="DD14" s="374">
        <v>1</v>
      </c>
      <c r="DE14" s="373">
        <v>0.5</v>
      </c>
      <c r="DF14" s="375" t="s">
        <v>159</v>
      </c>
      <c r="DG14" s="387">
        <v>61</v>
      </c>
      <c r="DH14" s="388">
        <v>1.5</v>
      </c>
      <c r="DI14" s="389">
        <v>1</v>
      </c>
      <c r="DJ14" s="388">
        <v>0</v>
      </c>
      <c r="DK14" s="390" t="s">
        <v>163</v>
      </c>
      <c r="DL14" s="394" t="s">
        <v>170</v>
      </c>
      <c r="DM14" s="410">
        <v>55</v>
      </c>
      <c r="DN14" s="411">
        <v>3</v>
      </c>
      <c r="DO14" s="412">
        <v>2</v>
      </c>
      <c r="DP14" s="411">
        <v>-6</v>
      </c>
      <c r="DQ14" s="413"/>
      <c r="DR14" s="414">
        <v>12.16</v>
      </c>
      <c r="DS14" s="451">
        <v>57</v>
      </c>
      <c r="DT14" s="452">
        <v>3</v>
      </c>
      <c r="DU14" s="453">
        <v>2</v>
      </c>
      <c r="DV14" s="452">
        <v>2</v>
      </c>
      <c r="DW14" s="454"/>
      <c r="DX14" s="462"/>
      <c r="DY14" s="410">
        <v>55</v>
      </c>
      <c r="DZ14" s="411">
        <v>1.5</v>
      </c>
      <c r="EA14" s="412">
        <v>2</v>
      </c>
      <c r="EB14" s="411">
        <v>-2</v>
      </c>
      <c r="EC14" s="478"/>
      <c r="ED14" s="479" t="s">
        <v>226</v>
      </c>
      <c r="EE14" s="480" t="s">
        <v>223</v>
      </c>
      <c r="EF14" s="502">
        <v>54.5</v>
      </c>
      <c r="EG14" s="503">
        <v>2</v>
      </c>
      <c r="EH14" s="504">
        <v>1</v>
      </c>
      <c r="EI14" s="503">
        <v>-0.5</v>
      </c>
      <c r="EJ14" s="176"/>
      <c r="EK14" s="505" t="s">
        <v>226</v>
      </c>
      <c r="EL14" s="176" t="s">
        <v>223</v>
      </c>
      <c r="EM14" s="528">
        <v>57</v>
      </c>
      <c r="EN14" s="529">
        <v>1.5</v>
      </c>
      <c r="EO14" s="530">
        <v>2</v>
      </c>
      <c r="EP14" s="529">
        <v>2.5</v>
      </c>
      <c r="EQ14" s="531" t="s">
        <v>257</v>
      </c>
      <c r="ER14" s="532" t="s">
        <v>271</v>
      </c>
      <c r="ES14" s="549">
        <v>57.5</v>
      </c>
      <c r="ET14" s="550">
        <v>1.5</v>
      </c>
      <c r="EU14" s="551">
        <v>2</v>
      </c>
      <c r="EV14" s="550">
        <v>0.5</v>
      </c>
      <c r="EW14" s="552" t="s">
        <v>218</v>
      </c>
      <c r="EX14" s="553" t="s">
        <v>300</v>
      </c>
      <c r="EY14" s="569">
        <v>57.5</v>
      </c>
      <c r="EZ14" s="570">
        <v>1.5</v>
      </c>
      <c r="FA14" s="571">
        <v>2</v>
      </c>
      <c r="FB14" s="570">
        <v>0</v>
      </c>
      <c r="FC14" s="572" t="s">
        <v>218</v>
      </c>
      <c r="FD14" s="573" t="s">
        <v>182</v>
      </c>
      <c r="FE14" s="588">
        <v>57.5</v>
      </c>
      <c r="FF14" s="589">
        <v>1.5</v>
      </c>
      <c r="FG14" s="590">
        <v>2</v>
      </c>
      <c r="FH14" s="589">
        <v>0</v>
      </c>
      <c r="FI14" s="591" t="s">
        <v>218</v>
      </c>
      <c r="FJ14" s="592" t="s">
        <v>290</v>
      </c>
      <c r="FK14" s="607">
        <v>59</v>
      </c>
      <c r="FL14" s="608">
        <v>2</v>
      </c>
      <c r="FM14" s="609">
        <v>1</v>
      </c>
      <c r="FN14" s="608">
        <v>1.5</v>
      </c>
      <c r="FO14" s="610" t="s">
        <v>218</v>
      </c>
      <c r="FP14" s="611" t="s">
        <v>179</v>
      </c>
      <c r="FQ14" s="626">
        <v>60</v>
      </c>
      <c r="FR14" s="627">
        <v>1.5</v>
      </c>
      <c r="FS14" s="628">
        <v>1</v>
      </c>
      <c r="FT14" s="627">
        <v>1</v>
      </c>
      <c r="FU14" s="100" t="s">
        <v>396</v>
      </c>
      <c r="FV14" s="629" t="s">
        <v>397</v>
      </c>
      <c r="FW14" s="644">
        <v>61.5</v>
      </c>
      <c r="FX14" s="645">
        <v>1.5</v>
      </c>
      <c r="FY14" s="646">
        <v>2</v>
      </c>
      <c r="FZ14" s="645">
        <v>1.5</v>
      </c>
      <c r="GA14" s="647" t="s">
        <v>396</v>
      </c>
      <c r="GB14" s="648" t="s">
        <v>409</v>
      </c>
      <c r="GC14" s="663">
        <v>60.5</v>
      </c>
      <c r="GD14" s="664">
        <v>1.5</v>
      </c>
      <c r="GE14" s="665">
        <v>1</v>
      </c>
      <c r="GF14" s="664">
        <v>-1</v>
      </c>
      <c r="GG14" s="666" t="s">
        <v>396</v>
      </c>
      <c r="GH14" s="667" t="s">
        <v>423</v>
      </c>
      <c r="GI14" s="528">
        <v>62</v>
      </c>
      <c r="GJ14" s="529">
        <v>1.5</v>
      </c>
      <c r="GK14" s="530">
        <v>1</v>
      </c>
      <c r="GL14" s="529">
        <f t="shared" si="16"/>
        <v>1.5</v>
      </c>
      <c r="GM14" s="531" t="s">
        <v>431</v>
      </c>
      <c r="GN14" s="532" t="s">
        <v>7</v>
      </c>
      <c r="GO14" s="532" t="s">
        <v>345</v>
      </c>
      <c r="GP14" s="663">
        <v>64</v>
      </c>
      <c r="GQ14" s="664">
        <v>2.5</v>
      </c>
      <c r="GR14" s="665">
        <v>2</v>
      </c>
      <c r="GS14" s="664">
        <f t="shared" si="8"/>
        <v>2</v>
      </c>
      <c r="GT14" s="666" t="s">
        <v>163</v>
      </c>
      <c r="GU14" s="667" t="s">
        <v>485</v>
      </c>
      <c r="GV14" s="502">
        <v>65</v>
      </c>
      <c r="GW14" s="503">
        <v>2</v>
      </c>
      <c r="GX14" s="504">
        <v>2</v>
      </c>
      <c r="GY14" s="503">
        <f t="shared" si="9"/>
        <v>1</v>
      </c>
      <c r="GZ14" s="176"/>
      <c r="HA14" s="505" t="s">
        <v>453</v>
      </c>
      <c r="HB14" s="688">
        <v>67</v>
      </c>
      <c r="HC14" s="689">
        <v>2</v>
      </c>
      <c r="HD14" s="690">
        <v>2</v>
      </c>
      <c r="HE14" s="689">
        <f t="shared" si="10"/>
        <v>2</v>
      </c>
      <c r="HF14" s="691" t="s">
        <v>21</v>
      </c>
      <c r="HG14" s="692" t="s">
        <v>458</v>
      </c>
      <c r="HH14" s="820" t="s">
        <v>464</v>
      </c>
      <c r="HI14" s="821"/>
      <c r="HJ14" s="821"/>
      <c r="HK14" s="821"/>
      <c r="HL14" s="821"/>
      <c r="HM14" s="822"/>
      <c r="HN14" s="786" t="s">
        <v>508</v>
      </c>
      <c r="HO14" s="607">
        <v>64</v>
      </c>
      <c r="HP14" s="608">
        <v>2</v>
      </c>
      <c r="HQ14" s="608">
        <v>1</v>
      </c>
      <c r="HR14" s="608">
        <f t="shared" si="28"/>
        <v>-3</v>
      </c>
      <c r="HS14" s="608" t="s">
        <v>483</v>
      </c>
      <c r="HT14" s="608"/>
      <c r="HU14" s="793"/>
      <c r="HV14" s="710">
        <v>60.5</v>
      </c>
      <c r="HW14" s="711">
        <v>1.5</v>
      </c>
      <c r="HX14" s="711">
        <v>2</v>
      </c>
      <c r="HY14" s="711">
        <f t="shared" si="17"/>
        <v>-3.5</v>
      </c>
      <c r="HZ14" s="711" t="s">
        <v>483</v>
      </c>
      <c r="IA14" s="748" t="s">
        <v>320</v>
      </c>
      <c r="IB14" s="793"/>
      <c r="IC14" s="569">
        <v>61.5</v>
      </c>
      <c r="ID14" s="570">
        <v>2</v>
      </c>
      <c r="IE14" s="570">
        <v>2</v>
      </c>
      <c r="IF14" s="570">
        <f t="shared" si="29"/>
        <v>1</v>
      </c>
      <c r="IG14" s="570" t="s">
        <v>483</v>
      </c>
      <c r="IH14" s="760" t="s">
        <v>417</v>
      </c>
      <c r="II14" s="729">
        <v>62</v>
      </c>
      <c r="IJ14" s="730">
        <v>2</v>
      </c>
      <c r="IK14" s="730">
        <v>2</v>
      </c>
      <c r="IL14" s="730">
        <f t="shared" si="18"/>
        <v>0.5</v>
      </c>
      <c r="IM14" s="730"/>
      <c r="IN14" s="766" t="s">
        <v>308</v>
      </c>
      <c r="IO14" s="738">
        <v>61</v>
      </c>
      <c r="IP14" s="739">
        <v>1.5</v>
      </c>
      <c r="IQ14" s="739">
        <v>2</v>
      </c>
      <c r="IR14" s="739">
        <f t="shared" si="19"/>
        <v>-1</v>
      </c>
      <c r="IS14" s="769" t="s">
        <v>498</v>
      </c>
      <c r="IT14" s="777"/>
      <c r="IU14" s="777"/>
      <c r="IV14" s="777"/>
      <c r="IW14" s="777"/>
      <c r="IX14" s="777"/>
      <c r="IY14" s="777"/>
      <c r="IZ14" s="777"/>
      <c r="JA14" s="777"/>
      <c r="JB14" s="777"/>
      <c r="JC14" s="777"/>
      <c r="JD14" s="777"/>
      <c r="JE14" s="777"/>
      <c r="JF14" s="777"/>
      <c r="JG14" s="777"/>
      <c r="JH14" s="777"/>
      <c r="JI14" s="777"/>
      <c r="JJ14" s="777"/>
      <c r="JK14" s="777"/>
      <c r="JL14" s="777"/>
      <c r="JM14" s="777"/>
      <c r="JN14" s="777"/>
      <c r="JO14" s="777"/>
      <c r="JP14" s="777"/>
      <c r="JQ14" s="777"/>
      <c r="JR14" s="777"/>
      <c r="JS14" s="777"/>
      <c r="JT14" s="777"/>
      <c r="JU14" s="777"/>
      <c r="JV14" s="777"/>
      <c r="JW14" s="777"/>
    </row>
    <row r="15" spans="1:283" ht="20.25" customHeight="1" thickBot="1" x14ac:dyDescent="0.35">
      <c r="A15" s="4">
        <v>1464</v>
      </c>
      <c r="B15" s="18" t="s">
        <v>25</v>
      </c>
      <c r="C15" s="10" t="s">
        <v>82</v>
      </c>
      <c r="D15" s="62">
        <v>60</v>
      </c>
      <c r="E15" s="62">
        <v>2</v>
      </c>
      <c r="F15" s="63">
        <v>1</v>
      </c>
      <c r="G15" s="66"/>
      <c r="H15" s="64"/>
      <c r="I15" s="62">
        <f t="shared" si="20"/>
        <v>0</v>
      </c>
      <c r="J15" s="65"/>
      <c r="K15" s="84">
        <v>65.5</v>
      </c>
      <c r="L15" s="84">
        <v>2.5</v>
      </c>
      <c r="M15" s="85">
        <v>1</v>
      </c>
      <c r="N15" s="84">
        <f t="shared" si="1"/>
        <v>5.5</v>
      </c>
      <c r="O15" s="86" t="s">
        <v>85</v>
      </c>
      <c r="P15" s="107">
        <v>64</v>
      </c>
      <c r="Q15" s="73">
        <v>3</v>
      </c>
      <c r="R15" s="108">
        <v>1</v>
      </c>
      <c r="S15" s="73">
        <f t="shared" si="2"/>
        <v>-1.5</v>
      </c>
      <c r="T15" s="109" t="s">
        <v>87</v>
      </c>
      <c r="U15" s="98">
        <v>62</v>
      </c>
      <c r="V15" s="99">
        <v>2.5</v>
      </c>
      <c r="W15" s="112">
        <v>1</v>
      </c>
      <c r="X15" s="99">
        <f t="shared" si="3"/>
        <v>-2</v>
      </c>
      <c r="Y15" s="100" t="s">
        <v>90</v>
      </c>
      <c r="Z15" s="125">
        <v>64.5</v>
      </c>
      <c r="AA15" s="126">
        <v>2</v>
      </c>
      <c r="AB15" s="127">
        <v>2</v>
      </c>
      <c r="AC15" s="122">
        <f t="shared" si="4"/>
        <v>2.5</v>
      </c>
      <c r="AD15" s="128"/>
      <c r="AE15" s="141">
        <v>62.5</v>
      </c>
      <c r="AF15" s="142">
        <v>2</v>
      </c>
      <c r="AG15" s="143">
        <v>1</v>
      </c>
      <c r="AH15" s="138">
        <f t="shared" si="30"/>
        <v>-2</v>
      </c>
      <c r="AI15" s="144"/>
      <c r="AJ15" s="157">
        <v>64</v>
      </c>
      <c r="AK15" s="158">
        <v>2</v>
      </c>
      <c r="AL15" s="159">
        <v>1</v>
      </c>
      <c r="AM15" s="154">
        <f t="shared" si="31"/>
        <v>1.5</v>
      </c>
      <c r="AN15" s="160"/>
      <c r="AO15" s="173">
        <v>63.5</v>
      </c>
      <c r="AP15" s="174">
        <v>2</v>
      </c>
      <c r="AQ15" s="175">
        <v>1</v>
      </c>
      <c r="AR15" s="170">
        <f t="shared" ref="AR15" si="32">AO15-AJ15</f>
        <v>-0.5</v>
      </c>
      <c r="AS15" s="176"/>
      <c r="AT15" s="205">
        <v>65.5</v>
      </c>
      <c r="AU15" s="206">
        <v>2</v>
      </c>
      <c r="AV15" s="207">
        <v>1</v>
      </c>
      <c r="AW15" s="202">
        <f t="shared" ref="AW15:AW22" si="33">AT15-AO15</f>
        <v>2</v>
      </c>
      <c r="AX15" s="208"/>
      <c r="AY15" s="189">
        <v>66.5</v>
      </c>
      <c r="AZ15" s="190">
        <v>2.5</v>
      </c>
      <c r="BA15" s="191">
        <v>1</v>
      </c>
      <c r="BB15" s="186">
        <f t="shared" si="25"/>
        <v>1</v>
      </c>
      <c r="BC15" s="192"/>
      <c r="BD15" s="221">
        <v>66.5</v>
      </c>
      <c r="BE15" s="222">
        <v>2.5</v>
      </c>
      <c r="BF15" s="223">
        <v>1</v>
      </c>
      <c r="BG15" s="218">
        <f t="shared" ref="BG15:BG24" si="34">BD15-AY15</f>
        <v>0</v>
      </c>
      <c r="BH15" s="224"/>
      <c r="BI15" s="237">
        <v>68.5</v>
      </c>
      <c r="BJ15" s="238">
        <v>2.5</v>
      </c>
      <c r="BK15" s="239">
        <v>1</v>
      </c>
      <c r="BL15" s="234">
        <f t="shared" ref="BL15:BL27" si="35">BI15-BD15</f>
        <v>2</v>
      </c>
      <c r="BM15" s="240"/>
      <c r="BN15" s="252">
        <v>69.5</v>
      </c>
      <c r="BO15" s="253">
        <v>2</v>
      </c>
      <c r="BP15" s="254">
        <v>1</v>
      </c>
      <c r="BQ15" s="253">
        <v>1</v>
      </c>
      <c r="BR15" s="255"/>
      <c r="BS15" s="282">
        <v>66</v>
      </c>
      <c r="BT15" s="283">
        <v>2.5</v>
      </c>
      <c r="BU15" s="284">
        <v>1</v>
      </c>
      <c r="BV15" s="283">
        <v>-3.5</v>
      </c>
      <c r="BW15" s="285"/>
      <c r="BX15" s="267"/>
      <c r="BY15" s="268">
        <v>3</v>
      </c>
      <c r="BZ15" s="269">
        <v>1</v>
      </c>
      <c r="CA15" s="268"/>
      <c r="CB15" s="270"/>
      <c r="CC15" s="297">
        <v>70.5</v>
      </c>
      <c r="CD15" s="298">
        <v>3</v>
      </c>
      <c r="CE15" s="299">
        <v>1</v>
      </c>
      <c r="CF15" s="298">
        <f t="shared" si="7"/>
        <v>4.5</v>
      </c>
      <c r="CG15" s="300"/>
      <c r="CH15" s="312">
        <v>74</v>
      </c>
      <c r="CI15" s="313">
        <v>2.5</v>
      </c>
      <c r="CJ15" s="314">
        <v>1</v>
      </c>
      <c r="CK15" s="313">
        <v>3.5</v>
      </c>
      <c r="CL15" s="315"/>
      <c r="CM15" s="327">
        <v>74.5</v>
      </c>
      <c r="CN15" s="328">
        <v>3</v>
      </c>
      <c r="CO15" s="329">
        <v>1</v>
      </c>
      <c r="CP15" s="328">
        <v>0.5</v>
      </c>
      <c r="CQ15" s="330" t="s">
        <v>148</v>
      </c>
      <c r="CR15" s="342">
        <v>76</v>
      </c>
      <c r="CS15" s="343">
        <v>3</v>
      </c>
      <c r="CT15" s="344">
        <v>1</v>
      </c>
      <c r="CU15" s="343">
        <v>1.5</v>
      </c>
      <c r="CV15" s="345" t="s">
        <v>152</v>
      </c>
      <c r="CW15" s="357">
        <v>77</v>
      </c>
      <c r="CX15" s="358">
        <v>3</v>
      </c>
      <c r="CY15" s="359">
        <v>1</v>
      </c>
      <c r="CZ15" s="358">
        <v>1</v>
      </c>
      <c r="DA15" s="360" t="s">
        <v>156</v>
      </c>
      <c r="DB15" s="372">
        <v>77.5</v>
      </c>
      <c r="DC15" s="373">
        <v>3.5</v>
      </c>
      <c r="DD15" s="374">
        <v>1</v>
      </c>
      <c r="DE15" s="373">
        <v>0.5</v>
      </c>
      <c r="DF15" s="375" t="s">
        <v>159</v>
      </c>
      <c r="DG15" s="387">
        <v>77.5</v>
      </c>
      <c r="DH15" s="388">
        <v>3.5</v>
      </c>
      <c r="DI15" s="389">
        <v>1</v>
      </c>
      <c r="DJ15" s="388">
        <v>0</v>
      </c>
      <c r="DK15" s="390" t="s">
        <v>163</v>
      </c>
      <c r="DL15" s="394" t="s">
        <v>171</v>
      </c>
      <c r="DM15" s="410">
        <v>70.5</v>
      </c>
      <c r="DN15" s="411">
        <v>3.5</v>
      </c>
      <c r="DO15" s="412">
        <v>1</v>
      </c>
      <c r="DP15" s="411">
        <v>-7</v>
      </c>
      <c r="DQ15" s="413"/>
      <c r="DR15" s="414">
        <v>11.48</v>
      </c>
      <c r="DS15" s="451">
        <v>69.5</v>
      </c>
      <c r="DT15" s="452">
        <v>3.5</v>
      </c>
      <c r="DU15" s="453">
        <v>1</v>
      </c>
      <c r="DV15" s="452">
        <v>-1</v>
      </c>
      <c r="DW15" s="454"/>
      <c r="DX15" s="462" t="s">
        <v>205</v>
      </c>
      <c r="DY15" s="410">
        <v>67.5</v>
      </c>
      <c r="DZ15" s="411">
        <v>2</v>
      </c>
      <c r="EA15" s="412">
        <v>2</v>
      </c>
      <c r="EB15" s="411">
        <v>-2</v>
      </c>
      <c r="EC15" s="478"/>
      <c r="ED15" s="479" t="s">
        <v>227</v>
      </c>
      <c r="EE15" s="480"/>
      <c r="EF15" s="502">
        <v>66</v>
      </c>
      <c r="EG15" s="503">
        <v>2.5</v>
      </c>
      <c r="EH15" s="504">
        <v>2</v>
      </c>
      <c r="EI15" s="503">
        <v>-1.5</v>
      </c>
      <c r="EJ15" s="176"/>
      <c r="EK15" s="505" t="s">
        <v>227</v>
      </c>
      <c r="EL15" s="176"/>
      <c r="EM15" s="528">
        <v>69</v>
      </c>
      <c r="EN15" s="529">
        <v>2.5</v>
      </c>
      <c r="EO15" s="530">
        <v>2</v>
      </c>
      <c r="EP15" s="529">
        <v>3</v>
      </c>
      <c r="EQ15" s="531"/>
      <c r="ER15" s="532" t="s">
        <v>272</v>
      </c>
      <c r="ES15" s="549">
        <v>69</v>
      </c>
      <c r="ET15" s="550">
        <v>2.5</v>
      </c>
      <c r="EU15" s="551">
        <v>2</v>
      </c>
      <c r="EV15" s="550">
        <v>0</v>
      </c>
      <c r="EW15" s="552"/>
      <c r="EX15" s="553" t="s">
        <v>303</v>
      </c>
      <c r="EY15" s="569">
        <v>69.5</v>
      </c>
      <c r="EZ15" s="570">
        <v>2.5</v>
      </c>
      <c r="FA15" s="571">
        <v>2</v>
      </c>
      <c r="FB15" s="570">
        <v>0.5</v>
      </c>
      <c r="FC15" s="572" t="s">
        <v>322</v>
      </c>
      <c r="FD15" s="573" t="s">
        <v>332</v>
      </c>
      <c r="FE15" s="588">
        <v>70</v>
      </c>
      <c r="FF15" s="589">
        <v>3</v>
      </c>
      <c r="FG15" s="590">
        <v>1</v>
      </c>
      <c r="FH15" s="589">
        <v>0.5</v>
      </c>
      <c r="FI15" s="591"/>
      <c r="FJ15" s="592" t="s">
        <v>164</v>
      </c>
      <c r="FK15" s="607">
        <v>72</v>
      </c>
      <c r="FL15" s="608">
        <v>2.5</v>
      </c>
      <c r="FM15" s="609">
        <v>1</v>
      </c>
      <c r="FN15" s="608">
        <v>2</v>
      </c>
      <c r="FO15" s="610"/>
      <c r="FP15" s="611" t="s">
        <v>376</v>
      </c>
      <c r="FQ15" s="626">
        <v>74.5</v>
      </c>
      <c r="FR15" s="627">
        <v>2.5</v>
      </c>
      <c r="FS15" s="628">
        <v>2</v>
      </c>
      <c r="FT15" s="627">
        <v>2.5</v>
      </c>
      <c r="FU15" s="100"/>
      <c r="FV15" s="629" t="s">
        <v>164</v>
      </c>
      <c r="FW15" s="644">
        <v>75</v>
      </c>
      <c r="FX15" s="645">
        <v>2.5</v>
      </c>
      <c r="FY15" s="646">
        <v>2</v>
      </c>
      <c r="FZ15" s="645">
        <v>0.5</v>
      </c>
      <c r="GA15" s="647"/>
      <c r="GB15" s="648" t="s">
        <v>346</v>
      </c>
      <c r="GC15" s="663">
        <v>75</v>
      </c>
      <c r="GD15" s="664">
        <v>2.5</v>
      </c>
      <c r="GE15" s="665">
        <v>1</v>
      </c>
      <c r="GF15" s="664">
        <v>0</v>
      </c>
      <c r="GG15" s="666"/>
      <c r="GH15" s="667" t="s">
        <v>394</v>
      </c>
      <c r="GI15" s="528">
        <v>77</v>
      </c>
      <c r="GJ15" s="529">
        <v>2</v>
      </c>
      <c r="GK15" s="530">
        <v>2</v>
      </c>
      <c r="GL15" s="529">
        <f t="shared" si="16"/>
        <v>2</v>
      </c>
      <c r="GM15" s="531" t="s">
        <v>431</v>
      </c>
      <c r="GN15" s="532" t="s">
        <v>7</v>
      </c>
      <c r="GO15" s="532" t="s">
        <v>291</v>
      </c>
      <c r="GP15" s="663">
        <v>77.5</v>
      </c>
      <c r="GQ15" s="664">
        <v>1.5</v>
      </c>
      <c r="GR15" s="665">
        <v>1</v>
      </c>
      <c r="GS15" s="664">
        <f t="shared" si="8"/>
        <v>0.5</v>
      </c>
      <c r="GT15" s="666" t="s">
        <v>163</v>
      </c>
      <c r="GU15" s="667" t="s">
        <v>278</v>
      </c>
      <c r="GV15" s="502">
        <v>79.5</v>
      </c>
      <c r="GW15" s="503">
        <v>2.5</v>
      </c>
      <c r="GX15" s="504">
        <v>2</v>
      </c>
      <c r="GY15" s="503">
        <f t="shared" si="9"/>
        <v>2</v>
      </c>
      <c r="GZ15" s="176"/>
      <c r="HA15" s="505" t="s">
        <v>326</v>
      </c>
      <c r="HB15" s="688">
        <v>79.5</v>
      </c>
      <c r="HC15" s="689" t="s">
        <v>155</v>
      </c>
      <c r="HD15" s="690">
        <v>2</v>
      </c>
      <c r="HE15" s="689">
        <f t="shared" si="10"/>
        <v>0</v>
      </c>
      <c r="HF15" s="691" t="s">
        <v>21</v>
      </c>
      <c r="HG15" s="692" t="s">
        <v>459</v>
      </c>
      <c r="HH15" s="626">
        <v>83</v>
      </c>
      <c r="HI15" s="627">
        <v>2.5</v>
      </c>
      <c r="HJ15" s="628">
        <v>2</v>
      </c>
      <c r="HK15" s="627">
        <f t="shared" ref="HK15:HK17" si="36">HH15-HB15</f>
        <v>3.5</v>
      </c>
      <c r="HL15" s="100"/>
      <c r="HM15" s="629" t="s">
        <v>468</v>
      </c>
      <c r="HN15" s="789"/>
      <c r="HO15" s="802" t="s">
        <v>482</v>
      </c>
      <c r="HP15" s="803"/>
      <c r="HQ15" s="803"/>
      <c r="HR15" s="803"/>
      <c r="HS15" s="803"/>
      <c r="HT15" s="804"/>
      <c r="HU15" s="794"/>
      <c r="HV15" s="799" t="s">
        <v>482</v>
      </c>
      <c r="HW15" s="800"/>
      <c r="HX15" s="800"/>
      <c r="HY15" s="800"/>
      <c r="HZ15" s="800"/>
      <c r="IA15" s="801"/>
      <c r="IB15" s="788" t="s">
        <v>528</v>
      </c>
      <c r="IC15" s="569">
        <v>71.5</v>
      </c>
      <c r="ID15" s="570">
        <v>2</v>
      </c>
      <c r="IE15" s="570">
        <v>1</v>
      </c>
      <c r="IF15" s="570">
        <v>0</v>
      </c>
      <c r="IG15" s="570"/>
      <c r="IH15" s="758" t="s">
        <v>402</v>
      </c>
      <c r="II15" s="729">
        <v>73</v>
      </c>
      <c r="IJ15" s="730">
        <v>1.5</v>
      </c>
      <c r="IK15" s="730">
        <v>2</v>
      </c>
      <c r="IL15" s="730">
        <f t="shared" si="18"/>
        <v>1.5</v>
      </c>
      <c r="IM15" s="730"/>
      <c r="IN15" s="766" t="s">
        <v>222</v>
      </c>
      <c r="IO15" s="738">
        <v>74</v>
      </c>
      <c r="IP15" s="739">
        <v>1.5</v>
      </c>
      <c r="IQ15" s="739">
        <v>2</v>
      </c>
      <c r="IR15" s="739">
        <f t="shared" si="19"/>
        <v>1</v>
      </c>
      <c r="IS15" s="769" t="s">
        <v>498</v>
      </c>
      <c r="IT15" s="777"/>
      <c r="IU15" s="777"/>
      <c r="IV15" s="777"/>
      <c r="IW15" s="777"/>
      <c r="IX15" s="777"/>
      <c r="IY15" s="777"/>
      <c r="IZ15" s="777"/>
      <c r="JA15" s="777"/>
      <c r="JB15" s="777"/>
      <c r="JC15" s="777"/>
      <c r="JD15" s="777"/>
      <c r="JE15" s="777"/>
      <c r="JF15" s="777"/>
      <c r="JG15" s="777"/>
      <c r="JH15" s="777"/>
      <c r="JI15" s="777"/>
      <c r="JJ15" s="777"/>
      <c r="JK15" s="777"/>
      <c r="JL15" s="777"/>
      <c r="JM15" s="777"/>
      <c r="JN15" s="777"/>
      <c r="JO15" s="777"/>
      <c r="JP15" s="777"/>
      <c r="JQ15" s="777"/>
      <c r="JR15" s="777"/>
      <c r="JS15" s="777"/>
      <c r="JT15" s="777"/>
      <c r="JU15" s="777"/>
      <c r="JV15" s="777"/>
      <c r="JW15" s="777"/>
    </row>
    <row r="16" spans="1:283" ht="20.25" customHeight="1" thickBot="1" x14ac:dyDescent="0.35">
      <c r="A16" s="5">
        <v>1465</v>
      </c>
      <c r="B16" s="18" t="s">
        <v>49</v>
      </c>
      <c r="C16" s="10" t="s">
        <v>48</v>
      </c>
      <c r="D16" s="62">
        <v>46.5</v>
      </c>
      <c r="E16" s="62">
        <v>2</v>
      </c>
      <c r="F16" s="63">
        <v>2</v>
      </c>
      <c r="G16" s="66"/>
      <c r="H16" s="64"/>
      <c r="I16" s="62">
        <f t="shared" si="20"/>
        <v>0</v>
      </c>
      <c r="J16" s="65"/>
      <c r="K16" s="84">
        <v>59</v>
      </c>
      <c r="L16" s="84">
        <v>2</v>
      </c>
      <c r="M16" s="85">
        <v>2</v>
      </c>
      <c r="N16" s="84">
        <f t="shared" si="1"/>
        <v>12.5</v>
      </c>
      <c r="O16" s="86" t="s">
        <v>21</v>
      </c>
      <c r="P16" s="107">
        <v>65</v>
      </c>
      <c r="Q16" s="73">
        <v>2</v>
      </c>
      <c r="R16" s="108">
        <v>2</v>
      </c>
      <c r="S16" s="73">
        <f t="shared" si="2"/>
        <v>6</v>
      </c>
      <c r="T16" s="109" t="s">
        <v>87</v>
      </c>
      <c r="U16" s="98">
        <v>70</v>
      </c>
      <c r="V16" s="99">
        <v>2</v>
      </c>
      <c r="W16" s="112">
        <v>2</v>
      </c>
      <c r="X16" s="99">
        <f t="shared" si="3"/>
        <v>5</v>
      </c>
      <c r="Y16" s="100" t="s">
        <v>90</v>
      </c>
      <c r="Z16" s="125">
        <v>66.5</v>
      </c>
      <c r="AA16" s="126">
        <v>1.5</v>
      </c>
      <c r="AB16" s="127">
        <v>2</v>
      </c>
      <c r="AC16" s="122">
        <f t="shared" si="4"/>
        <v>-3.5</v>
      </c>
      <c r="AD16" s="128"/>
      <c r="AE16" s="141">
        <v>66</v>
      </c>
      <c r="AF16" s="142">
        <v>2</v>
      </c>
      <c r="AG16" s="143">
        <v>2</v>
      </c>
      <c r="AH16" s="138">
        <f t="shared" si="30"/>
        <v>-0.5</v>
      </c>
      <c r="AI16" s="144" t="s">
        <v>97</v>
      </c>
      <c r="AJ16" s="157" t="s">
        <v>95</v>
      </c>
      <c r="AK16" s="158" t="s">
        <v>95</v>
      </c>
      <c r="AL16" s="159" t="s">
        <v>95</v>
      </c>
      <c r="AM16" s="154">
        <v>0</v>
      </c>
      <c r="AN16" s="160"/>
      <c r="AO16" s="173">
        <v>63.5</v>
      </c>
      <c r="AP16" s="174">
        <v>2</v>
      </c>
      <c r="AQ16" s="175">
        <v>2</v>
      </c>
      <c r="AR16" s="170">
        <v>0</v>
      </c>
      <c r="AS16" s="176"/>
      <c r="AT16" s="205">
        <v>61</v>
      </c>
      <c r="AU16" s="206">
        <v>1.5</v>
      </c>
      <c r="AV16" s="207">
        <v>2</v>
      </c>
      <c r="AW16" s="202">
        <f t="shared" si="33"/>
        <v>-2.5</v>
      </c>
      <c r="AX16" s="208"/>
      <c r="AY16" s="189">
        <v>63.5</v>
      </c>
      <c r="AZ16" s="190">
        <v>1.5</v>
      </c>
      <c r="BA16" s="191">
        <v>1</v>
      </c>
      <c r="BB16" s="186">
        <f t="shared" si="25"/>
        <v>2.5</v>
      </c>
      <c r="BC16" s="192"/>
      <c r="BD16" s="221">
        <v>63.5</v>
      </c>
      <c r="BE16" s="222">
        <v>1.5</v>
      </c>
      <c r="BF16" s="223">
        <v>2</v>
      </c>
      <c r="BG16" s="218">
        <f t="shared" si="34"/>
        <v>0</v>
      </c>
      <c r="BH16" s="224"/>
      <c r="BI16" s="237">
        <v>63</v>
      </c>
      <c r="BJ16" s="238">
        <v>1</v>
      </c>
      <c r="BK16" s="239">
        <v>2</v>
      </c>
      <c r="BL16" s="234">
        <f t="shared" si="35"/>
        <v>-0.5</v>
      </c>
      <c r="BM16" s="240"/>
      <c r="BN16" s="252">
        <v>60</v>
      </c>
      <c r="BO16" s="253">
        <v>1</v>
      </c>
      <c r="BP16" s="254">
        <v>2</v>
      </c>
      <c r="BQ16" s="253">
        <v>-3</v>
      </c>
      <c r="BR16" s="255"/>
      <c r="BS16" s="282">
        <v>62.5</v>
      </c>
      <c r="BT16" s="283">
        <v>1.5</v>
      </c>
      <c r="BU16" s="284">
        <v>2</v>
      </c>
      <c r="BV16" s="283">
        <v>2.5</v>
      </c>
      <c r="BW16" s="285"/>
      <c r="BX16" s="267"/>
      <c r="BY16" s="268">
        <v>1.5</v>
      </c>
      <c r="BZ16" s="269">
        <v>2</v>
      </c>
      <c r="CA16" s="268"/>
      <c r="CB16" s="270" t="s">
        <v>140</v>
      </c>
      <c r="CC16" s="297">
        <v>63.5</v>
      </c>
      <c r="CD16" s="298">
        <v>1.5</v>
      </c>
      <c r="CE16" s="299">
        <v>1</v>
      </c>
      <c r="CF16" s="298">
        <f t="shared" si="7"/>
        <v>1</v>
      </c>
      <c r="CG16" s="300"/>
      <c r="CH16" s="312">
        <v>67.5</v>
      </c>
      <c r="CI16" s="313">
        <v>2.5</v>
      </c>
      <c r="CJ16" s="314">
        <v>2</v>
      </c>
      <c r="CK16" s="313">
        <v>4</v>
      </c>
      <c r="CL16" s="315"/>
      <c r="CM16" s="327">
        <v>69</v>
      </c>
      <c r="CN16" s="328">
        <v>2.5</v>
      </c>
      <c r="CO16" s="329">
        <v>2</v>
      </c>
      <c r="CP16" s="328">
        <v>1.5</v>
      </c>
      <c r="CQ16" s="330" t="s">
        <v>148</v>
      </c>
      <c r="CR16" s="342">
        <v>69.5</v>
      </c>
      <c r="CS16" s="343">
        <v>2.5</v>
      </c>
      <c r="CT16" s="344">
        <v>1</v>
      </c>
      <c r="CU16" s="343">
        <v>0.5</v>
      </c>
      <c r="CV16" s="345" t="s">
        <v>152</v>
      </c>
      <c r="CW16" s="357">
        <v>71.5</v>
      </c>
      <c r="CX16" s="358">
        <v>2</v>
      </c>
      <c r="CY16" s="359">
        <v>1</v>
      </c>
      <c r="CZ16" s="358">
        <v>2</v>
      </c>
      <c r="DA16" s="360" t="s">
        <v>156</v>
      </c>
      <c r="DB16" s="372">
        <v>73</v>
      </c>
      <c r="DC16" s="373">
        <v>3.5</v>
      </c>
      <c r="DD16" s="374">
        <v>2</v>
      </c>
      <c r="DE16" s="373">
        <v>1.5</v>
      </c>
      <c r="DF16" s="375" t="s">
        <v>159</v>
      </c>
      <c r="DG16" s="387">
        <v>72.5</v>
      </c>
      <c r="DH16" s="388">
        <v>2</v>
      </c>
      <c r="DI16" s="389">
        <v>2</v>
      </c>
      <c r="DJ16" s="388">
        <v>-0.5</v>
      </c>
      <c r="DK16" s="390" t="s">
        <v>163</v>
      </c>
      <c r="DL16" s="394" t="s">
        <v>172</v>
      </c>
      <c r="DM16" s="410">
        <v>66.5</v>
      </c>
      <c r="DN16" s="411">
        <v>3</v>
      </c>
      <c r="DO16" s="412">
        <v>1</v>
      </c>
      <c r="DP16" s="411">
        <v>-6</v>
      </c>
      <c r="DQ16" s="413"/>
      <c r="DR16" s="414">
        <v>11.59</v>
      </c>
      <c r="DS16" s="451">
        <v>67.5</v>
      </c>
      <c r="DT16" s="452">
        <v>3</v>
      </c>
      <c r="DU16" s="453">
        <v>1</v>
      </c>
      <c r="DV16" s="452">
        <v>1</v>
      </c>
      <c r="DW16" s="454"/>
      <c r="DX16" s="462" t="s">
        <v>206</v>
      </c>
      <c r="DY16" s="410">
        <v>61.5</v>
      </c>
      <c r="DZ16" s="411">
        <v>2</v>
      </c>
      <c r="EA16" s="412">
        <v>2</v>
      </c>
      <c r="EB16" s="411">
        <v>-6</v>
      </c>
      <c r="EC16" s="478"/>
      <c r="ED16" s="479" t="s">
        <v>220</v>
      </c>
      <c r="EE16" s="480" t="s">
        <v>228</v>
      </c>
      <c r="EF16" s="502">
        <v>63</v>
      </c>
      <c r="EG16" s="503">
        <v>2.5</v>
      </c>
      <c r="EH16" s="504">
        <v>1</v>
      </c>
      <c r="EI16" s="503">
        <v>1.5</v>
      </c>
      <c r="EJ16" s="176"/>
      <c r="EK16" s="505" t="s">
        <v>220</v>
      </c>
      <c r="EL16" s="176" t="s">
        <v>228</v>
      </c>
      <c r="EM16" s="528">
        <v>66</v>
      </c>
      <c r="EN16" s="529">
        <v>2</v>
      </c>
      <c r="EO16" s="530">
        <v>1</v>
      </c>
      <c r="EP16" s="529">
        <v>3</v>
      </c>
      <c r="EQ16" s="531"/>
      <c r="ER16" s="532" t="s">
        <v>273</v>
      </c>
      <c r="ES16" s="549">
        <v>67.5</v>
      </c>
      <c r="ET16" s="550">
        <v>2</v>
      </c>
      <c r="EU16" s="551">
        <v>2</v>
      </c>
      <c r="EV16" s="550">
        <v>1.5</v>
      </c>
      <c r="EW16" s="552"/>
      <c r="EX16" s="553" t="s">
        <v>276</v>
      </c>
      <c r="EY16" s="569">
        <v>68</v>
      </c>
      <c r="EZ16" s="570">
        <v>2.5</v>
      </c>
      <c r="FA16" s="571">
        <v>1</v>
      </c>
      <c r="FB16" s="570">
        <v>0.5</v>
      </c>
      <c r="FC16" s="572" t="s">
        <v>322</v>
      </c>
      <c r="FD16" s="573" t="s">
        <v>333</v>
      </c>
      <c r="FE16" s="588">
        <v>67.5</v>
      </c>
      <c r="FF16" s="589">
        <v>2</v>
      </c>
      <c r="FG16" s="590">
        <v>1</v>
      </c>
      <c r="FH16" s="589">
        <v>-0.5</v>
      </c>
      <c r="FI16" s="591"/>
      <c r="FJ16" s="592" t="s">
        <v>358</v>
      </c>
      <c r="FK16" s="607">
        <v>71.5</v>
      </c>
      <c r="FL16" s="608">
        <v>2.5</v>
      </c>
      <c r="FM16" s="609">
        <v>1</v>
      </c>
      <c r="FN16" s="608">
        <v>4</v>
      </c>
      <c r="FO16" s="610"/>
      <c r="FP16" s="611" t="s">
        <v>377</v>
      </c>
      <c r="FQ16" s="626">
        <v>73</v>
      </c>
      <c r="FR16" s="627">
        <v>2.5</v>
      </c>
      <c r="FS16" s="628">
        <v>1</v>
      </c>
      <c r="FT16" s="627">
        <v>1.5</v>
      </c>
      <c r="FU16" s="100"/>
      <c r="FV16" s="629" t="s">
        <v>242</v>
      </c>
      <c r="FW16" s="644">
        <v>73.5</v>
      </c>
      <c r="FX16" s="645">
        <v>2</v>
      </c>
      <c r="FY16" s="646">
        <v>2</v>
      </c>
      <c r="FZ16" s="645">
        <v>0.5</v>
      </c>
      <c r="GA16" s="647"/>
      <c r="GB16" s="648" t="s">
        <v>357</v>
      </c>
      <c r="GC16" s="663">
        <v>72</v>
      </c>
      <c r="GD16" s="664">
        <v>2</v>
      </c>
      <c r="GE16" s="665">
        <v>2</v>
      </c>
      <c r="GF16" s="664">
        <v>-1.5</v>
      </c>
      <c r="GG16" s="666"/>
      <c r="GH16" s="667" t="s">
        <v>352</v>
      </c>
      <c r="GI16" s="528">
        <v>73</v>
      </c>
      <c r="GJ16" s="529">
        <v>2</v>
      </c>
      <c r="GK16" s="530">
        <v>1</v>
      </c>
      <c r="GL16" s="529">
        <f t="shared" si="16"/>
        <v>1</v>
      </c>
      <c r="GM16" s="531" t="s">
        <v>431</v>
      </c>
      <c r="GN16" s="532" t="s">
        <v>7</v>
      </c>
      <c r="GO16" s="532" t="s">
        <v>267</v>
      </c>
      <c r="GP16" s="663">
        <v>75</v>
      </c>
      <c r="GQ16" s="664">
        <v>2</v>
      </c>
      <c r="GR16" s="665">
        <v>1</v>
      </c>
      <c r="GS16" s="664">
        <f t="shared" si="8"/>
        <v>2</v>
      </c>
      <c r="GT16" s="666" t="s">
        <v>163</v>
      </c>
      <c r="GU16" s="667" t="s">
        <v>271</v>
      </c>
      <c r="GV16" s="502">
        <v>75.5</v>
      </c>
      <c r="GW16" s="503">
        <v>3</v>
      </c>
      <c r="GX16" s="504">
        <v>1</v>
      </c>
      <c r="GY16" s="503">
        <f t="shared" si="9"/>
        <v>0.5</v>
      </c>
      <c r="GZ16" s="176"/>
      <c r="HA16" s="505" t="s">
        <v>454</v>
      </c>
      <c r="HB16" s="688">
        <v>78.5</v>
      </c>
      <c r="HC16" s="689">
        <v>2.5</v>
      </c>
      <c r="HD16" s="690">
        <v>1</v>
      </c>
      <c r="HE16" s="689">
        <f t="shared" si="10"/>
        <v>3</v>
      </c>
      <c r="HF16" s="691" t="s">
        <v>21</v>
      </c>
      <c r="HG16" s="692" t="s">
        <v>454</v>
      </c>
      <c r="HH16" s="626">
        <v>81</v>
      </c>
      <c r="HI16" s="627">
        <v>2.5</v>
      </c>
      <c r="HJ16" s="628">
        <v>1</v>
      </c>
      <c r="HK16" s="627">
        <f t="shared" si="36"/>
        <v>2.5</v>
      </c>
      <c r="HL16" s="100"/>
      <c r="HM16" s="629" t="s">
        <v>469</v>
      </c>
      <c r="HN16" s="789"/>
      <c r="HO16" s="802" t="s">
        <v>482</v>
      </c>
      <c r="HP16" s="803"/>
      <c r="HQ16" s="803"/>
      <c r="HR16" s="803"/>
      <c r="HS16" s="803"/>
      <c r="HT16" s="804"/>
      <c r="HU16" s="786" t="s">
        <v>521</v>
      </c>
      <c r="HV16" s="710">
        <v>70</v>
      </c>
      <c r="HW16" s="711">
        <v>2</v>
      </c>
      <c r="HX16" s="711">
        <v>2</v>
      </c>
      <c r="HY16" s="711">
        <v>0</v>
      </c>
      <c r="HZ16" s="711"/>
      <c r="IA16" s="751" t="s">
        <v>489</v>
      </c>
      <c r="IB16" s="793"/>
      <c r="IC16" s="569">
        <v>72</v>
      </c>
      <c r="ID16" s="570">
        <v>2</v>
      </c>
      <c r="IE16" s="570">
        <v>2</v>
      </c>
      <c r="IF16" s="570">
        <f t="shared" si="29"/>
        <v>2</v>
      </c>
      <c r="IG16" s="570"/>
      <c r="IH16" s="758" t="s">
        <v>183</v>
      </c>
      <c r="II16" s="729">
        <v>73</v>
      </c>
      <c r="IJ16" s="730">
        <v>2</v>
      </c>
      <c r="IK16" s="730">
        <v>1</v>
      </c>
      <c r="IL16" s="730">
        <f t="shared" si="18"/>
        <v>1</v>
      </c>
      <c r="IM16" s="730"/>
      <c r="IN16" s="766" t="s">
        <v>362</v>
      </c>
      <c r="IO16" s="738">
        <v>75.5</v>
      </c>
      <c r="IP16" s="739">
        <v>1.5</v>
      </c>
      <c r="IQ16" s="739">
        <v>2</v>
      </c>
      <c r="IR16" s="739">
        <f t="shared" si="19"/>
        <v>2.5</v>
      </c>
      <c r="IS16" s="769" t="s">
        <v>498</v>
      </c>
      <c r="IT16" s="777"/>
      <c r="IU16" s="777"/>
      <c r="IV16" s="777"/>
      <c r="IW16" s="777"/>
      <c r="IX16" s="777"/>
      <c r="IY16" s="777"/>
      <c r="IZ16" s="777"/>
      <c r="JA16" s="777"/>
      <c r="JB16" s="777"/>
      <c r="JC16" s="777"/>
      <c r="JD16" s="777"/>
      <c r="JE16" s="777"/>
      <c r="JF16" s="777"/>
      <c r="JG16" s="777"/>
      <c r="JH16" s="777"/>
      <c r="JI16" s="777"/>
      <c r="JJ16" s="777"/>
      <c r="JK16" s="777"/>
      <c r="JL16" s="777"/>
      <c r="JM16" s="777"/>
      <c r="JN16" s="777"/>
      <c r="JO16" s="777"/>
      <c r="JP16" s="777"/>
      <c r="JQ16" s="777"/>
      <c r="JR16" s="777"/>
      <c r="JS16" s="777"/>
      <c r="JT16" s="777"/>
      <c r="JU16" s="777"/>
      <c r="JV16" s="777"/>
      <c r="JW16" s="777"/>
    </row>
    <row r="17" spans="1:283" ht="20.25" customHeight="1" thickBot="1" x14ac:dyDescent="0.35">
      <c r="A17" s="5">
        <v>1466</v>
      </c>
      <c r="B17" s="17" t="s">
        <v>66</v>
      </c>
      <c r="C17" s="10" t="s">
        <v>48</v>
      </c>
      <c r="D17" s="62">
        <v>50</v>
      </c>
      <c r="E17" s="62">
        <v>2</v>
      </c>
      <c r="F17" s="63">
        <v>1</v>
      </c>
      <c r="G17" s="66"/>
      <c r="H17" s="64"/>
      <c r="I17" s="62">
        <f t="shared" si="20"/>
        <v>0</v>
      </c>
      <c r="J17" s="65"/>
      <c r="K17" s="84">
        <v>63.5</v>
      </c>
      <c r="L17" s="84">
        <v>2</v>
      </c>
      <c r="M17" s="85">
        <v>1</v>
      </c>
      <c r="N17" s="84">
        <f t="shared" si="1"/>
        <v>13.5</v>
      </c>
      <c r="O17" s="86" t="s">
        <v>67</v>
      </c>
      <c r="P17" s="107">
        <v>66.5</v>
      </c>
      <c r="Q17" s="73">
        <v>2</v>
      </c>
      <c r="R17" s="108">
        <v>1</v>
      </c>
      <c r="S17" s="73">
        <f t="shared" si="2"/>
        <v>3</v>
      </c>
      <c r="T17" s="109" t="s">
        <v>87</v>
      </c>
      <c r="U17" s="98">
        <v>68</v>
      </c>
      <c r="V17" s="99">
        <v>1.5</v>
      </c>
      <c r="W17" s="112">
        <v>2</v>
      </c>
      <c r="X17" s="99">
        <f t="shared" si="3"/>
        <v>1.5</v>
      </c>
      <c r="Y17" s="100" t="s">
        <v>90</v>
      </c>
      <c r="Z17" s="125">
        <v>72</v>
      </c>
      <c r="AA17" s="126">
        <v>1</v>
      </c>
      <c r="AB17" s="127">
        <v>2</v>
      </c>
      <c r="AC17" s="122">
        <f t="shared" si="4"/>
        <v>4</v>
      </c>
      <c r="AD17" s="128" t="s">
        <v>94</v>
      </c>
      <c r="AE17" s="141" t="s">
        <v>95</v>
      </c>
      <c r="AF17" s="142" t="s">
        <v>95</v>
      </c>
      <c r="AG17" s="143" t="s">
        <v>95</v>
      </c>
      <c r="AH17" s="138">
        <v>0</v>
      </c>
      <c r="AI17" s="144"/>
      <c r="AJ17" s="157">
        <v>62</v>
      </c>
      <c r="AK17" s="158">
        <v>0.5</v>
      </c>
      <c r="AL17" s="159">
        <v>1</v>
      </c>
      <c r="AM17" s="154">
        <f>AJ17-Z17</f>
        <v>-10</v>
      </c>
      <c r="AN17" s="160"/>
      <c r="AO17" s="173">
        <v>64</v>
      </c>
      <c r="AP17" s="174">
        <v>1.5</v>
      </c>
      <c r="AQ17" s="175">
        <v>1</v>
      </c>
      <c r="AR17" s="170">
        <f t="shared" ref="AR17:AR21" si="37">AO17-AJ17</f>
        <v>2</v>
      </c>
      <c r="AS17" s="176"/>
      <c r="AT17" s="205">
        <v>62.5</v>
      </c>
      <c r="AU17" s="206">
        <v>1</v>
      </c>
      <c r="AV17" s="207">
        <v>1</v>
      </c>
      <c r="AW17" s="202">
        <f t="shared" si="33"/>
        <v>-1.5</v>
      </c>
      <c r="AX17" s="208"/>
      <c r="AY17" s="189">
        <v>61.5</v>
      </c>
      <c r="AZ17" s="190">
        <v>1</v>
      </c>
      <c r="BA17" s="191">
        <v>1</v>
      </c>
      <c r="BB17" s="186">
        <f t="shared" si="25"/>
        <v>-1</v>
      </c>
      <c r="BC17" s="192"/>
      <c r="BD17" s="221">
        <v>61.5</v>
      </c>
      <c r="BE17" s="222">
        <v>0.5</v>
      </c>
      <c r="BF17" s="223">
        <v>2</v>
      </c>
      <c r="BG17" s="218">
        <f t="shared" si="34"/>
        <v>0</v>
      </c>
      <c r="BH17" s="224"/>
      <c r="BI17" s="237">
        <v>63</v>
      </c>
      <c r="BJ17" s="238">
        <v>1.5</v>
      </c>
      <c r="BK17" s="239">
        <v>2</v>
      </c>
      <c r="BL17" s="234">
        <f t="shared" si="35"/>
        <v>1.5</v>
      </c>
      <c r="BM17" s="240"/>
      <c r="BN17" s="252">
        <v>60.5</v>
      </c>
      <c r="BO17" s="253">
        <v>1</v>
      </c>
      <c r="BP17" s="254">
        <v>2</v>
      </c>
      <c r="BQ17" s="253">
        <v>-2.5</v>
      </c>
      <c r="BR17" s="255"/>
      <c r="BS17" s="282">
        <v>65.5</v>
      </c>
      <c r="BT17" s="283">
        <v>1</v>
      </c>
      <c r="BU17" s="284">
        <v>2</v>
      </c>
      <c r="BV17" s="283">
        <v>5</v>
      </c>
      <c r="BW17" s="285"/>
      <c r="BX17" s="267"/>
      <c r="BY17" s="268">
        <v>1.5</v>
      </c>
      <c r="BZ17" s="269">
        <v>1</v>
      </c>
      <c r="CA17" s="268"/>
      <c r="CB17" s="270" t="s">
        <v>140</v>
      </c>
      <c r="CC17" s="297">
        <v>61.5</v>
      </c>
      <c r="CD17" s="298">
        <v>1.5</v>
      </c>
      <c r="CE17" s="299">
        <v>1</v>
      </c>
      <c r="CF17" s="298">
        <f t="shared" si="7"/>
        <v>-4</v>
      </c>
      <c r="CG17" s="300"/>
      <c r="CH17" s="312">
        <v>71</v>
      </c>
      <c r="CI17" s="313">
        <v>2</v>
      </c>
      <c r="CJ17" s="314">
        <v>1</v>
      </c>
      <c r="CK17" s="313">
        <v>9.5</v>
      </c>
      <c r="CL17" s="315"/>
      <c r="CM17" s="327">
        <v>72.5</v>
      </c>
      <c r="CN17" s="328">
        <v>2</v>
      </c>
      <c r="CO17" s="329">
        <v>1</v>
      </c>
      <c r="CP17" s="328">
        <v>1.5</v>
      </c>
      <c r="CQ17" s="330" t="s">
        <v>148</v>
      </c>
      <c r="CR17" s="342">
        <v>75.5</v>
      </c>
      <c r="CS17" s="343">
        <v>2</v>
      </c>
      <c r="CT17" s="344">
        <v>2</v>
      </c>
      <c r="CU17" s="343">
        <v>3</v>
      </c>
      <c r="CV17" s="345" t="s">
        <v>152</v>
      </c>
      <c r="CW17" s="357">
        <v>77</v>
      </c>
      <c r="CX17" s="358">
        <v>3</v>
      </c>
      <c r="CY17" s="359">
        <v>1</v>
      </c>
      <c r="CZ17" s="358">
        <v>1.5</v>
      </c>
      <c r="DA17" s="360" t="s">
        <v>156</v>
      </c>
      <c r="DB17" s="372">
        <v>79.5</v>
      </c>
      <c r="DC17" s="373">
        <v>3.5</v>
      </c>
      <c r="DD17" s="374">
        <v>1</v>
      </c>
      <c r="DE17" s="373">
        <v>2.5</v>
      </c>
      <c r="DF17" s="375" t="s">
        <v>159</v>
      </c>
      <c r="DG17" s="387">
        <v>78</v>
      </c>
      <c r="DH17" s="388">
        <v>3</v>
      </c>
      <c r="DI17" s="389">
        <v>1</v>
      </c>
      <c r="DJ17" s="388">
        <v>-1.5</v>
      </c>
      <c r="DK17" s="390" t="s">
        <v>163</v>
      </c>
      <c r="DL17" s="394" t="s">
        <v>173</v>
      </c>
      <c r="DM17" s="410">
        <v>73.5</v>
      </c>
      <c r="DN17" s="411">
        <v>3</v>
      </c>
      <c r="DO17" s="412">
        <v>2</v>
      </c>
      <c r="DP17" s="411">
        <v>-4.5</v>
      </c>
      <c r="DQ17" s="413"/>
      <c r="DR17" s="414">
        <v>12.26</v>
      </c>
      <c r="DS17" s="451">
        <v>72</v>
      </c>
      <c r="DT17" s="452">
        <v>3</v>
      </c>
      <c r="DU17" s="453">
        <v>2</v>
      </c>
      <c r="DV17" s="452">
        <v>-1.5</v>
      </c>
      <c r="DW17" s="454"/>
      <c r="DX17" s="462" t="s">
        <v>207</v>
      </c>
      <c r="DY17" s="410">
        <v>67.5</v>
      </c>
      <c r="DZ17" s="411">
        <v>2</v>
      </c>
      <c r="EA17" s="412">
        <v>2</v>
      </c>
      <c r="EB17" s="411">
        <v>-4.5</v>
      </c>
      <c r="EC17" s="478"/>
      <c r="ED17" s="479" t="s">
        <v>229</v>
      </c>
      <c r="EE17" s="480" t="s">
        <v>230</v>
      </c>
      <c r="EF17" s="502">
        <v>70</v>
      </c>
      <c r="EG17" s="503">
        <v>2</v>
      </c>
      <c r="EH17" s="504">
        <v>1</v>
      </c>
      <c r="EI17" s="503">
        <v>2.5</v>
      </c>
      <c r="EJ17" s="176"/>
      <c r="EK17" s="505" t="s">
        <v>229</v>
      </c>
      <c r="EL17" s="176" t="s">
        <v>230</v>
      </c>
      <c r="EM17" s="528">
        <v>74.5</v>
      </c>
      <c r="EN17" s="529">
        <v>1.5</v>
      </c>
      <c r="EO17" s="530">
        <v>1</v>
      </c>
      <c r="EP17" s="529">
        <v>4.5</v>
      </c>
      <c r="EQ17" s="531" t="s">
        <v>257</v>
      </c>
      <c r="ER17" s="532" t="s">
        <v>274</v>
      </c>
      <c r="ES17" s="549">
        <v>74</v>
      </c>
      <c r="ET17" s="550">
        <v>2</v>
      </c>
      <c r="EU17" s="551">
        <v>2</v>
      </c>
      <c r="EV17" s="550">
        <v>-0.5</v>
      </c>
      <c r="EW17" s="552" t="s">
        <v>257</v>
      </c>
      <c r="EX17" s="553" t="s">
        <v>304</v>
      </c>
      <c r="EY17" s="569">
        <v>73.5</v>
      </c>
      <c r="EZ17" s="570">
        <v>2</v>
      </c>
      <c r="FA17" s="571">
        <v>1</v>
      </c>
      <c r="FB17" s="570">
        <v>-0.5</v>
      </c>
      <c r="FC17" s="572" t="s">
        <v>257</v>
      </c>
      <c r="FD17" s="573" t="s">
        <v>334</v>
      </c>
      <c r="FE17" s="588">
        <v>75.5</v>
      </c>
      <c r="FF17" s="589">
        <v>1.5</v>
      </c>
      <c r="FG17" s="590">
        <v>1</v>
      </c>
      <c r="FH17" s="589">
        <v>2</v>
      </c>
      <c r="FI17" s="591" t="s">
        <v>257</v>
      </c>
      <c r="FJ17" s="592" t="s">
        <v>359</v>
      </c>
      <c r="FK17" s="607">
        <v>73.5</v>
      </c>
      <c r="FL17" s="608">
        <v>1.5</v>
      </c>
      <c r="FM17" s="609">
        <v>2</v>
      </c>
      <c r="FN17" s="608">
        <v>-2</v>
      </c>
      <c r="FO17" s="610" t="s">
        <v>257</v>
      </c>
      <c r="FP17" s="611" t="s">
        <v>184</v>
      </c>
      <c r="FQ17" s="626">
        <v>77</v>
      </c>
      <c r="FR17" s="627">
        <v>1</v>
      </c>
      <c r="FS17" s="628">
        <v>1</v>
      </c>
      <c r="FT17" s="627">
        <v>3.5</v>
      </c>
      <c r="FU17" s="100" t="s">
        <v>257</v>
      </c>
      <c r="FV17" s="629" t="s">
        <v>280</v>
      </c>
      <c r="FW17" s="644">
        <v>76.5</v>
      </c>
      <c r="FX17" s="645">
        <v>1.5</v>
      </c>
      <c r="FY17" s="646">
        <v>1</v>
      </c>
      <c r="FZ17" s="645">
        <v>-0.5</v>
      </c>
      <c r="GA17" s="647" t="s">
        <v>257</v>
      </c>
      <c r="GB17" s="648" t="s">
        <v>327</v>
      </c>
      <c r="GC17" s="663">
        <v>75</v>
      </c>
      <c r="GD17" s="664">
        <v>1.5</v>
      </c>
      <c r="GE17" s="665">
        <v>1</v>
      </c>
      <c r="GF17" s="664">
        <v>-1.5</v>
      </c>
      <c r="GG17" s="666" t="s">
        <v>257</v>
      </c>
      <c r="GH17" s="667" t="s">
        <v>362</v>
      </c>
      <c r="GI17" s="528">
        <v>75</v>
      </c>
      <c r="GJ17" s="529">
        <v>1</v>
      </c>
      <c r="GK17" s="530">
        <v>1</v>
      </c>
      <c r="GL17" s="529">
        <f t="shared" si="16"/>
        <v>0</v>
      </c>
      <c r="GM17" s="531" t="s">
        <v>431</v>
      </c>
      <c r="GN17" s="532" t="s">
        <v>7</v>
      </c>
      <c r="GO17" s="532" t="s">
        <v>402</v>
      </c>
      <c r="GP17" s="663">
        <v>72</v>
      </c>
      <c r="GQ17" s="664">
        <v>1</v>
      </c>
      <c r="GR17" s="665">
        <v>2</v>
      </c>
      <c r="GS17" s="664">
        <f t="shared" si="8"/>
        <v>-3</v>
      </c>
      <c r="GT17" s="666" t="s">
        <v>163</v>
      </c>
      <c r="GU17" s="667" t="s">
        <v>283</v>
      </c>
      <c r="GV17" s="502">
        <v>75</v>
      </c>
      <c r="GW17" s="503">
        <v>1.5</v>
      </c>
      <c r="GX17" s="504">
        <v>1</v>
      </c>
      <c r="GY17" s="503">
        <f t="shared" si="9"/>
        <v>3</v>
      </c>
      <c r="GZ17" s="176"/>
      <c r="HA17" s="505" t="s">
        <v>318</v>
      </c>
      <c r="HB17" s="688">
        <v>76</v>
      </c>
      <c r="HC17" s="689">
        <v>2</v>
      </c>
      <c r="HD17" s="690">
        <v>1</v>
      </c>
      <c r="HE17" s="689">
        <f t="shared" si="10"/>
        <v>1</v>
      </c>
      <c r="HF17" s="691" t="s">
        <v>21</v>
      </c>
      <c r="HG17" s="692" t="s">
        <v>403</v>
      </c>
      <c r="HH17" s="626">
        <v>80</v>
      </c>
      <c r="HI17" s="627">
        <v>1.5</v>
      </c>
      <c r="HJ17" s="628">
        <v>1</v>
      </c>
      <c r="HK17" s="627">
        <f t="shared" si="36"/>
        <v>4</v>
      </c>
      <c r="HL17" s="100"/>
      <c r="HM17" s="629" t="s">
        <v>502</v>
      </c>
      <c r="HN17" s="790"/>
      <c r="HO17" s="607">
        <v>82</v>
      </c>
      <c r="HP17" s="608">
        <v>1.5</v>
      </c>
      <c r="HQ17" s="609">
        <v>1</v>
      </c>
      <c r="HR17" s="608">
        <f>HO17-HH17</f>
        <v>2</v>
      </c>
      <c r="HS17" s="610" t="s">
        <v>484</v>
      </c>
      <c r="HT17" s="611"/>
      <c r="HU17" s="790"/>
      <c r="HV17" s="710">
        <v>66</v>
      </c>
      <c r="HW17" s="711">
        <v>1</v>
      </c>
      <c r="HX17" s="712">
        <v>1</v>
      </c>
      <c r="HY17" s="711">
        <f t="shared" si="17"/>
        <v>-16</v>
      </c>
      <c r="HZ17" s="752" t="s">
        <v>484</v>
      </c>
      <c r="IA17" s="753" t="s">
        <v>403</v>
      </c>
      <c r="IB17" s="790"/>
      <c r="IC17" s="569">
        <v>66.5</v>
      </c>
      <c r="ID17" s="570">
        <v>2</v>
      </c>
      <c r="IE17" s="571">
        <v>1</v>
      </c>
      <c r="IF17" s="570">
        <f t="shared" si="29"/>
        <v>0.5</v>
      </c>
      <c r="IG17" s="572" t="s">
        <v>484</v>
      </c>
      <c r="IH17" s="759" t="s">
        <v>265</v>
      </c>
      <c r="II17" s="729">
        <v>62</v>
      </c>
      <c r="IJ17" s="730">
        <v>1.5</v>
      </c>
      <c r="IK17" s="730">
        <v>2</v>
      </c>
      <c r="IL17" s="730">
        <f t="shared" si="18"/>
        <v>-4.5</v>
      </c>
      <c r="IM17" s="767"/>
      <c r="IN17" s="768" t="s">
        <v>362</v>
      </c>
      <c r="IO17" s="738">
        <v>62.5</v>
      </c>
      <c r="IP17" s="739">
        <v>1</v>
      </c>
      <c r="IQ17" s="739">
        <v>1</v>
      </c>
      <c r="IR17" s="739">
        <f t="shared" si="19"/>
        <v>0.5</v>
      </c>
      <c r="IS17" s="740" t="s">
        <v>498</v>
      </c>
      <c r="IT17" s="777"/>
      <c r="IU17" s="777"/>
      <c r="IV17" s="778"/>
      <c r="IW17" s="777"/>
      <c r="IX17" s="435"/>
      <c r="IY17" s="777"/>
      <c r="IZ17" s="777"/>
      <c r="JA17" s="778"/>
      <c r="JB17" s="777"/>
      <c r="JC17" s="435"/>
      <c r="JD17" s="777"/>
      <c r="JE17" s="777"/>
      <c r="JF17" s="778"/>
      <c r="JG17" s="777"/>
      <c r="JH17" s="435"/>
      <c r="JI17" s="777"/>
      <c r="JJ17" s="777"/>
      <c r="JK17" s="778"/>
      <c r="JL17" s="777"/>
      <c r="JM17" s="435"/>
      <c r="JN17" s="777"/>
      <c r="JO17" s="777"/>
      <c r="JP17" s="778"/>
      <c r="JQ17" s="777"/>
      <c r="JR17" s="435"/>
      <c r="JS17" s="777"/>
      <c r="JT17" s="777"/>
      <c r="JU17" s="778"/>
      <c r="JV17" s="777"/>
      <c r="JW17" s="435"/>
    </row>
    <row r="18" spans="1:283" ht="20.25" customHeight="1" thickBot="1" x14ac:dyDescent="0.35">
      <c r="A18" s="4">
        <v>1467</v>
      </c>
      <c r="B18" s="18" t="s">
        <v>58</v>
      </c>
      <c r="C18" s="10" t="s">
        <v>24</v>
      </c>
      <c r="D18" s="62">
        <v>70</v>
      </c>
      <c r="E18" s="62">
        <v>2.5</v>
      </c>
      <c r="F18" s="63">
        <v>1</v>
      </c>
      <c r="G18" s="66"/>
      <c r="H18" s="64"/>
      <c r="I18" s="62">
        <f t="shared" si="20"/>
        <v>0</v>
      </c>
      <c r="J18" s="65"/>
      <c r="K18" s="84">
        <v>73.5</v>
      </c>
      <c r="L18" s="84">
        <v>2</v>
      </c>
      <c r="M18" s="85">
        <v>1</v>
      </c>
      <c r="N18" s="84">
        <f t="shared" si="1"/>
        <v>3.5</v>
      </c>
      <c r="O18" s="86" t="s">
        <v>21</v>
      </c>
      <c r="P18" s="107">
        <v>79</v>
      </c>
      <c r="Q18" s="73">
        <v>2.5</v>
      </c>
      <c r="R18" s="108">
        <v>2</v>
      </c>
      <c r="S18" s="73">
        <f t="shared" si="2"/>
        <v>5.5</v>
      </c>
      <c r="T18" s="109" t="s">
        <v>87</v>
      </c>
      <c r="U18" s="98">
        <v>80</v>
      </c>
      <c r="V18" s="99">
        <v>2</v>
      </c>
      <c r="W18" s="112">
        <v>2</v>
      </c>
      <c r="X18" s="99">
        <f t="shared" si="3"/>
        <v>1</v>
      </c>
      <c r="Y18" s="100" t="s">
        <v>90</v>
      </c>
      <c r="Z18" s="125">
        <v>80</v>
      </c>
      <c r="AA18" s="126">
        <v>1.5</v>
      </c>
      <c r="AB18" s="127">
        <v>2</v>
      </c>
      <c r="AC18" s="122">
        <f t="shared" si="4"/>
        <v>0</v>
      </c>
      <c r="AD18" s="128"/>
      <c r="AE18" s="141">
        <v>79.5</v>
      </c>
      <c r="AF18" s="142">
        <v>1.5</v>
      </c>
      <c r="AG18" s="143">
        <v>1</v>
      </c>
      <c r="AH18" s="138">
        <f t="shared" ref="AH18:AH24" si="38">AE18-Z18</f>
        <v>-0.5</v>
      </c>
      <c r="AI18" s="144"/>
      <c r="AJ18" s="157">
        <v>80.5</v>
      </c>
      <c r="AK18" s="158">
        <v>1.5</v>
      </c>
      <c r="AL18" s="159">
        <v>1</v>
      </c>
      <c r="AM18" s="154">
        <f t="shared" ref="AM18:AM21" si="39">AJ18-AE18</f>
        <v>1</v>
      </c>
      <c r="AN18" s="160"/>
      <c r="AO18" s="173">
        <v>81</v>
      </c>
      <c r="AP18" s="174">
        <v>2</v>
      </c>
      <c r="AQ18" s="175">
        <v>1</v>
      </c>
      <c r="AR18" s="170">
        <f t="shared" si="37"/>
        <v>0.5</v>
      </c>
      <c r="AS18" s="176"/>
      <c r="AT18" s="205">
        <v>80</v>
      </c>
      <c r="AU18" s="206">
        <v>1.5</v>
      </c>
      <c r="AV18" s="207">
        <v>1</v>
      </c>
      <c r="AW18" s="202">
        <f t="shared" si="33"/>
        <v>-1</v>
      </c>
      <c r="AX18" s="208"/>
      <c r="AY18" s="189">
        <v>82.5</v>
      </c>
      <c r="AZ18" s="190">
        <v>2</v>
      </c>
      <c r="BA18" s="191">
        <v>1</v>
      </c>
      <c r="BB18" s="186">
        <f t="shared" si="25"/>
        <v>2.5</v>
      </c>
      <c r="BC18" s="192"/>
      <c r="BD18" s="221">
        <v>84</v>
      </c>
      <c r="BE18" s="222">
        <v>1.5</v>
      </c>
      <c r="BF18" s="223">
        <v>1</v>
      </c>
      <c r="BG18" s="218">
        <f t="shared" si="34"/>
        <v>1.5</v>
      </c>
      <c r="BH18" s="224"/>
      <c r="BI18" s="237">
        <v>84</v>
      </c>
      <c r="BJ18" s="238">
        <v>2</v>
      </c>
      <c r="BK18" s="239">
        <v>1</v>
      </c>
      <c r="BL18" s="234">
        <f t="shared" si="35"/>
        <v>0</v>
      </c>
      <c r="BM18" s="240"/>
      <c r="BN18" s="252">
        <v>84.5</v>
      </c>
      <c r="BO18" s="253">
        <v>2</v>
      </c>
      <c r="BP18" s="254">
        <v>1</v>
      </c>
      <c r="BQ18" s="253">
        <v>0.5</v>
      </c>
      <c r="BR18" s="255"/>
      <c r="BS18" s="282">
        <v>88</v>
      </c>
      <c r="BT18" s="283">
        <v>3</v>
      </c>
      <c r="BU18" s="284">
        <v>1</v>
      </c>
      <c r="BV18" s="283">
        <v>3.5</v>
      </c>
      <c r="BW18" s="285"/>
      <c r="BX18" s="267"/>
      <c r="BY18" s="268">
        <v>2.5</v>
      </c>
      <c r="BZ18" s="269">
        <v>1</v>
      </c>
      <c r="CA18" s="268"/>
      <c r="CB18" s="270"/>
      <c r="CC18" s="297">
        <v>90.5</v>
      </c>
      <c r="CD18" s="298">
        <v>3</v>
      </c>
      <c r="CE18" s="299">
        <v>1</v>
      </c>
      <c r="CF18" s="298">
        <f t="shared" si="7"/>
        <v>2.5</v>
      </c>
      <c r="CG18" s="300" t="s">
        <v>140</v>
      </c>
      <c r="CH18" s="312">
        <v>94</v>
      </c>
      <c r="CI18" s="313">
        <v>2.5</v>
      </c>
      <c r="CJ18" s="314">
        <v>1</v>
      </c>
      <c r="CK18" s="313">
        <v>3.5</v>
      </c>
      <c r="CL18" s="315"/>
      <c r="CM18" s="327">
        <v>95</v>
      </c>
      <c r="CN18" s="328">
        <v>3.5</v>
      </c>
      <c r="CO18" s="329">
        <v>1</v>
      </c>
      <c r="CP18" s="328">
        <v>1</v>
      </c>
      <c r="CQ18" s="330" t="s">
        <v>148</v>
      </c>
      <c r="CR18" s="342">
        <v>95</v>
      </c>
      <c r="CS18" s="343">
        <v>3</v>
      </c>
      <c r="CT18" s="344">
        <v>1</v>
      </c>
      <c r="CU18" s="343">
        <v>0</v>
      </c>
      <c r="CV18" s="345" t="s">
        <v>152</v>
      </c>
      <c r="CW18" s="357">
        <v>95.5</v>
      </c>
      <c r="CX18" s="358">
        <v>3</v>
      </c>
      <c r="CY18" s="359">
        <v>1</v>
      </c>
      <c r="CZ18" s="358">
        <v>0.5</v>
      </c>
      <c r="DA18" s="360" t="s">
        <v>156</v>
      </c>
      <c r="DB18" s="372">
        <v>95.5</v>
      </c>
      <c r="DC18" s="373">
        <v>4</v>
      </c>
      <c r="DD18" s="374">
        <v>1</v>
      </c>
      <c r="DE18" s="373">
        <v>0</v>
      </c>
      <c r="DF18" s="375" t="s">
        <v>159</v>
      </c>
      <c r="DG18" s="387">
        <v>94</v>
      </c>
      <c r="DH18" s="388">
        <v>3</v>
      </c>
      <c r="DI18" s="389">
        <v>1</v>
      </c>
      <c r="DJ18" s="388">
        <v>-1.5</v>
      </c>
      <c r="DK18" s="390" t="s">
        <v>163</v>
      </c>
      <c r="DL18" s="394" t="s">
        <v>174</v>
      </c>
      <c r="DM18" s="410">
        <v>87.5</v>
      </c>
      <c r="DN18" s="411">
        <v>3</v>
      </c>
      <c r="DO18" s="412">
        <v>1</v>
      </c>
      <c r="DP18" s="411">
        <v>-6.5</v>
      </c>
      <c r="DQ18" s="413"/>
      <c r="DR18" s="414">
        <v>12.05</v>
      </c>
      <c r="DS18" s="451">
        <v>86.5</v>
      </c>
      <c r="DT18" s="452">
        <v>3</v>
      </c>
      <c r="DU18" s="453">
        <v>1</v>
      </c>
      <c r="DV18" s="452">
        <v>-1</v>
      </c>
      <c r="DW18" s="454"/>
      <c r="DX18" s="462" t="s">
        <v>196</v>
      </c>
      <c r="DY18" s="410">
        <v>82.5</v>
      </c>
      <c r="DZ18" s="411">
        <v>2</v>
      </c>
      <c r="EA18" s="412">
        <v>2</v>
      </c>
      <c r="EB18" s="411">
        <v>-4</v>
      </c>
      <c r="EC18" s="478"/>
      <c r="ED18" s="479" t="s">
        <v>231</v>
      </c>
      <c r="EE18" s="480"/>
      <c r="EF18" s="502">
        <v>83</v>
      </c>
      <c r="EG18" s="503">
        <v>2.5</v>
      </c>
      <c r="EH18" s="504">
        <v>1</v>
      </c>
      <c r="EI18" s="503">
        <v>0.5</v>
      </c>
      <c r="EJ18" s="176"/>
      <c r="EK18" s="505" t="s">
        <v>231</v>
      </c>
      <c r="EL18" s="176"/>
      <c r="EM18" s="528">
        <v>84</v>
      </c>
      <c r="EN18" s="529">
        <v>3.5</v>
      </c>
      <c r="EO18" s="530">
        <v>1</v>
      </c>
      <c r="EP18" s="529">
        <v>1</v>
      </c>
      <c r="EQ18" s="531"/>
      <c r="ER18" s="532" t="s">
        <v>275</v>
      </c>
      <c r="ES18" s="549">
        <v>86</v>
      </c>
      <c r="ET18" s="550">
        <v>2.5</v>
      </c>
      <c r="EU18" s="551">
        <v>1</v>
      </c>
      <c r="EV18" s="550">
        <v>2</v>
      </c>
      <c r="EW18" s="552"/>
      <c r="EX18" s="553" t="s">
        <v>305</v>
      </c>
      <c r="EY18" s="569">
        <v>82.5</v>
      </c>
      <c r="EZ18" s="570">
        <v>2.5</v>
      </c>
      <c r="FA18" s="571">
        <v>1</v>
      </c>
      <c r="FB18" s="570">
        <v>-3.5</v>
      </c>
      <c r="FC18" s="572" t="s">
        <v>322</v>
      </c>
      <c r="FD18" s="573" t="s">
        <v>335</v>
      </c>
      <c r="FE18" s="588">
        <v>82</v>
      </c>
      <c r="FF18" s="589">
        <v>2.5</v>
      </c>
      <c r="FG18" s="590">
        <v>1</v>
      </c>
      <c r="FH18" s="589">
        <v>-0.5</v>
      </c>
      <c r="FI18" s="591"/>
      <c r="FJ18" s="592" t="s">
        <v>319</v>
      </c>
      <c r="FK18" s="607">
        <v>85.5</v>
      </c>
      <c r="FL18" s="608">
        <v>2.5</v>
      </c>
      <c r="FM18" s="609">
        <v>1</v>
      </c>
      <c r="FN18" s="608">
        <v>3.5</v>
      </c>
      <c r="FO18" s="610"/>
      <c r="FP18" s="611" t="s">
        <v>378</v>
      </c>
      <c r="FQ18" s="626">
        <v>86.5</v>
      </c>
      <c r="FR18" s="627">
        <v>2.5</v>
      </c>
      <c r="FS18" s="628">
        <v>1</v>
      </c>
      <c r="FT18" s="627">
        <v>1</v>
      </c>
      <c r="FU18" s="100"/>
      <c r="FV18" s="629" t="s">
        <v>398</v>
      </c>
      <c r="FW18" s="644">
        <v>86.5</v>
      </c>
      <c r="FX18" s="645">
        <v>2.5</v>
      </c>
      <c r="FY18" s="646">
        <v>2</v>
      </c>
      <c r="FZ18" s="645">
        <v>0</v>
      </c>
      <c r="GA18" s="647"/>
      <c r="GB18" s="648" t="s">
        <v>410</v>
      </c>
      <c r="GC18" s="663">
        <v>83</v>
      </c>
      <c r="GD18" s="664">
        <v>2</v>
      </c>
      <c r="GE18" s="665">
        <v>1</v>
      </c>
      <c r="GF18" s="664">
        <v>-3.5</v>
      </c>
      <c r="GG18" s="666"/>
      <c r="GH18" s="667" t="s">
        <v>272</v>
      </c>
      <c r="GI18" s="528">
        <v>84</v>
      </c>
      <c r="GJ18" s="529">
        <v>2</v>
      </c>
      <c r="GK18" s="530">
        <v>2</v>
      </c>
      <c r="GL18" s="529">
        <f t="shared" si="16"/>
        <v>1</v>
      </c>
      <c r="GM18" s="531" t="s">
        <v>431</v>
      </c>
      <c r="GN18" s="532" t="s">
        <v>432</v>
      </c>
      <c r="GO18" s="532" t="s">
        <v>435</v>
      </c>
      <c r="GP18" s="663">
        <v>84</v>
      </c>
      <c r="GQ18" s="664">
        <v>2</v>
      </c>
      <c r="GR18" s="665">
        <v>2</v>
      </c>
      <c r="GS18" s="664">
        <f t="shared" si="8"/>
        <v>0</v>
      </c>
      <c r="GT18" s="666" t="s">
        <v>163</v>
      </c>
      <c r="GU18" s="667" t="s">
        <v>186</v>
      </c>
      <c r="GV18" s="502">
        <v>83.5</v>
      </c>
      <c r="GW18" s="503">
        <v>2</v>
      </c>
      <c r="GX18" s="504">
        <v>2</v>
      </c>
      <c r="GY18" s="503">
        <f t="shared" si="9"/>
        <v>-0.5</v>
      </c>
      <c r="GZ18" s="176"/>
      <c r="HA18" s="505" t="s">
        <v>391</v>
      </c>
      <c r="HB18" s="688">
        <v>85</v>
      </c>
      <c r="HC18" s="689">
        <v>2</v>
      </c>
      <c r="HD18" s="690">
        <v>1</v>
      </c>
      <c r="HE18" s="689">
        <f t="shared" si="10"/>
        <v>1.5</v>
      </c>
      <c r="HF18" s="691" t="s">
        <v>21</v>
      </c>
      <c r="HG18" s="692" t="s">
        <v>183</v>
      </c>
      <c r="HH18" s="820" t="s">
        <v>464</v>
      </c>
      <c r="HI18" s="821"/>
      <c r="HJ18" s="821"/>
      <c r="HK18" s="821"/>
      <c r="HL18" s="821"/>
      <c r="HM18" s="822"/>
      <c r="HN18" s="787" t="s">
        <v>509</v>
      </c>
      <c r="HO18" s="607">
        <v>80</v>
      </c>
      <c r="HP18" s="608">
        <v>2.5</v>
      </c>
      <c r="HQ18" s="608">
        <v>2</v>
      </c>
      <c r="HR18" s="608">
        <f t="shared" ref="HR18:HR20" si="40">HO18-HB18</f>
        <v>-5</v>
      </c>
      <c r="HS18" s="608"/>
      <c r="HT18" s="608"/>
      <c r="HU18" s="793"/>
      <c r="HV18" s="710">
        <v>73</v>
      </c>
      <c r="HW18" s="711">
        <v>2.5</v>
      </c>
      <c r="HX18" s="711">
        <v>2</v>
      </c>
      <c r="HY18" s="711">
        <f t="shared" si="17"/>
        <v>-7</v>
      </c>
      <c r="HZ18" s="711" t="s">
        <v>490</v>
      </c>
      <c r="IA18" s="751" t="s">
        <v>304</v>
      </c>
      <c r="IB18" s="793"/>
      <c r="IC18" s="569">
        <v>75</v>
      </c>
      <c r="ID18" s="570">
        <v>2</v>
      </c>
      <c r="IE18" s="570">
        <v>1</v>
      </c>
      <c r="IF18" s="570">
        <f t="shared" si="29"/>
        <v>2</v>
      </c>
      <c r="IG18" s="570"/>
      <c r="IH18" s="760" t="s">
        <v>436</v>
      </c>
      <c r="II18" s="729">
        <v>78</v>
      </c>
      <c r="IJ18" s="730">
        <v>3</v>
      </c>
      <c r="IK18" s="730">
        <v>2</v>
      </c>
      <c r="IL18" s="730">
        <f t="shared" si="18"/>
        <v>3</v>
      </c>
      <c r="IM18" s="730"/>
      <c r="IN18" s="766" t="s">
        <v>285</v>
      </c>
      <c r="IO18" s="738">
        <v>80.5</v>
      </c>
      <c r="IP18" s="739">
        <v>3</v>
      </c>
      <c r="IQ18" s="739">
        <v>2</v>
      </c>
      <c r="IR18" s="739">
        <f t="shared" si="19"/>
        <v>2.5</v>
      </c>
      <c r="IS18" s="769" t="s">
        <v>498</v>
      </c>
      <c r="IT18" s="777"/>
      <c r="IU18" s="777"/>
      <c r="IV18" s="777"/>
      <c r="IW18" s="777"/>
      <c r="IX18" s="777"/>
      <c r="IY18" s="777"/>
      <c r="IZ18" s="777"/>
      <c r="JA18" s="777"/>
      <c r="JB18" s="777"/>
      <c r="JC18" s="777"/>
      <c r="JD18" s="777"/>
      <c r="JE18" s="777"/>
      <c r="JF18" s="777"/>
      <c r="JG18" s="777"/>
      <c r="JH18" s="777"/>
      <c r="JI18" s="777"/>
      <c r="JJ18" s="777"/>
      <c r="JK18" s="777"/>
      <c r="JL18" s="777"/>
      <c r="JM18" s="777"/>
      <c r="JN18" s="777"/>
      <c r="JO18" s="777"/>
      <c r="JP18" s="777"/>
      <c r="JQ18" s="777"/>
      <c r="JR18" s="777"/>
      <c r="JS18" s="777"/>
      <c r="JT18" s="777"/>
      <c r="JU18" s="777"/>
      <c r="JV18" s="777"/>
      <c r="JW18" s="777"/>
    </row>
    <row r="19" spans="1:283" ht="20.25" customHeight="1" thickBot="1" x14ac:dyDescent="0.35">
      <c r="A19" s="4">
        <v>1468</v>
      </c>
      <c r="B19" s="18" t="s">
        <v>50</v>
      </c>
      <c r="C19" s="10" t="s">
        <v>47</v>
      </c>
      <c r="D19" s="62">
        <v>49.5</v>
      </c>
      <c r="E19" s="62">
        <v>2.5</v>
      </c>
      <c r="F19" s="63">
        <v>1</v>
      </c>
      <c r="G19" s="66"/>
      <c r="H19" s="64"/>
      <c r="I19" s="62">
        <f t="shared" si="20"/>
        <v>0</v>
      </c>
      <c r="J19" s="65"/>
      <c r="K19" s="84">
        <v>63</v>
      </c>
      <c r="L19" s="84">
        <v>2</v>
      </c>
      <c r="M19" s="85">
        <v>2</v>
      </c>
      <c r="N19" s="84">
        <f t="shared" si="1"/>
        <v>13.5</v>
      </c>
      <c r="O19" s="86" t="s">
        <v>21</v>
      </c>
      <c r="P19" s="107">
        <v>67</v>
      </c>
      <c r="Q19" s="73">
        <v>3</v>
      </c>
      <c r="R19" s="108">
        <v>1</v>
      </c>
      <c r="S19" s="73">
        <f t="shared" si="2"/>
        <v>4</v>
      </c>
      <c r="T19" s="109" t="s">
        <v>87</v>
      </c>
      <c r="U19" s="98">
        <v>67.5</v>
      </c>
      <c r="V19" s="99">
        <v>2</v>
      </c>
      <c r="W19" s="112">
        <v>2</v>
      </c>
      <c r="X19" s="99">
        <f t="shared" si="3"/>
        <v>0.5</v>
      </c>
      <c r="Y19" s="100" t="s">
        <v>90</v>
      </c>
      <c r="Z19" s="125">
        <v>70</v>
      </c>
      <c r="AA19" s="126">
        <v>2</v>
      </c>
      <c r="AB19" s="127">
        <v>2</v>
      </c>
      <c r="AC19" s="122">
        <f t="shared" si="4"/>
        <v>2.5</v>
      </c>
      <c r="AD19" s="128"/>
      <c r="AE19" s="141">
        <v>72</v>
      </c>
      <c r="AF19" s="142">
        <v>2</v>
      </c>
      <c r="AG19" s="143">
        <v>2</v>
      </c>
      <c r="AH19" s="138">
        <f t="shared" si="38"/>
        <v>2</v>
      </c>
      <c r="AI19" s="144"/>
      <c r="AJ19" s="157">
        <v>73</v>
      </c>
      <c r="AK19" s="158">
        <v>2.5</v>
      </c>
      <c r="AL19" s="159">
        <v>2</v>
      </c>
      <c r="AM19" s="154">
        <f t="shared" si="39"/>
        <v>1</v>
      </c>
      <c r="AN19" s="160"/>
      <c r="AO19" s="173">
        <v>73.5</v>
      </c>
      <c r="AP19" s="174">
        <v>2</v>
      </c>
      <c r="AQ19" s="175">
        <v>1</v>
      </c>
      <c r="AR19" s="170">
        <f t="shared" si="37"/>
        <v>0.5</v>
      </c>
      <c r="AS19" s="176" t="s">
        <v>110</v>
      </c>
      <c r="AT19" s="205">
        <v>60</v>
      </c>
      <c r="AU19" s="206">
        <v>1.5</v>
      </c>
      <c r="AV19" s="207">
        <v>1</v>
      </c>
      <c r="AW19" s="202">
        <f t="shared" si="33"/>
        <v>-13.5</v>
      </c>
      <c r="AX19" s="208"/>
      <c r="AY19" s="189">
        <v>59.5</v>
      </c>
      <c r="AZ19" s="190">
        <v>2</v>
      </c>
      <c r="BA19" s="191">
        <v>1</v>
      </c>
      <c r="BB19" s="186">
        <f t="shared" si="25"/>
        <v>-0.5</v>
      </c>
      <c r="BC19" s="192"/>
      <c r="BD19" s="221">
        <v>60</v>
      </c>
      <c r="BE19" s="222">
        <v>1.5</v>
      </c>
      <c r="BF19" s="223">
        <v>2</v>
      </c>
      <c r="BG19" s="218">
        <f t="shared" si="34"/>
        <v>0.5</v>
      </c>
      <c r="BH19" s="224"/>
      <c r="BI19" s="237">
        <v>59</v>
      </c>
      <c r="BJ19" s="238">
        <v>1.5</v>
      </c>
      <c r="BK19" s="239">
        <v>2</v>
      </c>
      <c r="BL19" s="234">
        <f t="shared" si="35"/>
        <v>-1</v>
      </c>
      <c r="BM19" s="240"/>
      <c r="BN19" s="252">
        <v>57</v>
      </c>
      <c r="BO19" s="253">
        <v>1</v>
      </c>
      <c r="BP19" s="254">
        <v>1</v>
      </c>
      <c r="BQ19" s="253">
        <v>-2</v>
      </c>
      <c r="BR19" s="255"/>
      <c r="BS19" s="282">
        <v>57.5</v>
      </c>
      <c r="BT19" s="283">
        <v>1.5</v>
      </c>
      <c r="BU19" s="284">
        <v>2</v>
      </c>
      <c r="BV19" s="283">
        <v>0.5</v>
      </c>
      <c r="BW19" s="285"/>
      <c r="BX19" s="267"/>
      <c r="BY19" s="268">
        <v>1.5</v>
      </c>
      <c r="BZ19" s="269">
        <v>2</v>
      </c>
      <c r="CA19" s="268"/>
      <c r="CB19" s="270" t="s">
        <v>140</v>
      </c>
      <c r="CC19" s="297">
        <v>53.5</v>
      </c>
      <c r="CD19" s="298">
        <v>1.5</v>
      </c>
      <c r="CE19" s="299">
        <v>1</v>
      </c>
      <c r="CF19" s="298">
        <f t="shared" si="7"/>
        <v>-4</v>
      </c>
      <c r="CG19" s="300" t="s">
        <v>145</v>
      </c>
      <c r="CH19" s="312">
        <v>65.5</v>
      </c>
      <c r="CI19" s="313">
        <v>2.5</v>
      </c>
      <c r="CJ19" s="314">
        <v>1</v>
      </c>
      <c r="CK19" s="313">
        <v>12</v>
      </c>
      <c r="CL19" s="315"/>
      <c r="CM19" s="327">
        <v>67.5</v>
      </c>
      <c r="CN19" s="328">
        <v>3</v>
      </c>
      <c r="CO19" s="329">
        <v>1</v>
      </c>
      <c r="CP19" s="328">
        <v>2</v>
      </c>
      <c r="CQ19" s="330" t="s">
        <v>148</v>
      </c>
      <c r="CR19" s="342">
        <v>71</v>
      </c>
      <c r="CS19" s="343">
        <v>2.5</v>
      </c>
      <c r="CT19" s="344">
        <v>2</v>
      </c>
      <c r="CU19" s="343">
        <v>3.5</v>
      </c>
      <c r="CV19" s="345" t="s">
        <v>152</v>
      </c>
      <c r="CW19" s="357">
        <v>73.5</v>
      </c>
      <c r="CX19" s="358">
        <v>3</v>
      </c>
      <c r="CY19" s="359">
        <v>1</v>
      </c>
      <c r="CZ19" s="358">
        <v>2.5</v>
      </c>
      <c r="DA19" s="360" t="s">
        <v>156</v>
      </c>
      <c r="DB19" s="372">
        <v>76.5</v>
      </c>
      <c r="DC19" s="373">
        <v>2.5</v>
      </c>
      <c r="DD19" s="374">
        <v>1</v>
      </c>
      <c r="DE19" s="373">
        <v>3</v>
      </c>
      <c r="DF19" s="375" t="s">
        <v>159</v>
      </c>
      <c r="DG19" s="387">
        <v>74</v>
      </c>
      <c r="DH19" s="388">
        <v>3</v>
      </c>
      <c r="DI19" s="389">
        <v>1</v>
      </c>
      <c r="DJ19" s="388">
        <v>-2.5</v>
      </c>
      <c r="DK19" s="390" t="s">
        <v>163</v>
      </c>
      <c r="DL19" s="394"/>
      <c r="DM19" s="410">
        <v>67</v>
      </c>
      <c r="DN19" s="411">
        <v>3.5</v>
      </c>
      <c r="DO19" s="412">
        <v>2</v>
      </c>
      <c r="DP19" s="411">
        <v>-7</v>
      </c>
      <c r="DQ19" s="413"/>
      <c r="DR19" s="414">
        <v>10.47</v>
      </c>
      <c r="DS19" s="451">
        <v>68.5</v>
      </c>
      <c r="DT19" s="452">
        <v>3.5</v>
      </c>
      <c r="DU19" s="453">
        <v>2</v>
      </c>
      <c r="DV19" s="452">
        <v>1.5</v>
      </c>
      <c r="DW19" s="454"/>
      <c r="DX19" s="462" t="s">
        <v>208</v>
      </c>
      <c r="DY19" s="410">
        <v>62.5</v>
      </c>
      <c r="DZ19" s="411">
        <v>2</v>
      </c>
      <c r="EA19" s="412">
        <v>2</v>
      </c>
      <c r="EB19" s="411">
        <v>-6</v>
      </c>
      <c r="EC19" s="478"/>
      <c r="ED19" s="479" t="s">
        <v>232</v>
      </c>
      <c r="EE19" s="480"/>
      <c r="EF19" s="502">
        <v>64</v>
      </c>
      <c r="EG19" s="503">
        <v>2.5</v>
      </c>
      <c r="EH19" s="504">
        <v>1</v>
      </c>
      <c r="EI19" s="503">
        <v>1.5</v>
      </c>
      <c r="EJ19" s="176"/>
      <c r="EK19" s="505" t="s">
        <v>232</v>
      </c>
      <c r="EL19" s="176"/>
      <c r="EM19" s="528">
        <v>70.5</v>
      </c>
      <c r="EN19" s="529">
        <v>2.5</v>
      </c>
      <c r="EO19" s="530">
        <v>1</v>
      </c>
      <c r="EP19" s="529">
        <v>6.5</v>
      </c>
      <c r="EQ19" s="531"/>
      <c r="ER19" s="532" t="s">
        <v>276</v>
      </c>
      <c r="ES19" s="549">
        <v>72.5</v>
      </c>
      <c r="ET19" s="550">
        <v>2.5</v>
      </c>
      <c r="EU19" s="551">
        <v>1</v>
      </c>
      <c r="EV19" s="550">
        <v>2</v>
      </c>
      <c r="EW19" s="552"/>
      <c r="EX19" s="553" t="s">
        <v>306</v>
      </c>
      <c r="EY19" s="569">
        <v>73</v>
      </c>
      <c r="EZ19" s="570">
        <v>3</v>
      </c>
      <c r="FA19" s="571">
        <v>1</v>
      </c>
      <c r="FB19" s="570">
        <v>0.5</v>
      </c>
      <c r="FC19" s="572" t="s">
        <v>322</v>
      </c>
      <c r="FD19" s="573" t="s">
        <v>336</v>
      </c>
      <c r="FE19" s="588">
        <v>74</v>
      </c>
      <c r="FF19" s="589">
        <v>2.5</v>
      </c>
      <c r="FG19" s="590">
        <v>2</v>
      </c>
      <c r="FH19" s="589">
        <v>1</v>
      </c>
      <c r="FI19" s="591"/>
      <c r="FJ19" s="592" t="s">
        <v>287</v>
      </c>
      <c r="FK19" s="607">
        <v>74.5</v>
      </c>
      <c r="FL19" s="608">
        <v>3</v>
      </c>
      <c r="FM19" s="609">
        <v>2</v>
      </c>
      <c r="FN19" s="608">
        <v>0.5</v>
      </c>
      <c r="FO19" s="610"/>
      <c r="FP19" s="611" t="s">
        <v>379</v>
      </c>
      <c r="FQ19" s="626">
        <v>78</v>
      </c>
      <c r="FR19" s="627">
        <v>3</v>
      </c>
      <c r="FS19" s="628">
        <v>2</v>
      </c>
      <c r="FT19" s="627">
        <v>3.5</v>
      </c>
      <c r="FU19" s="100"/>
      <c r="FV19" s="629" t="s">
        <v>399</v>
      </c>
      <c r="FW19" s="644">
        <v>78</v>
      </c>
      <c r="FX19" s="645">
        <v>2.5</v>
      </c>
      <c r="FY19" s="646">
        <v>2</v>
      </c>
      <c r="FZ19" s="645">
        <v>0</v>
      </c>
      <c r="GA19" s="647"/>
      <c r="GB19" s="648" t="s">
        <v>404</v>
      </c>
      <c r="GC19" s="663">
        <v>78</v>
      </c>
      <c r="GD19" s="664">
        <v>3</v>
      </c>
      <c r="GE19" s="665">
        <v>1</v>
      </c>
      <c r="GF19" s="664">
        <v>0</v>
      </c>
      <c r="GG19" s="666"/>
      <c r="GH19" s="667" t="s">
        <v>290</v>
      </c>
      <c r="GI19" s="528">
        <v>80</v>
      </c>
      <c r="GJ19" s="529">
        <v>2</v>
      </c>
      <c r="GK19" s="530">
        <v>1</v>
      </c>
      <c r="GL19" s="529">
        <f t="shared" si="16"/>
        <v>2</v>
      </c>
      <c r="GM19" s="531" t="s">
        <v>431</v>
      </c>
      <c r="GN19" s="532" t="s">
        <v>7</v>
      </c>
      <c r="GO19" s="532" t="s">
        <v>395</v>
      </c>
      <c r="GP19" s="663">
        <v>78</v>
      </c>
      <c r="GQ19" s="664">
        <v>3</v>
      </c>
      <c r="GR19" s="665">
        <v>2</v>
      </c>
      <c r="GS19" s="664">
        <f t="shared" si="8"/>
        <v>-2</v>
      </c>
      <c r="GT19" s="666" t="s">
        <v>163</v>
      </c>
      <c r="GU19" s="667" t="s">
        <v>346</v>
      </c>
      <c r="GV19" s="502">
        <v>81</v>
      </c>
      <c r="GW19" s="503">
        <v>3</v>
      </c>
      <c r="GX19" s="504">
        <v>1</v>
      </c>
      <c r="GY19" s="503">
        <f t="shared" si="9"/>
        <v>3</v>
      </c>
      <c r="GZ19" s="176"/>
      <c r="HA19" s="505" t="s">
        <v>435</v>
      </c>
      <c r="HB19" s="688">
        <v>85</v>
      </c>
      <c r="HC19" s="689">
        <v>3</v>
      </c>
      <c r="HD19" s="690">
        <v>2</v>
      </c>
      <c r="HE19" s="689">
        <f t="shared" si="10"/>
        <v>4</v>
      </c>
      <c r="HF19" s="691" t="s">
        <v>21</v>
      </c>
      <c r="HG19" s="692" t="s">
        <v>309</v>
      </c>
      <c r="HH19" s="626">
        <v>85</v>
      </c>
      <c r="HI19" s="627">
        <v>2.5</v>
      </c>
      <c r="HJ19" s="628">
        <v>1</v>
      </c>
      <c r="HK19" s="627">
        <f>HH19-HB19</f>
        <v>0</v>
      </c>
      <c r="HL19" s="100"/>
      <c r="HM19" s="629" t="s">
        <v>501</v>
      </c>
      <c r="HN19" s="790"/>
      <c r="HO19" s="607">
        <v>86</v>
      </c>
      <c r="HP19" s="608">
        <v>2</v>
      </c>
      <c r="HQ19" s="609">
        <v>2</v>
      </c>
      <c r="HR19" s="608">
        <f>HO19-HH19</f>
        <v>1</v>
      </c>
      <c r="HS19" s="610"/>
      <c r="HT19" s="611"/>
      <c r="HU19" s="787" t="s">
        <v>522</v>
      </c>
      <c r="HV19" s="710">
        <v>63</v>
      </c>
      <c r="HW19" s="711">
        <v>1.5</v>
      </c>
      <c r="HX19" s="712">
        <v>2</v>
      </c>
      <c r="HY19" s="711">
        <f t="shared" si="17"/>
        <v>-23</v>
      </c>
      <c r="HZ19" s="752"/>
      <c r="IA19" s="753" t="s">
        <v>301</v>
      </c>
      <c r="IB19" s="790"/>
      <c r="IC19" s="569">
        <v>64</v>
      </c>
      <c r="ID19" s="570">
        <v>1.5</v>
      </c>
      <c r="IE19" s="571">
        <v>1</v>
      </c>
      <c r="IF19" s="570">
        <f t="shared" si="29"/>
        <v>1</v>
      </c>
      <c r="IG19" s="572"/>
      <c r="IH19" s="759" t="s">
        <v>423</v>
      </c>
      <c r="II19" s="729">
        <v>66</v>
      </c>
      <c r="IJ19" s="730">
        <v>1.5</v>
      </c>
      <c r="IK19" s="730">
        <v>1</v>
      </c>
      <c r="IL19" s="730">
        <f t="shared" si="18"/>
        <v>2</v>
      </c>
      <c r="IM19" s="767"/>
      <c r="IN19" s="768" t="s">
        <v>242</v>
      </c>
      <c r="IO19" s="738">
        <v>67.5</v>
      </c>
      <c r="IP19" s="739">
        <v>1</v>
      </c>
      <c r="IQ19" s="739">
        <v>2</v>
      </c>
      <c r="IR19" s="739">
        <f t="shared" si="19"/>
        <v>1.5</v>
      </c>
      <c r="IS19" s="740" t="s">
        <v>498</v>
      </c>
      <c r="IT19" s="777"/>
      <c r="IU19" s="777"/>
      <c r="IV19" s="778"/>
      <c r="IW19" s="777"/>
      <c r="IX19" s="435"/>
      <c r="IY19" s="777"/>
      <c r="IZ19" s="777"/>
      <c r="JA19" s="778"/>
      <c r="JB19" s="777"/>
      <c r="JC19" s="435"/>
      <c r="JD19" s="777"/>
      <c r="JE19" s="777"/>
      <c r="JF19" s="778"/>
      <c r="JG19" s="777"/>
      <c r="JH19" s="435"/>
      <c r="JI19" s="777"/>
      <c r="JJ19" s="777"/>
      <c r="JK19" s="778"/>
      <c r="JL19" s="777"/>
      <c r="JM19" s="435"/>
      <c r="JN19" s="777"/>
      <c r="JO19" s="777"/>
      <c r="JP19" s="778"/>
      <c r="JQ19" s="777"/>
      <c r="JR19" s="435"/>
      <c r="JS19" s="777"/>
      <c r="JT19" s="777"/>
      <c r="JU19" s="778"/>
      <c r="JV19" s="777"/>
      <c r="JW19" s="435"/>
    </row>
    <row r="20" spans="1:283" ht="20.25" customHeight="1" thickBot="1" x14ac:dyDescent="0.35">
      <c r="A20" s="5">
        <v>1469</v>
      </c>
      <c r="B20" s="18" t="s">
        <v>65</v>
      </c>
      <c r="C20" s="10" t="s">
        <v>42</v>
      </c>
      <c r="D20" s="62">
        <v>45</v>
      </c>
      <c r="E20" s="62">
        <v>2.5</v>
      </c>
      <c r="F20" s="63">
        <v>1</v>
      </c>
      <c r="G20" s="66" t="s">
        <v>11</v>
      </c>
      <c r="H20" s="64"/>
      <c r="I20" s="62">
        <f t="shared" si="20"/>
        <v>0</v>
      </c>
      <c r="J20" s="65"/>
      <c r="K20" s="84">
        <v>55</v>
      </c>
      <c r="L20" s="84">
        <v>2</v>
      </c>
      <c r="M20" s="85">
        <v>1</v>
      </c>
      <c r="N20" s="84">
        <f t="shared" si="1"/>
        <v>10</v>
      </c>
      <c r="O20" s="86" t="s">
        <v>21</v>
      </c>
      <c r="P20" s="107">
        <v>56</v>
      </c>
      <c r="Q20" s="73">
        <v>3</v>
      </c>
      <c r="R20" s="108">
        <v>1</v>
      </c>
      <c r="S20" s="73">
        <f t="shared" si="2"/>
        <v>1</v>
      </c>
      <c r="T20" s="109" t="s">
        <v>87</v>
      </c>
      <c r="U20" s="98">
        <v>56</v>
      </c>
      <c r="V20" s="99">
        <v>1.5</v>
      </c>
      <c r="W20" s="112">
        <v>2</v>
      </c>
      <c r="X20" s="99">
        <f t="shared" si="3"/>
        <v>0</v>
      </c>
      <c r="Y20" s="100" t="s">
        <v>90</v>
      </c>
      <c r="Z20" s="125">
        <v>60</v>
      </c>
      <c r="AA20" s="126">
        <v>1.5</v>
      </c>
      <c r="AB20" s="127">
        <v>2</v>
      </c>
      <c r="AC20" s="122">
        <f t="shared" si="4"/>
        <v>4</v>
      </c>
      <c r="AD20" s="128"/>
      <c r="AE20" s="141">
        <v>60</v>
      </c>
      <c r="AF20" s="142">
        <v>1.5</v>
      </c>
      <c r="AG20" s="143">
        <v>1</v>
      </c>
      <c r="AH20" s="138">
        <f t="shared" si="38"/>
        <v>0</v>
      </c>
      <c r="AI20" s="144"/>
      <c r="AJ20" s="157">
        <v>60.5</v>
      </c>
      <c r="AK20" s="158">
        <v>1.5</v>
      </c>
      <c r="AL20" s="159">
        <v>2</v>
      </c>
      <c r="AM20" s="154">
        <f t="shared" si="39"/>
        <v>0.5</v>
      </c>
      <c r="AN20" s="160"/>
      <c r="AO20" s="173">
        <v>60.5</v>
      </c>
      <c r="AP20" s="174">
        <v>2</v>
      </c>
      <c r="AQ20" s="175">
        <v>2</v>
      </c>
      <c r="AR20" s="170">
        <f t="shared" si="37"/>
        <v>0</v>
      </c>
      <c r="AS20" s="176" t="s">
        <v>110</v>
      </c>
      <c r="AT20" s="205">
        <v>50</v>
      </c>
      <c r="AU20" s="206">
        <v>1.5</v>
      </c>
      <c r="AV20" s="207">
        <v>2</v>
      </c>
      <c r="AW20" s="202">
        <f t="shared" si="33"/>
        <v>-10.5</v>
      </c>
      <c r="AX20" s="208"/>
      <c r="AY20" s="189">
        <v>51</v>
      </c>
      <c r="AZ20" s="190">
        <v>1</v>
      </c>
      <c r="BA20" s="191">
        <v>2</v>
      </c>
      <c r="BB20" s="186">
        <f t="shared" si="25"/>
        <v>1</v>
      </c>
      <c r="BC20" s="192"/>
      <c r="BD20" s="221">
        <v>50</v>
      </c>
      <c r="BE20" s="222">
        <v>1.5</v>
      </c>
      <c r="BF20" s="223">
        <v>1</v>
      </c>
      <c r="BG20" s="218">
        <f t="shared" si="34"/>
        <v>-1</v>
      </c>
      <c r="BH20" s="224"/>
      <c r="BI20" s="237">
        <v>51.5</v>
      </c>
      <c r="BJ20" s="238">
        <v>1.5</v>
      </c>
      <c r="BK20" s="239">
        <v>2</v>
      </c>
      <c r="BL20" s="234">
        <f t="shared" si="35"/>
        <v>1.5</v>
      </c>
      <c r="BM20" s="240"/>
      <c r="BN20" s="252">
        <v>50</v>
      </c>
      <c r="BO20" s="253">
        <v>1</v>
      </c>
      <c r="BP20" s="254">
        <v>2</v>
      </c>
      <c r="BQ20" s="253">
        <v>-1.5</v>
      </c>
      <c r="BR20" s="255"/>
      <c r="BS20" s="282">
        <v>49.5</v>
      </c>
      <c r="BT20" s="283">
        <v>1</v>
      </c>
      <c r="BU20" s="284">
        <v>2</v>
      </c>
      <c r="BV20" s="283">
        <v>-0.5</v>
      </c>
      <c r="BW20" s="285"/>
      <c r="BX20" s="267"/>
      <c r="BY20" s="268">
        <v>1.5</v>
      </c>
      <c r="BZ20" s="269">
        <v>1</v>
      </c>
      <c r="CA20" s="268"/>
      <c r="CB20" s="270" t="s">
        <v>140</v>
      </c>
      <c r="CC20" s="297">
        <v>52</v>
      </c>
      <c r="CD20" s="298">
        <v>1.5</v>
      </c>
      <c r="CE20" s="299">
        <v>1</v>
      </c>
      <c r="CF20" s="298">
        <f t="shared" si="7"/>
        <v>2.5</v>
      </c>
      <c r="CG20" s="300"/>
      <c r="CH20" s="312">
        <v>58.5</v>
      </c>
      <c r="CI20" s="313">
        <v>2</v>
      </c>
      <c r="CJ20" s="314">
        <v>1</v>
      </c>
      <c r="CK20" s="313">
        <v>6.5</v>
      </c>
      <c r="CL20" s="315"/>
      <c r="CM20" s="327">
        <v>61</v>
      </c>
      <c r="CN20" s="328">
        <v>2.5</v>
      </c>
      <c r="CO20" s="329">
        <v>1</v>
      </c>
      <c r="CP20" s="328">
        <v>2.5</v>
      </c>
      <c r="CQ20" s="330" t="s">
        <v>148</v>
      </c>
      <c r="CR20" s="342">
        <v>62.5</v>
      </c>
      <c r="CS20" s="343">
        <v>2.5</v>
      </c>
      <c r="CT20" s="344">
        <v>2</v>
      </c>
      <c r="CU20" s="343">
        <v>1.5</v>
      </c>
      <c r="CV20" s="345" t="s">
        <v>152</v>
      </c>
      <c r="CW20" s="357">
        <v>64.5</v>
      </c>
      <c r="CX20" s="358">
        <v>2.5</v>
      </c>
      <c r="CY20" s="359">
        <v>1</v>
      </c>
      <c r="CZ20" s="358">
        <v>2</v>
      </c>
      <c r="DA20" s="360" t="s">
        <v>156</v>
      </c>
      <c r="DB20" s="372">
        <v>65</v>
      </c>
      <c r="DC20" s="373">
        <v>3</v>
      </c>
      <c r="DD20" s="374">
        <v>1</v>
      </c>
      <c r="DE20" s="373">
        <v>0.5</v>
      </c>
      <c r="DF20" s="375" t="s">
        <v>159</v>
      </c>
      <c r="DG20" s="387">
        <v>64.5</v>
      </c>
      <c r="DH20" s="388">
        <v>3</v>
      </c>
      <c r="DI20" s="389">
        <v>1</v>
      </c>
      <c r="DJ20" s="388">
        <v>-0.5</v>
      </c>
      <c r="DK20" s="390" t="s">
        <v>163</v>
      </c>
      <c r="DL20" s="394" t="s">
        <v>175</v>
      </c>
      <c r="DM20" s="410">
        <v>61</v>
      </c>
      <c r="DN20" s="411">
        <v>3</v>
      </c>
      <c r="DO20" s="412">
        <v>1</v>
      </c>
      <c r="DP20" s="411">
        <v>-3.5</v>
      </c>
      <c r="DQ20" s="413"/>
      <c r="DR20" s="414">
        <v>11.21</v>
      </c>
      <c r="DS20" s="451">
        <v>61</v>
      </c>
      <c r="DT20" s="452">
        <v>3</v>
      </c>
      <c r="DU20" s="453">
        <v>1</v>
      </c>
      <c r="DV20" s="452">
        <v>0</v>
      </c>
      <c r="DW20" s="454"/>
      <c r="DX20" s="462" t="s">
        <v>206</v>
      </c>
      <c r="DY20" s="410">
        <v>56</v>
      </c>
      <c r="DZ20" s="411">
        <v>2</v>
      </c>
      <c r="EA20" s="412">
        <v>2</v>
      </c>
      <c r="EB20" s="411">
        <v>-5</v>
      </c>
      <c r="EC20" s="478"/>
      <c r="ED20" s="479" t="s">
        <v>233</v>
      </c>
      <c r="EE20" s="480"/>
      <c r="EF20" s="502">
        <v>55.5</v>
      </c>
      <c r="EG20" s="503">
        <v>2</v>
      </c>
      <c r="EH20" s="504">
        <v>1</v>
      </c>
      <c r="EI20" s="503">
        <v>-0.5</v>
      </c>
      <c r="EJ20" s="176"/>
      <c r="EK20" s="505" t="s">
        <v>233</v>
      </c>
      <c r="EL20" s="176"/>
      <c r="EM20" s="528">
        <v>60</v>
      </c>
      <c r="EN20" s="529">
        <v>2</v>
      </c>
      <c r="EO20" s="530">
        <v>1</v>
      </c>
      <c r="EP20" s="529">
        <v>4.5</v>
      </c>
      <c r="EQ20" s="531"/>
      <c r="ER20" s="532" t="s">
        <v>267</v>
      </c>
      <c r="ES20" s="549">
        <v>60</v>
      </c>
      <c r="ET20" s="550">
        <v>2</v>
      </c>
      <c r="EU20" s="551">
        <v>1</v>
      </c>
      <c r="EV20" s="550">
        <v>0</v>
      </c>
      <c r="EW20" s="552"/>
      <c r="EX20" s="553" t="s">
        <v>307</v>
      </c>
      <c r="EY20" s="569">
        <v>61</v>
      </c>
      <c r="EZ20" s="570">
        <v>2</v>
      </c>
      <c r="FA20" s="571">
        <v>1</v>
      </c>
      <c r="FB20" s="570">
        <v>1</v>
      </c>
      <c r="FC20" s="572" t="s">
        <v>322</v>
      </c>
      <c r="FD20" s="573" t="s">
        <v>337</v>
      </c>
      <c r="FE20" s="588">
        <v>62</v>
      </c>
      <c r="FF20" s="589">
        <v>1.5</v>
      </c>
      <c r="FG20" s="590">
        <v>1</v>
      </c>
      <c r="FH20" s="589">
        <v>1</v>
      </c>
      <c r="FI20" s="591" t="s">
        <v>260</v>
      </c>
      <c r="FJ20" s="592" t="s">
        <v>360</v>
      </c>
      <c r="FK20" s="607">
        <v>63.5</v>
      </c>
      <c r="FL20" s="608">
        <v>2</v>
      </c>
      <c r="FM20" s="609">
        <v>1</v>
      </c>
      <c r="FN20" s="608">
        <v>1.5</v>
      </c>
      <c r="FO20" s="610" t="s">
        <v>260</v>
      </c>
      <c r="FP20" s="611" t="s">
        <v>380</v>
      </c>
      <c r="FQ20" s="626">
        <v>66</v>
      </c>
      <c r="FR20" s="627">
        <v>2</v>
      </c>
      <c r="FS20" s="628">
        <v>1</v>
      </c>
      <c r="FT20" s="627">
        <v>2.5</v>
      </c>
      <c r="FU20" s="100" t="s">
        <v>260</v>
      </c>
      <c r="FV20" s="629" t="s">
        <v>362</v>
      </c>
      <c r="FW20" s="644">
        <v>68</v>
      </c>
      <c r="FX20" s="645">
        <v>2</v>
      </c>
      <c r="FY20" s="646">
        <v>1</v>
      </c>
      <c r="FZ20" s="645">
        <v>2</v>
      </c>
      <c r="GA20" s="647" t="s">
        <v>260</v>
      </c>
      <c r="GB20" s="648" t="s">
        <v>333</v>
      </c>
      <c r="GC20" s="663">
        <v>66</v>
      </c>
      <c r="GD20" s="664">
        <v>1.5</v>
      </c>
      <c r="GE20" s="665">
        <v>1</v>
      </c>
      <c r="GF20" s="664">
        <v>-2</v>
      </c>
      <c r="GG20" s="666" t="s">
        <v>260</v>
      </c>
      <c r="GH20" s="667" t="s">
        <v>424</v>
      </c>
      <c r="GI20" s="528">
        <v>67</v>
      </c>
      <c r="GJ20" s="529">
        <v>1.5</v>
      </c>
      <c r="GK20" s="530">
        <v>1</v>
      </c>
      <c r="GL20" s="529">
        <f t="shared" si="16"/>
        <v>1</v>
      </c>
      <c r="GM20" s="531" t="s">
        <v>431</v>
      </c>
      <c r="GN20" s="532" t="s">
        <v>7</v>
      </c>
      <c r="GO20" s="532" t="s">
        <v>348</v>
      </c>
      <c r="GP20" s="663">
        <v>69</v>
      </c>
      <c r="GQ20" s="664">
        <v>2</v>
      </c>
      <c r="GR20" s="665">
        <v>1</v>
      </c>
      <c r="GS20" s="664">
        <f t="shared" si="8"/>
        <v>2</v>
      </c>
      <c r="GT20" s="666" t="s">
        <v>163</v>
      </c>
      <c r="GU20" s="667" t="s">
        <v>452</v>
      </c>
      <c r="GV20" s="502">
        <v>68.5</v>
      </c>
      <c r="GW20" s="503" t="s">
        <v>92</v>
      </c>
      <c r="GX20" s="504">
        <v>2</v>
      </c>
      <c r="GY20" s="503">
        <f t="shared" si="9"/>
        <v>-0.5</v>
      </c>
      <c r="GZ20" s="176"/>
      <c r="HA20" s="505" t="s">
        <v>455</v>
      </c>
      <c r="HB20" s="688">
        <v>70</v>
      </c>
      <c r="HC20" s="689">
        <v>1.5</v>
      </c>
      <c r="HD20" s="690">
        <v>2</v>
      </c>
      <c r="HE20" s="689">
        <f t="shared" si="10"/>
        <v>1.5</v>
      </c>
      <c r="HF20" s="691" t="s">
        <v>21</v>
      </c>
      <c r="HG20" s="692" t="s">
        <v>289</v>
      </c>
      <c r="HH20" s="820" t="s">
        <v>464</v>
      </c>
      <c r="HI20" s="821"/>
      <c r="HJ20" s="821"/>
      <c r="HK20" s="821"/>
      <c r="HL20" s="821"/>
      <c r="HM20" s="822"/>
      <c r="HN20" s="788" t="s">
        <v>510</v>
      </c>
      <c r="HO20" s="714">
        <v>60</v>
      </c>
      <c r="HP20" s="715">
        <v>1.5</v>
      </c>
      <c r="HQ20" s="715">
        <v>1</v>
      </c>
      <c r="HR20" s="608">
        <f t="shared" si="40"/>
        <v>-10</v>
      </c>
      <c r="HS20" s="608"/>
      <c r="HT20" s="608"/>
      <c r="HU20" s="793"/>
      <c r="HV20" s="710">
        <v>60.5</v>
      </c>
      <c r="HW20" s="711">
        <v>1.5</v>
      </c>
      <c r="HX20" s="711">
        <v>1</v>
      </c>
      <c r="HY20" s="711">
        <f t="shared" si="17"/>
        <v>0.5</v>
      </c>
      <c r="HZ20" s="711"/>
      <c r="IA20" s="751" t="s">
        <v>305</v>
      </c>
      <c r="IB20" s="793"/>
      <c r="IC20" s="569">
        <v>59</v>
      </c>
      <c r="ID20" s="570">
        <v>1.5</v>
      </c>
      <c r="IE20" s="570">
        <v>2</v>
      </c>
      <c r="IF20" s="570">
        <f t="shared" si="29"/>
        <v>-1.5</v>
      </c>
      <c r="IG20" s="570"/>
      <c r="IH20" s="760" t="s">
        <v>264</v>
      </c>
      <c r="II20" s="729">
        <v>60.5</v>
      </c>
      <c r="IJ20" s="730">
        <v>1.5</v>
      </c>
      <c r="IK20" s="730">
        <v>2</v>
      </c>
      <c r="IL20" s="730">
        <f t="shared" si="18"/>
        <v>1.5</v>
      </c>
      <c r="IM20" s="730"/>
      <c r="IN20" s="766" t="s">
        <v>306</v>
      </c>
      <c r="IO20" s="738">
        <v>61</v>
      </c>
      <c r="IP20" s="739">
        <v>1.5</v>
      </c>
      <c r="IQ20" s="739">
        <v>2</v>
      </c>
      <c r="IR20" s="739">
        <f t="shared" si="19"/>
        <v>0.5</v>
      </c>
      <c r="IS20" s="769" t="s">
        <v>498</v>
      </c>
      <c r="IT20" s="777"/>
      <c r="IU20" s="777"/>
      <c r="IV20" s="777"/>
      <c r="IW20" s="777"/>
      <c r="IX20" s="777"/>
      <c r="IY20" s="777"/>
      <c r="IZ20" s="777"/>
      <c r="JA20" s="777"/>
      <c r="JB20" s="777"/>
      <c r="JC20" s="777"/>
      <c r="JD20" s="777"/>
      <c r="JE20" s="777"/>
      <c r="JF20" s="777"/>
      <c r="JG20" s="777"/>
      <c r="JH20" s="777"/>
      <c r="JI20" s="777"/>
      <c r="JJ20" s="777"/>
      <c r="JK20" s="777"/>
      <c r="JL20" s="777"/>
      <c r="JM20" s="777"/>
      <c r="JN20" s="777"/>
      <c r="JO20" s="777"/>
      <c r="JP20" s="777"/>
      <c r="JQ20" s="777"/>
      <c r="JR20" s="777"/>
      <c r="JS20" s="777"/>
      <c r="JT20" s="777"/>
      <c r="JU20" s="777"/>
      <c r="JV20" s="777"/>
      <c r="JW20" s="777"/>
    </row>
    <row r="21" spans="1:283" ht="20.25" customHeight="1" thickBot="1" x14ac:dyDescent="0.35">
      <c r="A21" s="5">
        <v>1470</v>
      </c>
      <c r="B21" s="18" t="s">
        <v>57</v>
      </c>
      <c r="C21" s="10" t="s">
        <v>24</v>
      </c>
      <c r="D21" s="62">
        <v>69.5</v>
      </c>
      <c r="E21" s="62">
        <v>3</v>
      </c>
      <c r="F21" s="63">
        <v>1</v>
      </c>
      <c r="G21" s="66"/>
      <c r="H21" s="64"/>
      <c r="I21" s="62">
        <f t="shared" si="20"/>
        <v>0</v>
      </c>
      <c r="J21" s="65"/>
      <c r="K21" s="84">
        <v>84.5</v>
      </c>
      <c r="L21" s="84">
        <v>3.5</v>
      </c>
      <c r="M21" s="85">
        <v>1</v>
      </c>
      <c r="N21" s="84">
        <f t="shared" si="1"/>
        <v>15</v>
      </c>
      <c r="O21" s="86" t="s">
        <v>21</v>
      </c>
      <c r="P21" s="107">
        <v>86.5</v>
      </c>
      <c r="Q21" s="73">
        <v>3</v>
      </c>
      <c r="R21" s="108">
        <v>2</v>
      </c>
      <c r="S21" s="73">
        <f t="shared" si="2"/>
        <v>2</v>
      </c>
      <c r="T21" s="109" t="s">
        <v>87</v>
      </c>
      <c r="U21" s="98">
        <v>86</v>
      </c>
      <c r="V21" s="99">
        <v>2</v>
      </c>
      <c r="W21" s="112">
        <v>2</v>
      </c>
      <c r="X21" s="99">
        <f t="shared" si="3"/>
        <v>-0.5</v>
      </c>
      <c r="Y21" s="100" t="s">
        <v>90</v>
      </c>
      <c r="Z21" s="125">
        <v>89.5</v>
      </c>
      <c r="AA21" s="126">
        <v>1.5</v>
      </c>
      <c r="AB21" s="127">
        <v>2</v>
      </c>
      <c r="AC21" s="122">
        <f t="shared" si="4"/>
        <v>3.5</v>
      </c>
      <c r="AD21" s="128"/>
      <c r="AE21" s="141">
        <v>89</v>
      </c>
      <c r="AF21" s="142">
        <v>2</v>
      </c>
      <c r="AG21" s="143">
        <v>1</v>
      </c>
      <c r="AH21" s="138">
        <f t="shared" si="38"/>
        <v>-0.5</v>
      </c>
      <c r="AI21" s="144"/>
      <c r="AJ21" s="157">
        <v>90</v>
      </c>
      <c r="AK21" s="158">
        <v>1.5</v>
      </c>
      <c r="AL21" s="159">
        <v>1</v>
      </c>
      <c r="AM21" s="154">
        <f t="shared" si="39"/>
        <v>1</v>
      </c>
      <c r="AN21" s="160" t="s">
        <v>102</v>
      </c>
      <c r="AO21" s="173">
        <v>80</v>
      </c>
      <c r="AP21" s="174">
        <v>1.5</v>
      </c>
      <c r="AQ21" s="175">
        <v>2</v>
      </c>
      <c r="AR21" s="170">
        <f t="shared" si="37"/>
        <v>-10</v>
      </c>
      <c r="AS21" s="176"/>
      <c r="AT21" s="205">
        <v>73</v>
      </c>
      <c r="AU21" s="206">
        <v>1.5</v>
      </c>
      <c r="AV21" s="207">
        <v>2</v>
      </c>
      <c r="AW21" s="202">
        <f t="shared" si="33"/>
        <v>-7</v>
      </c>
      <c r="AX21" s="208"/>
      <c r="AY21" s="189">
        <v>72.5</v>
      </c>
      <c r="AZ21" s="190">
        <v>1.5</v>
      </c>
      <c r="BA21" s="191">
        <v>2</v>
      </c>
      <c r="BB21" s="186">
        <f t="shared" si="25"/>
        <v>-0.5</v>
      </c>
      <c r="BC21" s="192"/>
      <c r="BD21" s="221">
        <v>75</v>
      </c>
      <c r="BE21" s="222">
        <v>1.5</v>
      </c>
      <c r="BF21" s="223">
        <v>2</v>
      </c>
      <c r="BG21" s="218">
        <f t="shared" si="34"/>
        <v>2.5</v>
      </c>
      <c r="BH21" s="224"/>
      <c r="BI21" s="237">
        <v>75.5</v>
      </c>
      <c r="BJ21" s="238">
        <v>1.5</v>
      </c>
      <c r="BK21" s="239">
        <v>2</v>
      </c>
      <c r="BL21" s="234">
        <f t="shared" si="35"/>
        <v>0.5</v>
      </c>
      <c r="BM21" s="240"/>
      <c r="BN21" s="252">
        <v>77</v>
      </c>
      <c r="BO21" s="253">
        <v>1</v>
      </c>
      <c r="BP21" s="254">
        <v>2</v>
      </c>
      <c r="BQ21" s="253">
        <v>1.5</v>
      </c>
      <c r="BR21" s="255"/>
      <c r="BS21" s="282">
        <v>74</v>
      </c>
      <c r="BT21" s="283">
        <v>1</v>
      </c>
      <c r="BU21" s="284">
        <v>1</v>
      </c>
      <c r="BV21" s="283">
        <v>-3</v>
      </c>
      <c r="BW21" s="285"/>
      <c r="BX21" s="267"/>
      <c r="BY21" s="268">
        <v>1.5</v>
      </c>
      <c r="BZ21" s="269">
        <v>2</v>
      </c>
      <c r="CA21" s="268"/>
      <c r="CB21" s="270" t="s">
        <v>140</v>
      </c>
      <c r="CC21" s="297">
        <v>73</v>
      </c>
      <c r="CD21" s="298">
        <v>1.5</v>
      </c>
      <c r="CE21" s="299">
        <v>2</v>
      </c>
      <c r="CF21" s="298">
        <f t="shared" si="7"/>
        <v>-1</v>
      </c>
      <c r="CG21" s="300"/>
      <c r="CH21" s="312">
        <v>77.5</v>
      </c>
      <c r="CI21" s="313">
        <v>2.5</v>
      </c>
      <c r="CJ21" s="314">
        <v>1</v>
      </c>
      <c r="CK21" s="313">
        <v>4.5</v>
      </c>
      <c r="CL21" s="315"/>
      <c r="CM21" s="327">
        <v>79</v>
      </c>
      <c r="CN21" s="328">
        <v>3</v>
      </c>
      <c r="CO21" s="329">
        <v>1</v>
      </c>
      <c r="CP21" s="328">
        <v>1.5</v>
      </c>
      <c r="CQ21" s="330" t="s">
        <v>148</v>
      </c>
      <c r="CR21" s="342">
        <v>82</v>
      </c>
      <c r="CS21" s="343">
        <v>2</v>
      </c>
      <c r="CT21" s="344">
        <v>1</v>
      </c>
      <c r="CU21" s="343">
        <v>3</v>
      </c>
      <c r="CV21" s="345" t="s">
        <v>152</v>
      </c>
      <c r="CW21" s="357">
        <v>85.5</v>
      </c>
      <c r="CX21" s="358">
        <v>3</v>
      </c>
      <c r="CY21" s="359">
        <v>1</v>
      </c>
      <c r="CZ21" s="358">
        <v>3.5</v>
      </c>
      <c r="DA21" s="360" t="s">
        <v>156</v>
      </c>
      <c r="DB21" s="372">
        <v>88.5</v>
      </c>
      <c r="DC21" s="373">
        <v>4</v>
      </c>
      <c r="DD21" s="374">
        <v>1</v>
      </c>
      <c r="DE21" s="373">
        <v>3</v>
      </c>
      <c r="DF21" s="375" t="s">
        <v>159</v>
      </c>
      <c r="DG21" s="387">
        <v>87</v>
      </c>
      <c r="DH21" s="388">
        <v>4</v>
      </c>
      <c r="DI21" s="389">
        <v>1</v>
      </c>
      <c r="DJ21" s="388">
        <v>-1.5</v>
      </c>
      <c r="DK21" s="390" t="s">
        <v>163</v>
      </c>
      <c r="DL21" s="394" t="s">
        <v>176</v>
      </c>
      <c r="DM21" s="410">
        <v>81.5</v>
      </c>
      <c r="DN21" s="411">
        <v>3.5</v>
      </c>
      <c r="DO21" s="412">
        <v>1</v>
      </c>
      <c r="DP21" s="411">
        <v>-5.5</v>
      </c>
      <c r="DQ21" s="413"/>
      <c r="DR21" s="414">
        <v>12.24</v>
      </c>
      <c r="DS21" s="451">
        <v>80.5</v>
      </c>
      <c r="DT21" s="452">
        <v>3.5</v>
      </c>
      <c r="DU21" s="453">
        <v>1</v>
      </c>
      <c r="DV21" s="452">
        <v>-1</v>
      </c>
      <c r="DW21" s="454"/>
      <c r="DX21" s="462" t="s">
        <v>207</v>
      </c>
      <c r="DY21" s="410">
        <v>81</v>
      </c>
      <c r="DZ21" s="411">
        <v>2</v>
      </c>
      <c r="EA21" s="412">
        <v>1</v>
      </c>
      <c r="EB21" s="411">
        <v>0.5</v>
      </c>
      <c r="EC21" s="478"/>
      <c r="ED21" s="479" t="s">
        <v>234</v>
      </c>
      <c r="EE21" s="480" t="s">
        <v>235</v>
      </c>
      <c r="EF21" s="502">
        <v>81</v>
      </c>
      <c r="EG21" s="503">
        <v>2.5</v>
      </c>
      <c r="EH21" s="504">
        <v>2</v>
      </c>
      <c r="EI21" s="503">
        <v>0</v>
      </c>
      <c r="EJ21" s="176"/>
      <c r="EK21" s="505" t="s">
        <v>234</v>
      </c>
      <c r="EL21" s="176" t="s">
        <v>235</v>
      </c>
      <c r="EM21" s="528">
        <v>85</v>
      </c>
      <c r="EN21" s="529">
        <v>3</v>
      </c>
      <c r="EO21" s="530">
        <v>2</v>
      </c>
      <c r="EP21" s="529">
        <v>4</v>
      </c>
      <c r="EQ21" s="531"/>
      <c r="ER21" s="532" t="s">
        <v>277</v>
      </c>
      <c r="ES21" s="549">
        <v>86.5</v>
      </c>
      <c r="ET21" s="550">
        <v>3</v>
      </c>
      <c r="EU21" s="551">
        <v>2</v>
      </c>
      <c r="EV21" s="550">
        <v>1.5</v>
      </c>
      <c r="EW21" s="552"/>
      <c r="EX21" s="553" t="s">
        <v>308</v>
      </c>
      <c r="EY21" s="569">
        <v>84.5</v>
      </c>
      <c r="EZ21" s="570">
        <v>2.5</v>
      </c>
      <c r="FA21" s="571">
        <v>1</v>
      </c>
      <c r="FB21" s="570">
        <v>-2</v>
      </c>
      <c r="FC21" s="572" t="s">
        <v>322</v>
      </c>
      <c r="FD21" s="573" t="s">
        <v>274</v>
      </c>
      <c r="FE21" s="588">
        <v>84.5</v>
      </c>
      <c r="FF21" s="589">
        <v>2.5</v>
      </c>
      <c r="FG21" s="590">
        <v>1</v>
      </c>
      <c r="FH21" s="589">
        <v>0</v>
      </c>
      <c r="FI21" s="591"/>
      <c r="FJ21" s="592" t="s">
        <v>361</v>
      </c>
      <c r="FK21" s="607">
        <v>86</v>
      </c>
      <c r="FL21" s="608">
        <v>2.5</v>
      </c>
      <c r="FM21" s="609">
        <v>2</v>
      </c>
      <c r="FN21" s="608">
        <v>1.5</v>
      </c>
      <c r="FO21" s="610"/>
      <c r="FP21" s="611" t="s">
        <v>381</v>
      </c>
      <c r="FQ21" s="626">
        <v>88</v>
      </c>
      <c r="FR21" s="627">
        <v>2.5</v>
      </c>
      <c r="FS21" s="628">
        <v>1</v>
      </c>
      <c r="FT21" s="627">
        <v>2</v>
      </c>
      <c r="FU21" s="100"/>
      <c r="FV21" s="629" t="s">
        <v>400</v>
      </c>
      <c r="FW21" s="644">
        <v>88.5</v>
      </c>
      <c r="FX21" s="645">
        <v>2.5</v>
      </c>
      <c r="FY21" s="646">
        <v>1</v>
      </c>
      <c r="FZ21" s="645">
        <v>0.5</v>
      </c>
      <c r="GA21" s="647"/>
      <c r="GB21" s="648" t="s">
        <v>411</v>
      </c>
      <c r="GC21" s="663">
        <v>85.5</v>
      </c>
      <c r="GD21" s="664">
        <v>2.5</v>
      </c>
      <c r="GE21" s="665">
        <v>1</v>
      </c>
      <c r="GF21" s="664">
        <v>-3</v>
      </c>
      <c r="GG21" s="666"/>
      <c r="GH21" s="667" t="s">
        <v>368</v>
      </c>
      <c r="GI21" s="528">
        <v>87.5</v>
      </c>
      <c r="GJ21" s="529">
        <v>2.5</v>
      </c>
      <c r="GK21" s="530">
        <v>2</v>
      </c>
      <c r="GL21" s="529">
        <f t="shared" si="16"/>
        <v>2</v>
      </c>
      <c r="GM21" s="531" t="s">
        <v>431</v>
      </c>
      <c r="GN21" s="532" t="s">
        <v>7</v>
      </c>
      <c r="GO21" s="532" t="s">
        <v>436</v>
      </c>
      <c r="GP21" s="663">
        <v>85</v>
      </c>
      <c r="GQ21" s="664">
        <v>2</v>
      </c>
      <c r="GR21" s="665">
        <v>1</v>
      </c>
      <c r="GS21" s="664">
        <f t="shared" si="8"/>
        <v>-2.5</v>
      </c>
      <c r="GT21" s="666" t="s">
        <v>163</v>
      </c>
      <c r="GU21" s="667" t="s">
        <v>447</v>
      </c>
      <c r="GV21" s="502">
        <v>88.5</v>
      </c>
      <c r="GW21" s="503">
        <v>3</v>
      </c>
      <c r="GX21" s="504">
        <v>2</v>
      </c>
      <c r="GY21" s="503">
        <f t="shared" si="9"/>
        <v>3.5</v>
      </c>
      <c r="GZ21" s="176"/>
      <c r="HA21" s="505" t="s">
        <v>283</v>
      </c>
      <c r="HB21" s="688">
        <v>91.5</v>
      </c>
      <c r="HC21" s="689">
        <v>3</v>
      </c>
      <c r="HD21" s="690">
        <v>1</v>
      </c>
      <c r="HE21" s="689">
        <f t="shared" si="10"/>
        <v>3</v>
      </c>
      <c r="HF21" s="691" t="s">
        <v>21</v>
      </c>
      <c r="HG21" s="692" t="s">
        <v>354</v>
      </c>
      <c r="HH21" s="626">
        <v>97</v>
      </c>
      <c r="HI21" s="627">
        <v>2.5</v>
      </c>
      <c r="HJ21" s="628">
        <v>1</v>
      </c>
      <c r="HK21" s="627">
        <f t="shared" ref="HK21:HK22" si="41">HH21-HB21</f>
        <v>5.5</v>
      </c>
      <c r="HL21" s="100"/>
      <c r="HM21" s="629" t="s">
        <v>471</v>
      </c>
      <c r="HN21" s="789"/>
      <c r="HO21" s="802" t="s">
        <v>482</v>
      </c>
      <c r="HP21" s="803"/>
      <c r="HQ21" s="803"/>
      <c r="HR21" s="803"/>
      <c r="HS21" s="803"/>
      <c r="HT21" s="804"/>
      <c r="HU21" s="786" t="s">
        <v>521</v>
      </c>
      <c r="HV21" s="710">
        <v>79.5</v>
      </c>
      <c r="HW21" s="711">
        <v>2</v>
      </c>
      <c r="HX21" s="711">
        <v>1</v>
      </c>
      <c r="HY21" s="711">
        <v>0</v>
      </c>
      <c r="HZ21" s="711"/>
      <c r="IA21" s="751" t="s">
        <v>399</v>
      </c>
      <c r="IB21" s="793"/>
      <c r="IC21" s="569">
        <v>83.5</v>
      </c>
      <c r="ID21" s="570">
        <v>2</v>
      </c>
      <c r="IE21" s="570">
        <v>1</v>
      </c>
      <c r="IF21" s="570">
        <f t="shared" si="29"/>
        <v>4</v>
      </c>
      <c r="IG21" s="570"/>
      <c r="IH21" s="758" t="s">
        <v>437</v>
      </c>
      <c r="II21" s="729">
        <v>86</v>
      </c>
      <c r="IJ21" s="730">
        <v>1.5</v>
      </c>
      <c r="IK21" s="730">
        <v>1</v>
      </c>
      <c r="IL21" s="730">
        <f t="shared" si="18"/>
        <v>2.5</v>
      </c>
      <c r="IM21" s="730"/>
      <c r="IN21" s="766" t="s">
        <v>302</v>
      </c>
      <c r="IO21" s="738">
        <v>85.5</v>
      </c>
      <c r="IP21" s="739">
        <v>1.5</v>
      </c>
      <c r="IQ21" s="739">
        <v>1</v>
      </c>
      <c r="IR21" s="739">
        <f t="shared" si="19"/>
        <v>-0.5</v>
      </c>
      <c r="IS21" s="769" t="s">
        <v>498</v>
      </c>
      <c r="IT21" s="777"/>
      <c r="IU21" s="777"/>
      <c r="IV21" s="777"/>
      <c r="IW21" s="777"/>
      <c r="IX21" s="777"/>
      <c r="IY21" s="777"/>
      <c r="IZ21" s="777"/>
      <c r="JA21" s="777"/>
      <c r="JB21" s="777"/>
      <c r="JC21" s="777"/>
      <c r="JD21" s="777"/>
      <c r="JE21" s="777"/>
      <c r="JF21" s="777"/>
      <c r="JG21" s="777"/>
      <c r="JH21" s="777"/>
      <c r="JI21" s="777"/>
      <c r="JJ21" s="777"/>
      <c r="JK21" s="777"/>
      <c r="JL21" s="777"/>
      <c r="JM21" s="777"/>
      <c r="JN21" s="777"/>
      <c r="JO21" s="777"/>
      <c r="JP21" s="777"/>
      <c r="JQ21" s="777"/>
      <c r="JR21" s="777"/>
      <c r="JS21" s="777"/>
      <c r="JT21" s="777"/>
      <c r="JU21" s="777"/>
      <c r="JV21" s="777"/>
      <c r="JW21" s="777"/>
    </row>
    <row r="22" spans="1:283" ht="20.25" customHeight="1" thickBot="1" x14ac:dyDescent="0.35">
      <c r="A22" s="5">
        <v>1471</v>
      </c>
      <c r="B22" s="18" t="s">
        <v>68</v>
      </c>
      <c r="C22" s="10" t="s">
        <v>40</v>
      </c>
      <c r="D22" s="62">
        <v>47</v>
      </c>
      <c r="E22" s="62">
        <v>2.5</v>
      </c>
      <c r="F22" s="63">
        <v>1</v>
      </c>
      <c r="G22" s="66"/>
      <c r="H22" s="64"/>
      <c r="I22" s="62">
        <f t="shared" si="20"/>
        <v>0</v>
      </c>
      <c r="J22" s="65"/>
      <c r="K22" s="84">
        <v>59</v>
      </c>
      <c r="L22" s="84">
        <v>2</v>
      </c>
      <c r="M22" s="85">
        <v>1</v>
      </c>
      <c r="N22" s="84">
        <f t="shared" si="1"/>
        <v>12</v>
      </c>
      <c r="O22" s="86" t="s">
        <v>21</v>
      </c>
      <c r="P22" s="107">
        <v>64.5</v>
      </c>
      <c r="Q22" s="73">
        <v>2.5</v>
      </c>
      <c r="R22" s="108">
        <v>1</v>
      </c>
      <c r="S22" s="73">
        <f t="shared" si="2"/>
        <v>5.5</v>
      </c>
      <c r="T22" s="109" t="s">
        <v>87</v>
      </c>
      <c r="U22" s="98">
        <v>65.5</v>
      </c>
      <c r="V22" s="99">
        <v>2</v>
      </c>
      <c r="W22" s="112">
        <v>1</v>
      </c>
      <c r="X22" s="99">
        <f t="shared" si="3"/>
        <v>1</v>
      </c>
      <c r="Y22" s="100" t="s">
        <v>90</v>
      </c>
      <c r="Z22" s="125">
        <v>66.5</v>
      </c>
      <c r="AA22" s="126">
        <v>1.5</v>
      </c>
      <c r="AB22" s="127">
        <v>2</v>
      </c>
      <c r="AC22" s="122">
        <f t="shared" si="4"/>
        <v>1</v>
      </c>
      <c r="AD22" s="128"/>
      <c r="AE22" s="141">
        <v>66.5</v>
      </c>
      <c r="AF22" s="142">
        <v>1.5</v>
      </c>
      <c r="AG22" s="143">
        <v>2</v>
      </c>
      <c r="AH22" s="138">
        <f t="shared" si="38"/>
        <v>0</v>
      </c>
      <c r="AI22" s="144" t="s">
        <v>99</v>
      </c>
      <c r="AJ22" s="157" t="s">
        <v>95</v>
      </c>
      <c r="AK22" s="158" t="s">
        <v>95</v>
      </c>
      <c r="AL22" s="159" t="s">
        <v>95</v>
      </c>
      <c r="AM22" s="154">
        <v>0</v>
      </c>
      <c r="AN22" s="160"/>
      <c r="AO22" s="173">
        <v>60</v>
      </c>
      <c r="AP22" s="174">
        <v>1.5</v>
      </c>
      <c r="AQ22" s="175">
        <v>1</v>
      </c>
      <c r="AR22" s="170">
        <v>0</v>
      </c>
      <c r="AS22" s="176"/>
      <c r="AT22" s="205">
        <v>57.5</v>
      </c>
      <c r="AU22" s="206">
        <v>1.5</v>
      </c>
      <c r="AV22" s="207">
        <v>1</v>
      </c>
      <c r="AW22" s="202">
        <f t="shared" si="33"/>
        <v>-2.5</v>
      </c>
      <c r="AX22" s="208"/>
      <c r="AY22" s="189">
        <v>59.5</v>
      </c>
      <c r="AZ22" s="190">
        <v>1.5</v>
      </c>
      <c r="BA22" s="191">
        <v>1</v>
      </c>
      <c r="BB22" s="186">
        <f t="shared" si="25"/>
        <v>2</v>
      </c>
      <c r="BC22" s="192"/>
      <c r="BD22" s="221">
        <v>57</v>
      </c>
      <c r="BE22" s="222">
        <v>1.5</v>
      </c>
      <c r="BF22" s="223">
        <v>2</v>
      </c>
      <c r="BG22" s="218">
        <f t="shared" si="34"/>
        <v>-2.5</v>
      </c>
      <c r="BH22" s="224"/>
      <c r="BI22" s="237">
        <v>57</v>
      </c>
      <c r="BJ22" s="238">
        <v>1.5</v>
      </c>
      <c r="BK22" s="239">
        <v>2</v>
      </c>
      <c r="BL22" s="234">
        <f t="shared" si="35"/>
        <v>0</v>
      </c>
      <c r="BM22" s="240"/>
      <c r="BN22" s="252">
        <v>56</v>
      </c>
      <c r="BO22" s="253">
        <v>1.5</v>
      </c>
      <c r="BP22" s="254">
        <v>1</v>
      </c>
      <c r="BQ22" s="253">
        <v>-1</v>
      </c>
      <c r="BR22" s="255"/>
      <c r="BS22" s="282">
        <v>56.5</v>
      </c>
      <c r="BT22" s="283">
        <v>1.5</v>
      </c>
      <c r="BU22" s="284">
        <v>2</v>
      </c>
      <c r="BV22" s="283">
        <v>0.5</v>
      </c>
      <c r="BW22" s="285" t="s">
        <v>140</v>
      </c>
      <c r="BX22" s="267"/>
      <c r="BY22" s="268">
        <v>1.5</v>
      </c>
      <c r="BZ22" s="269">
        <v>1</v>
      </c>
      <c r="CA22" s="268"/>
      <c r="CB22" s="270"/>
      <c r="CC22" s="297">
        <v>57</v>
      </c>
      <c r="CD22" s="298">
        <v>2</v>
      </c>
      <c r="CE22" s="299">
        <v>1</v>
      </c>
      <c r="CF22" s="298">
        <f t="shared" si="7"/>
        <v>0.5</v>
      </c>
      <c r="CG22" s="300" t="s">
        <v>140</v>
      </c>
      <c r="CH22" s="312">
        <v>62</v>
      </c>
      <c r="CI22" s="313">
        <v>2</v>
      </c>
      <c r="CJ22" s="314">
        <v>1</v>
      </c>
      <c r="CK22" s="313">
        <v>5</v>
      </c>
      <c r="CL22" s="315"/>
      <c r="CM22" s="327">
        <v>67.5</v>
      </c>
      <c r="CN22" s="328">
        <v>2.5</v>
      </c>
      <c r="CO22" s="329">
        <v>1</v>
      </c>
      <c r="CP22" s="328">
        <v>5.5</v>
      </c>
      <c r="CQ22" s="330" t="s">
        <v>148</v>
      </c>
      <c r="CR22" s="342">
        <v>67.5</v>
      </c>
      <c r="CS22" s="343">
        <v>2.5</v>
      </c>
      <c r="CT22" s="344">
        <v>2</v>
      </c>
      <c r="CU22" s="343">
        <v>0</v>
      </c>
      <c r="CV22" s="345" t="s">
        <v>153</v>
      </c>
      <c r="CW22" s="357">
        <v>69</v>
      </c>
      <c r="CX22" s="358">
        <v>2.5</v>
      </c>
      <c r="CY22" s="359">
        <v>1</v>
      </c>
      <c r="CZ22" s="358">
        <v>1.5</v>
      </c>
      <c r="DA22" s="360" t="s">
        <v>156</v>
      </c>
      <c r="DB22" s="372">
        <v>71</v>
      </c>
      <c r="DC22" s="373">
        <v>3</v>
      </c>
      <c r="DD22" s="374">
        <v>1</v>
      </c>
      <c r="DE22" s="373">
        <v>2</v>
      </c>
      <c r="DF22" s="375" t="s">
        <v>159</v>
      </c>
      <c r="DG22" s="387">
        <v>70.5</v>
      </c>
      <c r="DH22" s="388">
        <v>3</v>
      </c>
      <c r="DI22" s="389">
        <v>1</v>
      </c>
      <c r="DJ22" s="388">
        <v>-0.5</v>
      </c>
      <c r="DK22" s="390" t="s">
        <v>163</v>
      </c>
      <c r="DL22" s="394" t="s">
        <v>177</v>
      </c>
      <c r="DM22" s="410">
        <v>65.5</v>
      </c>
      <c r="DN22" s="411">
        <v>3.5</v>
      </c>
      <c r="DO22" s="412">
        <v>2</v>
      </c>
      <c r="DP22" s="411">
        <v>-5</v>
      </c>
      <c r="DQ22" s="413"/>
      <c r="DR22" s="414">
        <v>12.33</v>
      </c>
      <c r="DS22" s="451">
        <v>66.5</v>
      </c>
      <c r="DT22" s="452">
        <v>3.5</v>
      </c>
      <c r="DU22" s="453">
        <v>2</v>
      </c>
      <c r="DV22" s="452">
        <v>1</v>
      </c>
      <c r="DW22" s="454"/>
      <c r="DX22" s="462"/>
      <c r="DY22" s="410">
        <v>63</v>
      </c>
      <c r="DZ22" s="411">
        <v>2</v>
      </c>
      <c r="EA22" s="412">
        <v>1</v>
      </c>
      <c r="EB22" s="411">
        <v>-3.5</v>
      </c>
      <c r="EC22" s="478" t="s">
        <v>236</v>
      </c>
      <c r="ED22" s="479" t="s">
        <v>237</v>
      </c>
      <c r="EE22" s="480" t="s">
        <v>238</v>
      </c>
      <c r="EF22" s="502">
        <v>62.5</v>
      </c>
      <c r="EG22" s="503">
        <v>2.5</v>
      </c>
      <c r="EH22" s="504">
        <v>2</v>
      </c>
      <c r="EI22" s="503">
        <v>-0.5</v>
      </c>
      <c r="EJ22" s="176"/>
      <c r="EK22" s="505" t="s">
        <v>237</v>
      </c>
      <c r="EL22" s="176" t="s">
        <v>238</v>
      </c>
      <c r="EM22" s="528">
        <v>67</v>
      </c>
      <c r="EN22" s="529">
        <v>2.5</v>
      </c>
      <c r="EO22" s="530">
        <v>1</v>
      </c>
      <c r="EP22" s="529">
        <v>4.5</v>
      </c>
      <c r="EQ22" s="531" t="s">
        <v>236</v>
      </c>
      <c r="ER22" s="532" t="s">
        <v>278</v>
      </c>
      <c r="ES22" s="549">
        <v>67</v>
      </c>
      <c r="ET22" s="550">
        <v>2</v>
      </c>
      <c r="EU22" s="551">
        <v>1</v>
      </c>
      <c r="EV22" s="550">
        <v>0</v>
      </c>
      <c r="EW22" s="552" t="s">
        <v>236</v>
      </c>
      <c r="EX22" s="553" t="s">
        <v>309</v>
      </c>
      <c r="EY22" s="569">
        <v>67.5</v>
      </c>
      <c r="EZ22" s="570">
        <v>2</v>
      </c>
      <c r="FA22" s="571">
        <v>2</v>
      </c>
      <c r="FB22" s="570">
        <v>0.5</v>
      </c>
      <c r="FC22" s="572" t="s">
        <v>236</v>
      </c>
      <c r="FD22" s="573" t="s">
        <v>338</v>
      </c>
      <c r="FE22" s="588">
        <v>68.5</v>
      </c>
      <c r="FF22" s="589">
        <v>2.5</v>
      </c>
      <c r="FG22" s="590">
        <v>2</v>
      </c>
      <c r="FH22" s="589">
        <v>1</v>
      </c>
      <c r="FI22" s="591" t="s">
        <v>236</v>
      </c>
      <c r="FJ22" s="592" t="s">
        <v>344</v>
      </c>
      <c r="FK22" s="607">
        <v>69.5</v>
      </c>
      <c r="FL22" s="608">
        <v>2.5</v>
      </c>
      <c r="FM22" s="609">
        <v>2</v>
      </c>
      <c r="FN22" s="608">
        <v>1</v>
      </c>
      <c r="FO22" s="610" t="s">
        <v>236</v>
      </c>
      <c r="FP22" s="611" t="s">
        <v>382</v>
      </c>
      <c r="FQ22" s="626">
        <v>71.5</v>
      </c>
      <c r="FR22" s="627">
        <v>2.5</v>
      </c>
      <c r="FS22" s="628">
        <v>2</v>
      </c>
      <c r="FT22" s="627">
        <v>2</v>
      </c>
      <c r="FU22" s="100" t="s">
        <v>236</v>
      </c>
      <c r="FV22" s="629" t="s">
        <v>364</v>
      </c>
      <c r="FW22" s="644">
        <v>71.5</v>
      </c>
      <c r="FX22" s="645">
        <v>2</v>
      </c>
      <c r="FY22" s="646">
        <v>2</v>
      </c>
      <c r="FZ22" s="645">
        <v>0</v>
      </c>
      <c r="GA22" s="647" t="s">
        <v>236</v>
      </c>
      <c r="GB22" s="648" t="s">
        <v>361</v>
      </c>
      <c r="GC22" s="663">
        <v>71</v>
      </c>
      <c r="GD22" s="664">
        <v>2</v>
      </c>
      <c r="GE22" s="665">
        <v>1</v>
      </c>
      <c r="GF22" s="664">
        <v>-0.5</v>
      </c>
      <c r="GG22" s="666" t="s">
        <v>236</v>
      </c>
      <c r="GH22" s="667" t="s">
        <v>425</v>
      </c>
      <c r="GI22" s="528">
        <v>75</v>
      </c>
      <c r="GJ22" s="529">
        <v>2.5</v>
      </c>
      <c r="GK22" s="530">
        <v>2</v>
      </c>
      <c r="GL22" s="529">
        <f t="shared" si="16"/>
        <v>4</v>
      </c>
      <c r="GM22" s="531" t="s">
        <v>431</v>
      </c>
      <c r="GN22" s="532" t="s">
        <v>7</v>
      </c>
      <c r="GO22" s="532" t="s">
        <v>437</v>
      </c>
      <c r="GP22" s="663">
        <v>72.5</v>
      </c>
      <c r="GQ22" s="664">
        <v>2</v>
      </c>
      <c r="GR22" s="665">
        <v>2</v>
      </c>
      <c r="GS22" s="664">
        <f t="shared" si="8"/>
        <v>-2.5</v>
      </c>
      <c r="GT22" s="666" t="s">
        <v>163</v>
      </c>
      <c r="GU22" s="667" t="s">
        <v>448</v>
      </c>
      <c r="GV22" s="502">
        <v>74.5</v>
      </c>
      <c r="GW22" s="503">
        <v>2</v>
      </c>
      <c r="GX22" s="504">
        <v>2</v>
      </c>
      <c r="GY22" s="503">
        <f t="shared" si="9"/>
        <v>2</v>
      </c>
      <c r="GZ22" s="176"/>
      <c r="HA22" s="505" t="s">
        <v>395</v>
      </c>
      <c r="HB22" s="688">
        <v>77</v>
      </c>
      <c r="HC22" s="689">
        <v>3</v>
      </c>
      <c r="HD22" s="690">
        <v>1</v>
      </c>
      <c r="HE22" s="689">
        <f t="shared" si="10"/>
        <v>2.5</v>
      </c>
      <c r="HF22" s="691" t="s">
        <v>21</v>
      </c>
      <c r="HG22" s="692" t="s">
        <v>460</v>
      </c>
      <c r="HH22" s="626">
        <v>81</v>
      </c>
      <c r="HI22" s="627">
        <v>2.5</v>
      </c>
      <c r="HJ22" s="628">
        <v>2</v>
      </c>
      <c r="HK22" s="627">
        <f t="shared" si="41"/>
        <v>4</v>
      </c>
      <c r="HL22" s="100"/>
      <c r="HM22" s="629" t="s">
        <v>472</v>
      </c>
      <c r="HN22" s="789"/>
      <c r="HO22" s="802" t="s">
        <v>482</v>
      </c>
      <c r="HP22" s="803"/>
      <c r="HQ22" s="803"/>
      <c r="HR22" s="803"/>
      <c r="HS22" s="803"/>
      <c r="HT22" s="804"/>
      <c r="HU22" s="786" t="s">
        <v>523</v>
      </c>
      <c r="HV22" s="710">
        <v>65.5</v>
      </c>
      <c r="HW22" s="711">
        <v>2</v>
      </c>
      <c r="HX22" s="711">
        <v>1</v>
      </c>
      <c r="HY22" s="711">
        <v>0</v>
      </c>
      <c r="HZ22" s="711"/>
      <c r="IA22" s="751" t="s">
        <v>359</v>
      </c>
      <c r="IB22" s="793"/>
      <c r="IC22" s="569">
        <v>64.5</v>
      </c>
      <c r="ID22" s="570">
        <v>2</v>
      </c>
      <c r="IE22" s="570">
        <v>1</v>
      </c>
      <c r="IF22" s="570">
        <f t="shared" si="29"/>
        <v>-1</v>
      </c>
      <c r="IG22" s="570"/>
      <c r="IH22" s="758" t="s">
        <v>405</v>
      </c>
      <c r="II22" s="729">
        <v>67</v>
      </c>
      <c r="IJ22" s="730">
        <v>2</v>
      </c>
      <c r="IK22" s="730">
        <v>1</v>
      </c>
      <c r="IL22" s="730">
        <f t="shared" si="18"/>
        <v>2.5</v>
      </c>
      <c r="IM22" s="730"/>
      <c r="IN22" s="766" t="s">
        <v>217</v>
      </c>
      <c r="IO22" s="738">
        <v>69</v>
      </c>
      <c r="IP22" s="739">
        <v>2</v>
      </c>
      <c r="IQ22" s="739">
        <v>1</v>
      </c>
      <c r="IR22" s="739">
        <f t="shared" si="19"/>
        <v>2</v>
      </c>
      <c r="IS22" s="769" t="s">
        <v>498</v>
      </c>
      <c r="IT22" s="777"/>
      <c r="IU22" s="777"/>
      <c r="IV22" s="777"/>
      <c r="IW22" s="777"/>
      <c r="IX22" s="777"/>
      <c r="IY22" s="777"/>
      <c r="IZ22" s="777"/>
      <c r="JA22" s="777"/>
      <c r="JB22" s="777"/>
      <c r="JC22" s="777"/>
      <c r="JD22" s="777"/>
      <c r="JE22" s="777"/>
      <c r="JF22" s="777"/>
      <c r="JG22" s="777"/>
      <c r="JH22" s="777"/>
      <c r="JI22" s="777"/>
      <c r="JJ22" s="777"/>
      <c r="JK22" s="777"/>
      <c r="JL22" s="777"/>
      <c r="JM22" s="777"/>
      <c r="JN22" s="777"/>
      <c r="JO22" s="777"/>
      <c r="JP22" s="777"/>
      <c r="JQ22" s="777"/>
      <c r="JR22" s="777"/>
      <c r="JS22" s="777"/>
      <c r="JT22" s="777"/>
      <c r="JU22" s="777"/>
      <c r="JV22" s="777"/>
      <c r="JW22" s="777"/>
    </row>
    <row r="23" spans="1:283" ht="20.25" customHeight="1" thickBot="1" x14ac:dyDescent="0.35">
      <c r="A23" s="5">
        <v>1472</v>
      </c>
      <c r="B23" s="18" t="s">
        <v>74</v>
      </c>
      <c r="C23" s="10" t="s">
        <v>30</v>
      </c>
      <c r="D23" s="62">
        <v>68.5</v>
      </c>
      <c r="E23" s="62">
        <v>2.5</v>
      </c>
      <c r="F23" s="63">
        <v>1</v>
      </c>
      <c r="G23" s="66"/>
      <c r="H23" s="64"/>
      <c r="I23" s="62">
        <f t="shared" si="20"/>
        <v>0</v>
      </c>
      <c r="J23" s="65"/>
      <c r="K23" s="84">
        <v>79</v>
      </c>
      <c r="L23" s="84">
        <v>3</v>
      </c>
      <c r="M23" s="85">
        <v>2</v>
      </c>
      <c r="N23" s="84">
        <f t="shared" si="1"/>
        <v>10.5</v>
      </c>
      <c r="O23" s="86" t="s">
        <v>21</v>
      </c>
      <c r="P23" s="107">
        <v>82.5</v>
      </c>
      <c r="Q23" s="73">
        <v>3</v>
      </c>
      <c r="R23" s="108">
        <v>2</v>
      </c>
      <c r="S23" s="73">
        <f t="shared" si="2"/>
        <v>3.5</v>
      </c>
      <c r="T23" s="109" t="s">
        <v>87</v>
      </c>
      <c r="U23" s="98">
        <v>86</v>
      </c>
      <c r="V23" s="99">
        <v>2</v>
      </c>
      <c r="W23" s="112">
        <v>2</v>
      </c>
      <c r="X23" s="99">
        <f t="shared" si="3"/>
        <v>3.5</v>
      </c>
      <c r="Y23" s="100" t="s">
        <v>90</v>
      </c>
      <c r="Z23" s="125">
        <v>85</v>
      </c>
      <c r="AA23" s="126">
        <v>1.5</v>
      </c>
      <c r="AB23" s="127">
        <v>2</v>
      </c>
      <c r="AC23" s="122">
        <f t="shared" si="4"/>
        <v>-1</v>
      </c>
      <c r="AD23" s="128"/>
      <c r="AE23" s="141">
        <v>84.5</v>
      </c>
      <c r="AF23" s="142">
        <v>1.5</v>
      </c>
      <c r="AG23" s="143">
        <v>1</v>
      </c>
      <c r="AH23" s="138">
        <f t="shared" si="38"/>
        <v>-0.5</v>
      </c>
      <c r="AI23" s="144"/>
      <c r="AJ23" s="157">
        <v>87.5</v>
      </c>
      <c r="AK23" s="158">
        <v>1.5</v>
      </c>
      <c r="AL23" s="159">
        <v>1</v>
      </c>
      <c r="AM23" s="154">
        <f t="shared" ref="AM23:AM24" si="42">AJ23-AE23</f>
        <v>3</v>
      </c>
      <c r="AN23" s="160" t="s">
        <v>105</v>
      </c>
      <c r="AO23" s="173" t="s">
        <v>95</v>
      </c>
      <c r="AP23" s="174" t="s">
        <v>95</v>
      </c>
      <c r="AQ23" s="175" t="s">
        <v>95</v>
      </c>
      <c r="AR23" s="170">
        <v>0</v>
      </c>
      <c r="AS23" s="176"/>
      <c r="AT23" s="205">
        <v>76.5</v>
      </c>
      <c r="AU23" s="206">
        <v>1.5</v>
      </c>
      <c r="AV23" s="207">
        <v>1</v>
      </c>
      <c r="AW23" s="202">
        <f>AT23-AJ23</f>
        <v>-11</v>
      </c>
      <c r="AX23" s="208"/>
      <c r="AY23" s="189">
        <v>78</v>
      </c>
      <c r="AZ23" s="190">
        <v>2</v>
      </c>
      <c r="BA23" s="191">
        <v>1</v>
      </c>
      <c r="BB23" s="186">
        <f t="shared" si="25"/>
        <v>1.5</v>
      </c>
      <c r="BC23" s="192"/>
      <c r="BD23" s="221">
        <v>78</v>
      </c>
      <c r="BE23" s="222">
        <v>2</v>
      </c>
      <c r="BF23" s="223">
        <v>2</v>
      </c>
      <c r="BG23" s="218">
        <f t="shared" si="34"/>
        <v>0</v>
      </c>
      <c r="BH23" s="224"/>
      <c r="BI23" s="237">
        <v>78</v>
      </c>
      <c r="BJ23" s="238">
        <v>2</v>
      </c>
      <c r="BK23" s="239">
        <v>2</v>
      </c>
      <c r="BL23" s="234">
        <f t="shared" si="35"/>
        <v>0</v>
      </c>
      <c r="BM23" s="240"/>
      <c r="BN23" s="252">
        <v>75</v>
      </c>
      <c r="BO23" s="253">
        <v>1.5</v>
      </c>
      <c r="BP23" s="254">
        <v>2</v>
      </c>
      <c r="BQ23" s="253">
        <v>-3</v>
      </c>
      <c r="BR23" s="255"/>
      <c r="BS23" s="282">
        <v>76</v>
      </c>
      <c r="BT23" s="283">
        <v>1.5</v>
      </c>
      <c r="BU23" s="284">
        <v>1</v>
      </c>
      <c r="BV23" s="283">
        <v>1</v>
      </c>
      <c r="BW23" s="285"/>
      <c r="BX23" s="267"/>
      <c r="BY23" s="268">
        <v>2</v>
      </c>
      <c r="BZ23" s="269">
        <v>2</v>
      </c>
      <c r="CA23" s="268"/>
      <c r="CB23" s="270" t="s">
        <v>140</v>
      </c>
      <c r="CC23" s="297">
        <v>87</v>
      </c>
      <c r="CD23" s="298">
        <v>2</v>
      </c>
      <c r="CE23" s="299">
        <v>1</v>
      </c>
      <c r="CF23" s="298">
        <f t="shared" si="7"/>
        <v>11</v>
      </c>
      <c r="CG23" s="300"/>
      <c r="CH23" s="312">
        <v>86.5</v>
      </c>
      <c r="CI23" s="313">
        <v>2.5</v>
      </c>
      <c r="CJ23" s="314">
        <v>1</v>
      </c>
      <c r="CK23" s="313">
        <v>-0.5</v>
      </c>
      <c r="CL23" s="315"/>
      <c r="CM23" s="327">
        <v>93</v>
      </c>
      <c r="CN23" s="328">
        <v>3.5</v>
      </c>
      <c r="CO23" s="329">
        <v>1</v>
      </c>
      <c r="CP23" s="328">
        <v>6.5</v>
      </c>
      <c r="CQ23" s="330" t="s">
        <v>148</v>
      </c>
      <c r="CR23" s="342">
        <v>91</v>
      </c>
      <c r="CS23" s="343">
        <v>3</v>
      </c>
      <c r="CT23" s="344">
        <v>1</v>
      </c>
      <c r="CU23" s="343">
        <v>-2</v>
      </c>
      <c r="CV23" s="345" t="s">
        <v>152</v>
      </c>
      <c r="CW23" s="357">
        <v>93.5</v>
      </c>
      <c r="CX23" s="358">
        <v>3.5</v>
      </c>
      <c r="CY23" s="359">
        <v>1</v>
      </c>
      <c r="CZ23" s="358">
        <v>2.5</v>
      </c>
      <c r="DA23" s="360" t="s">
        <v>156</v>
      </c>
      <c r="DB23" s="372">
        <v>95</v>
      </c>
      <c r="DC23" s="373">
        <v>4</v>
      </c>
      <c r="DD23" s="374">
        <v>1</v>
      </c>
      <c r="DE23" s="373">
        <v>1.5</v>
      </c>
      <c r="DF23" s="375" t="s">
        <v>159</v>
      </c>
      <c r="DG23" s="387">
        <v>93</v>
      </c>
      <c r="DH23" s="388">
        <v>4</v>
      </c>
      <c r="DI23" s="389">
        <v>1</v>
      </c>
      <c r="DJ23" s="388">
        <v>-2</v>
      </c>
      <c r="DK23" s="390" t="s">
        <v>163</v>
      </c>
      <c r="DL23" s="394" t="s">
        <v>178</v>
      </c>
      <c r="DM23" s="410">
        <v>88</v>
      </c>
      <c r="DN23" s="411">
        <v>3</v>
      </c>
      <c r="DO23" s="412">
        <v>1</v>
      </c>
      <c r="DP23" s="411">
        <v>-5</v>
      </c>
      <c r="DQ23" s="413" t="s">
        <v>192</v>
      </c>
      <c r="DR23" s="414">
        <v>12.37</v>
      </c>
      <c r="DS23" s="451">
        <v>89</v>
      </c>
      <c r="DT23" s="452">
        <v>3</v>
      </c>
      <c r="DU23" s="453">
        <v>1</v>
      </c>
      <c r="DV23" s="452">
        <v>1</v>
      </c>
      <c r="DW23" s="454" t="s">
        <v>192</v>
      </c>
      <c r="DX23" s="462" t="s">
        <v>203</v>
      </c>
      <c r="DY23" s="410">
        <v>83</v>
      </c>
      <c r="DZ23" s="411">
        <v>3</v>
      </c>
      <c r="EA23" s="412">
        <v>2</v>
      </c>
      <c r="EB23" s="411">
        <v>-6</v>
      </c>
      <c r="EC23" s="478"/>
      <c r="ED23" s="479" t="s">
        <v>226</v>
      </c>
      <c r="EE23" s="480"/>
      <c r="EF23" s="502">
        <v>83.5</v>
      </c>
      <c r="EG23" s="503">
        <v>2.5</v>
      </c>
      <c r="EH23" s="504">
        <v>1</v>
      </c>
      <c r="EI23" s="503">
        <v>0.5</v>
      </c>
      <c r="EJ23" s="176"/>
      <c r="EK23" s="505" t="s">
        <v>226</v>
      </c>
      <c r="EL23" s="176"/>
      <c r="EM23" s="528">
        <v>83.5</v>
      </c>
      <c r="EN23" s="529">
        <v>2.5</v>
      </c>
      <c r="EO23" s="530">
        <v>1</v>
      </c>
      <c r="EP23" s="529">
        <v>0</v>
      </c>
      <c r="EQ23" s="531" t="s">
        <v>258</v>
      </c>
      <c r="ER23" s="532" t="s">
        <v>279</v>
      </c>
      <c r="ES23" s="549">
        <v>81.5</v>
      </c>
      <c r="ET23" s="550">
        <v>2.5</v>
      </c>
      <c r="EU23" s="551">
        <v>1</v>
      </c>
      <c r="EV23" s="550">
        <v>-2</v>
      </c>
      <c r="EW23" s="552" t="s">
        <v>258</v>
      </c>
      <c r="EX23" s="553" t="s">
        <v>186</v>
      </c>
      <c r="EY23" s="569">
        <v>81.5</v>
      </c>
      <c r="EZ23" s="570">
        <v>2</v>
      </c>
      <c r="FA23" s="571">
        <v>1</v>
      </c>
      <c r="FB23" s="570">
        <v>0</v>
      </c>
      <c r="FC23" s="572" t="s">
        <v>258</v>
      </c>
      <c r="FD23" s="573" t="s">
        <v>339</v>
      </c>
      <c r="FE23" s="588">
        <v>81</v>
      </c>
      <c r="FF23" s="589">
        <v>2.5</v>
      </c>
      <c r="FG23" s="590">
        <v>2</v>
      </c>
      <c r="FH23" s="589">
        <v>-0.5</v>
      </c>
      <c r="FI23" s="591"/>
      <c r="FJ23" s="592"/>
      <c r="FK23" s="607">
        <v>80</v>
      </c>
      <c r="FL23" s="608">
        <v>2</v>
      </c>
      <c r="FM23" s="609">
        <v>2</v>
      </c>
      <c r="FN23" s="608">
        <v>-1</v>
      </c>
      <c r="FO23" s="610"/>
      <c r="FP23" s="611" t="s">
        <v>383</v>
      </c>
      <c r="FQ23" s="626">
        <v>82</v>
      </c>
      <c r="FR23" s="627">
        <v>2.5</v>
      </c>
      <c r="FS23" s="628">
        <v>1</v>
      </c>
      <c r="FT23" s="627">
        <v>2</v>
      </c>
      <c r="FU23" s="100"/>
      <c r="FV23" s="629" t="s">
        <v>401</v>
      </c>
      <c r="FW23" s="644">
        <v>81.5</v>
      </c>
      <c r="FX23" s="645">
        <v>2</v>
      </c>
      <c r="FY23" s="646">
        <v>2</v>
      </c>
      <c r="FZ23" s="645">
        <v>-0.5</v>
      </c>
      <c r="GA23" s="647"/>
      <c r="GB23" s="648" t="s">
        <v>412</v>
      </c>
      <c r="GC23" s="663">
        <v>84.5</v>
      </c>
      <c r="GD23" s="664">
        <v>2.5</v>
      </c>
      <c r="GE23" s="665">
        <v>1</v>
      </c>
      <c r="GF23" s="664">
        <v>3</v>
      </c>
      <c r="GG23" s="666"/>
      <c r="GH23" s="667" t="s">
        <v>177</v>
      </c>
      <c r="GI23" s="528">
        <v>89</v>
      </c>
      <c r="GJ23" s="529">
        <v>1.5</v>
      </c>
      <c r="GK23" s="530">
        <v>2</v>
      </c>
      <c r="GL23" s="529">
        <f t="shared" si="16"/>
        <v>4.5</v>
      </c>
      <c r="GM23" s="531" t="s">
        <v>431</v>
      </c>
      <c r="GN23" s="532" t="s">
        <v>7</v>
      </c>
      <c r="GO23" s="532" t="s">
        <v>438</v>
      </c>
      <c r="GP23" s="663">
        <v>92</v>
      </c>
      <c r="GQ23" s="664">
        <v>2</v>
      </c>
      <c r="GR23" s="665">
        <v>2</v>
      </c>
      <c r="GS23" s="664">
        <f t="shared" si="8"/>
        <v>3</v>
      </c>
      <c r="GT23" s="666" t="s">
        <v>163</v>
      </c>
      <c r="GU23" s="667" t="s">
        <v>331</v>
      </c>
      <c r="GV23" s="502">
        <v>88</v>
      </c>
      <c r="GW23" s="503">
        <v>2.5</v>
      </c>
      <c r="GX23" s="504">
        <v>1</v>
      </c>
      <c r="GY23" s="503">
        <f t="shared" si="9"/>
        <v>-4</v>
      </c>
      <c r="GZ23" s="176"/>
      <c r="HA23" s="505" t="s">
        <v>389</v>
      </c>
      <c r="HB23" s="688">
        <v>92</v>
      </c>
      <c r="HC23" s="689">
        <v>2.5</v>
      </c>
      <c r="HD23" s="690">
        <v>1</v>
      </c>
      <c r="HE23" s="689">
        <f t="shared" si="10"/>
        <v>4</v>
      </c>
      <c r="HF23" s="691" t="s">
        <v>21</v>
      </c>
      <c r="HG23" s="692" t="s">
        <v>415</v>
      </c>
      <c r="HH23" s="820" t="s">
        <v>464</v>
      </c>
      <c r="HI23" s="821"/>
      <c r="HJ23" s="821"/>
      <c r="HK23" s="821"/>
      <c r="HL23" s="821"/>
      <c r="HM23" s="822"/>
      <c r="HN23" s="786" t="s">
        <v>511</v>
      </c>
      <c r="HO23" s="607">
        <v>83</v>
      </c>
      <c r="HP23" s="608">
        <v>1.5</v>
      </c>
      <c r="HQ23" s="608">
        <v>2</v>
      </c>
      <c r="HR23" s="608">
        <f t="shared" ref="HR23" si="43">HO23-HB23</f>
        <v>-9</v>
      </c>
      <c r="HS23" s="608"/>
      <c r="HT23" s="608"/>
      <c r="HU23" s="793"/>
      <c r="HV23" s="710">
        <v>82</v>
      </c>
      <c r="HW23" s="711">
        <v>2.5</v>
      </c>
      <c r="HX23" s="711">
        <v>2</v>
      </c>
      <c r="HY23" s="711">
        <f t="shared" si="17"/>
        <v>-1</v>
      </c>
      <c r="HZ23" s="711"/>
      <c r="IA23" s="751" t="s">
        <v>352</v>
      </c>
      <c r="IB23" s="793"/>
      <c r="IC23" s="569">
        <v>83</v>
      </c>
      <c r="ID23" s="570">
        <v>2</v>
      </c>
      <c r="IE23" s="570">
        <v>1</v>
      </c>
      <c r="IF23" s="570">
        <f t="shared" si="29"/>
        <v>1</v>
      </c>
      <c r="IG23" s="570"/>
      <c r="IH23" s="760" t="s">
        <v>327</v>
      </c>
      <c r="II23" s="729">
        <v>84.5</v>
      </c>
      <c r="IJ23" s="730">
        <v>1.5</v>
      </c>
      <c r="IK23" s="730">
        <v>2</v>
      </c>
      <c r="IL23" s="730">
        <f t="shared" si="18"/>
        <v>1.5</v>
      </c>
      <c r="IM23" s="730"/>
      <c r="IN23" s="766" t="s">
        <v>289</v>
      </c>
      <c r="IO23" s="738">
        <v>86</v>
      </c>
      <c r="IP23" s="739">
        <v>2</v>
      </c>
      <c r="IQ23" s="739">
        <v>2</v>
      </c>
      <c r="IR23" s="739">
        <f t="shared" si="19"/>
        <v>1.5</v>
      </c>
      <c r="IS23" s="769" t="s">
        <v>498</v>
      </c>
      <c r="IT23" s="777"/>
      <c r="IU23" s="777"/>
      <c r="IV23" s="777"/>
      <c r="IW23" s="777"/>
      <c r="IX23" s="777"/>
      <c r="IY23" s="777"/>
      <c r="IZ23" s="777"/>
      <c r="JA23" s="777"/>
      <c r="JB23" s="777"/>
      <c r="JC23" s="777"/>
      <c r="JD23" s="777"/>
      <c r="JE23" s="777"/>
      <c r="JF23" s="777"/>
      <c r="JG23" s="777"/>
      <c r="JH23" s="777"/>
      <c r="JI23" s="777"/>
      <c r="JJ23" s="777"/>
      <c r="JK23" s="777"/>
      <c r="JL23" s="777"/>
      <c r="JM23" s="777"/>
      <c r="JN23" s="777"/>
      <c r="JO23" s="777"/>
      <c r="JP23" s="777"/>
      <c r="JQ23" s="777"/>
      <c r="JR23" s="777"/>
      <c r="JS23" s="777"/>
      <c r="JT23" s="777"/>
      <c r="JU23" s="777"/>
      <c r="JV23" s="777"/>
      <c r="JW23" s="777"/>
    </row>
    <row r="24" spans="1:283" ht="20.25" customHeight="1" thickBot="1" x14ac:dyDescent="0.35">
      <c r="A24" s="4">
        <v>1473</v>
      </c>
      <c r="B24" s="18" t="s">
        <v>51</v>
      </c>
      <c r="C24" s="10" t="s">
        <v>52</v>
      </c>
      <c r="D24" s="62">
        <v>50.5</v>
      </c>
      <c r="E24" s="62">
        <v>2</v>
      </c>
      <c r="F24" s="63">
        <v>1</v>
      </c>
      <c r="G24" s="66"/>
      <c r="H24" s="64"/>
      <c r="I24" s="62">
        <f t="shared" si="20"/>
        <v>0</v>
      </c>
      <c r="J24" s="65"/>
      <c r="K24" s="84">
        <v>64</v>
      </c>
      <c r="L24" s="84">
        <v>2</v>
      </c>
      <c r="M24" s="85">
        <v>1</v>
      </c>
      <c r="N24" s="84">
        <f t="shared" si="1"/>
        <v>13.5</v>
      </c>
      <c r="O24" s="86" t="s">
        <v>21</v>
      </c>
      <c r="P24" s="107">
        <v>67</v>
      </c>
      <c r="Q24" s="73">
        <v>2</v>
      </c>
      <c r="R24" s="108">
        <v>1</v>
      </c>
      <c r="S24" s="73">
        <f t="shared" si="2"/>
        <v>3</v>
      </c>
      <c r="T24" s="109" t="s">
        <v>88</v>
      </c>
      <c r="U24" s="98">
        <v>66</v>
      </c>
      <c r="V24" s="99">
        <v>2</v>
      </c>
      <c r="W24" s="112">
        <v>2</v>
      </c>
      <c r="X24" s="99">
        <f t="shared" si="3"/>
        <v>-1</v>
      </c>
      <c r="Y24" s="100" t="s">
        <v>90</v>
      </c>
      <c r="Z24" s="125">
        <v>69.5</v>
      </c>
      <c r="AA24" s="126">
        <v>2</v>
      </c>
      <c r="AB24" s="127">
        <v>2</v>
      </c>
      <c r="AC24" s="122">
        <f t="shared" si="4"/>
        <v>3.5</v>
      </c>
      <c r="AD24" s="128"/>
      <c r="AE24" s="141">
        <v>67.5</v>
      </c>
      <c r="AF24" s="142">
        <v>2</v>
      </c>
      <c r="AG24" s="143">
        <v>1</v>
      </c>
      <c r="AH24" s="138">
        <f t="shared" si="38"/>
        <v>-2</v>
      </c>
      <c r="AI24" s="144"/>
      <c r="AJ24" s="157">
        <v>72</v>
      </c>
      <c r="AK24" s="158">
        <v>2</v>
      </c>
      <c r="AL24" s="159">
        <v>1</v>
      </c>
      <c r="AM24" s="154">
        <f t="shared" si="42"/>
        <v>4.5</v>
      </c>
      <c r="AN24" s="160"/>
      <c r="AO24" s="173">
        <v>69</v>
      </c>
      <c r="AP24" s="174">
        <v>2.5</v>
      </c>
      <c r="AQ24" s="175">
        <v>1</v>
      </c>
      <c r="AR24" s="170">
        <f t="shared" ref="AR24" si="44">AO24-AJ24</f>
        <v>-3</v>
      </c>
      <c r="AS24" s="176"/>
      <c r="AT24" s="205">
        <v>73.5</v>
      </c>
      <c r="AU24" s="206">
        <v>2</v>
      </c>
      <c r="AV24" s="207">
        <v>1</v>
      </c>
      <c r="AW24" s="202">
        <f t="shared" ref="AW24" si="45">AT24-AO24</f>
        <v>4.5</v>
      </c>
      <c r="AX24" s="208"/>
      <c r="AY24" s="189">
        <v>71</v>
      </c>
      <c r="AZ24" s="190">
        <v>2</v>
      </c>
      <c r="BA24" s="191">
        <v>1</v>
      </c>
      <c r="BB24" s="186">
        <f t="shared" si="25"/>
        <v>-2.5</v>
      </c>
      <c r="BC24" s="192"/>
      <c r="BD24" s="221">
        <v>78</v>
      </c>
      <c r="BE24" s="222">
        <v>2</v>
      </c>
      <c r="BF24" s="223">
        <v>2</v>
      </c>
      <c r="BG24" s="218">
        <f t="shared" si="34"/>
        <v>7</v>
      </c>
      <c r="BH24" s="224"/>
      <c r="BI24" s="237">
        <v>81.5</v>
      </c>
      <c r="BJ24" s="238">
        <v>2.5</v>
      </c>
      <c r="BK24" s="239">
        <v>1</v>
      </c>
      <c r="BL24" s="234">
        <f t="shared" si="35"/>
        <v>3.5</v>
      </c>
      <c r="BM24" s="240"/>
      <c r="BN24" s="252">
        <v>76</v>
      </c>
      <c r="BO24" s="253">
        <v>2.5</v>
      </c>
      <c r="BP24" s="254">
        <v>2</v>
      </c>
      <c r="BQ24" s="253">
        <v>-5.5</v>
      </c>
      <c r="BR24" s="255"/>
      <c r="BS24" s="282">
        <v>78.5</v>
      </c>
      <c r="BT24" s="283">
        <v>2.5</v>
      </c>
      <c r="BU24" s="284">
        <v>2</v>
      </c>
      <c r="BV24" s="283">
        <v>2.5</v>
      </c>
      <c r="BW24" s="285"/>
      <c r="BX24" s="267"/>
      <c r="BY24" s="268">
        <v>2</v>
      </c>
      <c r="BZ24" s="269">
        <v>1</v>
      </c>
      <c r="CA24" s="268"/>
      <c r="CB24" s="270"/>
      <c r="CC24" s="297">
        <v>84.5</v>
      </c>
      <c r="CD24" s="298">
        <v>2.5</v>
      </c>
      <c r="CE24" s="299">
        <v>1</v>
      </c>
      <c r="CF24" s="298">
        <f t="shared" si="7"/>
        <v>6</v>
      </c>
      <c r="CG24" s="300" t="s">
        <v>140</v>
      </c>
      <c r="CH24" s="312">
        <v>88</v>
      </c>
      <c r="CI24" s="313">
        <v>2.5</v>
      </c>
      <c r="CJ24" s="314">
        <v>1</v>
      </c>
      <c r="CK24" s="313">
        <v>3.5</v>
      </c>
      <c r="CL24" s="315"/>
      <c r="CM24" s="327">
        <v>90.5</v>
      </c>
      <c r="CN24" s="328">
        <v>3.5</v>
      </c>
      <c r="CO24" s="329">
        <v>1</v>
      </c>
      <c r="CP24" s="328">
        <v>2.5</v>
      </c>
      <c r="CQ24" s="330" t="s">
        <v>148</v>
      </c>
      <c r="CR24" s="342">
        <v>90.5</v>
      </c>
      <c r="CS24" s="343">
        <v>3</v>
      </c>
      <c r="CT24" s="344">
        <v>1</v>
      </c>
      <c r="CU24" s="343">
        <v>0</v>
      </c>
      <c r="CV24" s="345" t="s">
        <v>154</v>
      </c>
      <c r="CW24" s="357">
        <v>92</v>
      </c>
      <c r="CX24" s="358">
        <v>3.5</v>
      </c>
      <c r="CY24" s="359">
        <v>1</v>
      </c>
      <c r="CZ24" s="358">
        <v>1.5</v>
      </c>
      <c r="DA24" s="360" t="s">
        <v>156</v>
      </c>
      <c r="DB24" s="372">
        <v>94</v>
      </c>
      <c r="DC24" s="373">
        <v>3</v>
      </c>
      <c r="DD24" s="374">
        <v>1</v>
      </c>
      <c r="DE24" s="373">
        <v>2</v>
      </c>
      <c r="DF24" s="375" t="s">
        <v>159</v>
      </c>
      <c r="DG24" s="387">
        <v>94.5</v>
      </c>
      <c r="DH24" s="388">
        <v>4</v>
      </c>
      <c r="DI24" s="389">
        <v>1</v>
      </c>
      <c r="DJ24" s="388">
        <v>0.5</v>
      </c>
      <c r="DK24" s="390" t="s">
        <v>163</v>
      </c>
      <c r="DL24" s="394"/>
      <c r="DM24" s="410">
        <v>86.5</v>
      </c>
      <c r="DN24" s="411">
        <v>4</v>
      </c>
      <c r="DO24" s="412">
        <v>1</v>
      </c>
      <c r="DP24" s="411">
        <v>-8</v>
      </c>
      <c r="DQ24" s="413"/>
      <c r="DR24" s="414">
        <v>10.51</v>
      </c>
      <c r="DS24" s="451">
        <v>86</v>
      </c>
      <c r="DT24" s="452">
        <v>4</v>
      </c>
      <c r="DU24" s="453">
        <v>1</v>
      </c>
      <c r="DV24" s="452">
        <v>-0.5</v>
      </c>
      <c r="DW24" s="454"/>
      <c r="DX24" s="462" t="s">
        <v>204</v>
      </c>
      <c r="DY24" s="410">
        <v>83</v>
      </c>
      <c r="DZ24" s="411">
        <v>2</v>
      </c>
      <c r="EA24" s="412">
        <v>2</v>
      </c>
      <c r="EB24" s="411">
        <v>-3</v>
      </c>
      <c r="EC24" s="478"/>
      <c r="ED24" s="479" t="s">
        <v>239</v>
      </c>
      <c r="EE24" s="480"/>
      <c r="EF24" s="502">
        <v>85</v>
      </c>
      <c r="EG24" s="503">
        <v>3</v>
      </c>
      <c r="EH24" s="504">
        <v>2</v>
      </c>
      <c r="EI24" s="503">
        <v>2</v>
      </c>
      <c r="EJ24" s="176"/>
      <c r="EK24" s="505" t="s">
        <v>239</v>
      </c>
      <c r="EL24" s="176"/>
      <c r="EM24" s="528">
        <v>87.5</v>
      </c>
      <c r="EN24" s="529">
        <v>3</v>
      </c>
      <c r="EO24" s="530">
        <v>1</v>
      </c>
      <c r="EP24" s="529">
        <v>2.5</v>
      </c>
      <c r="EQ24" s="531" t="s">
        <v>259</v>
      </c>
      <c r="ER24" s="532" t="s">
        <v>280</v>
      </c>
      <c r="ES24" s="549">
        <v>88</v>
      </c>
      <c r="ET24" s="550">
        <v>3</v>
      </c>
      <c r="EU24" s="551">
        <v>2</v>
      </c>
      <c r="EV24" s="550">
        <v>0.5</v>
      </c>
      <c r="EW24" s="552" t="s">
        <v>259</v>
      </c>
      <c r="EX24" s="553" t="s">
        <v>310</v>
      </c>
      <c r="EY24" s="569">
        <v>88</v>
      </c>
      <c r="EZ24" s="570">
        <v>3</v>
      </c>
      <c r="FA24" s="571">
        <v>2</v>
      </c>
      <c r="FB24" s="570">
        <v>0</v>
      </c>
      <c r="FC24" s="572" t="s">
        <v>259</v>
      </c>
      <c r="FD24" s="573" t="s">
        <v>340</v>
      </c>
      <c r="FE24" s="588">
        <v>86</v>
      </c>
      <c r="FF24" s="589">
        <v>3</v>
      </c>
      <c r="FG24" s="590">
        <v>2</v>
      </c>
      <c r="FH24" s="589">
        <v>-2</v>
      </c>
      <c r="FI24" s="591"/>
      <c r="FJ24" s="592" t="s">
        <v>310</v>
      </c>
      <c r="FK24" s="607">
        <v>88.5</v>
      </c>
      <c r="FL24" s="608">
        <v>3</v>
      </c>
      <c r="FM24" s="609">
        <v>2</v>
      </c>
      <c r="FN24" s="608">
        <v>2.5</v>
      </c>
      <c r="FO24" s="610"/>
      <c r="FP24" s="611" t="s">
        <v>177</v>
      </c>
      <c r="FQ24" s="626">
        <v>92.5</v>
      </c>
      <c r="FR24" s="627">
        <v>2.5</v>
      </c>
      <c r="FS24" s="628">
        <v>1</v>
      </c>
      <c r="FT24" s="627">
        <v>4</v>
      </c>
      <c r="FU24" s="100"/>
      <c r="FV24" s="629" t="s">
        <v>365</v>
      </c>
      <c r="FW24" s="644">
        <v>91.5</v>
      </c>
      <c r="FX24" s="645">
        <v>2.5</v>
      </c>
      <c r="FY24" s="646">
        <v>1</v>
      </c>
      <c r="FZ24" s="645">
        <v>-1</v>
      </c>
      <c r="GA24" s="647"/>
      <c r="GB24" s="648" t="s">
        <v>413</v>
      </c>
      <c r="GC24" s="663">
        <v>89.5</v>
      </c>
      <c r="GD24" s="664">
        <v>2.5</v>
      </c>
      <c r="GE24" s="665">
        <v>1</v>
      </c>
      <c r="GF24" s="664">
        <v>-2</v>
      </c>
      <c r="GG24" s="666"/>
      <c r="GH24" s="667" t="s">
        <v>311</v>
      </c>
      <c r="GI24" s="528">
        <v>93</v>
      </c>
      <c r="GJ24" s="529">
        <v>2</v>
      </c>
      <c r="GK24" s="530">
        <v>1</v>
      </c>
      <c r="GL24" s="529">
        <f t="shared" si="16"/>
        <v>3.5</v>
      </c>
      <c r="GM24" s="531" t="s">
        <v>431</v>
      </c>
      <c r="GN24" s="532" t="s">
        <v>7</v>
      </c>
      <c r="GO24" s="532" t="s">
        <v>439</v>
      </c>
      <c r="GP24" s="663">
        <v>93</v>
      </c>
      <c r="GQ24" s="664">
        <v>2.5</v>
      </c>
      <c r="GR24" s="665">
        <v>1</v>
      </c>
      <c r="GS24" s="664">
        <f t="shared" si="8"/>
        <v>0</v>
      </c>
      <c r="GT24" s="666" t="s">
        <v>163</v>
      </c>
      <c r="GU24" s="667" t="s">
        <v>442</v>
      </c>
      <c r="GV24" s="502">
        <v>94.5</v>
      </c>
      <c r="GW24" s="503">
        <v>3</v>
      </c>
      <c r="GX24" s="504">
        <v>1</v>
      </c>
      <c r="GY24" s="503">
        <f t="shared" si="9"/>
        <v>1.5</v>
      </c>
      <c r="GZ24" s="176"/>
      <c r="HA24" s="505" t="s">
        <v>404</v>
      </c>
      <c r="HB24" s="688">
        <v>95.5</v>
      </c>
      <c r="HC24" s="689">
        <v>3</v>
      </c>
      <c r="HD24" s="690">
        <v>1</v>
      </c>
      <c r="HE24" s="689">
        <f t="shared" si="10"/>
        <v>1</v>
      </c>
      <c r="HF24" s="691" t="s">
        <v>21</v>
      </c>
      <c r="HG24" s="692" t="s">
        <v>353</v>
      </c>
      <c r="HH24" s="626">
        <v>98</v>
      </c>
      <c r="HI24" s="627">
        <v>2.5</v>
      </c>
      <c r="HJ24" s="628">
        <v>1</v>
      </c>
      <c r="HK24" s="627">
        <f>HH24-HB24</f>
        <v>2.5</v>
      </c>
      <c r="HL24" s="100"/>
      <c r="HM24" s="629" t="s">
        <v>344</v>
      </c>
      <c r="HN24" s="787" t="s">
        <v>512</v>
      </c>
      <c r="HO24" s="607">
        <v>99.5</v>
      </c>
      <c r="HP24" s="608">
        <v>2.5</v>
      </c>
      <c r="HQ24" s="609">
        <v>1</v>
      </c>
      <c r="HR24" s="608">
        <f>HO24-HH24</f>
        <v>1.5</v>
      </c>
      <c r="HS24" s="610"/>
      <c r="HT24" s="611"/>
      <c r="HU24" s="790"/>
      <c r="HV24" s="710">
        <v>89.5</v>
      </c>
      <c r="HW24" s="711">
        <v>2.5</v>
      </c>
      <c r="HX24" s="712">
        <v>1</v>
      </c>
      <c r="HY24" s="711">
        <f t="shared" si="17"/>
        <v>-10</v>
      </c>
      <c r="HZ24" s="752"/>
      <c r="IA24" s="753" t="s">
        <v>424</v>
      </c>
      <c r="IB24" s="790"/>
      <c r="IC24" s="569">
        <v>92.5</v>
      </c>
      <c r="ID24" s="570">
        <v>2.5</v>
      </c>
      <c r="IE24" s="571">
        <v>1</v>
      </c>
      <c r="IF24" s="570">
        <f t="shared" si="29"/>
        <v>3</v>
      </c>
      <c r="IG24" s="572"/>
      <c r="IH24" s="759" t="s">
        <v>355</v>
      </c>
      <c r="II24" s="729">
        <v>85.5</v>
      </c>
      <c r="IJ24" s="730">
        <v>2.5</v>
      </c>
      <c r="IK24" s="730">
        <v>1</v>
      </c>
      <c r="IL24" s="730">
        <f t="shared" si="18"/>
        <v>-7</v>
      </c>
      <c r="IM24" s="767"/>
      <c r="IN24" s="768" t="s">
        <v>311</v>
      </c>
      <c r="IO24" s="738">
        <v>85.5</v>
      </c>
      <c r="IP24" s="739">
        <v>2</v>
      </c>
      <c r="IQ24" s="739">
        <v>1</v>
      </c>
      <c r="IR24" s="739">
        <f t="shared" si="19"/>
        <v>0</v>
      </c>
      <c r="IS24" s="740" t="s">
        <v>498</v>
      </c>
      <c r="IT24" s="777"/>
      <c r="IU24" s="777"/>
      <c r="IV24" s="778"/>
      <c r="IW24" s="777"/>
      <c r="IX24" s="435"/>
      <c r="IY24" s="777"/>
      <c r="IZ24" s="777"/>
      <c r="JA24" s="778"/>
      <c r="JB24" s="777"/>
      <c r="JC24" s="435"/>
      <c r="JD24" s="777"/>
      <c r="JE24" s="777"/>
      <c r="JF24" s="778"/>
      <c r="JG24" s="777"/>
      <c r="JH24" s="435"/>
      <c r="JI24" s="777"/>
      <c r="JJ24" s="777"/>
      <c r="JK24" s="778"/>
      <c r="JL24" s="777"/>
      <c r="JM24" s="435"/>
      <c r="JN24" s="777"/>
      <c r="JO24" s="777"/>
      <c r="JP24" s="778"/>
      <c r="JQ24" s="777"/>
      <c r="JR24" s="435"/>
      <c r="JS24" s="777"/>
      <c r="JT24" s="777"/>
      <c r="JU24" s="778"/>
      <c r="JV24" s="777"/>
      <c r="JW24" s="435"/>
    </row>
    <row r="25" spans="1:283" ht="20.25" customHeight="1" thickBot="1" x14ac:dyDescent="0.35">
      <c r="A25" s="5">
        <v>1474</v>
      </c>
      <c r="B25" s="18" t="s">
        <v>55</v>
      </c>
      <c r="C25" s="10" t="s">
        <v>23</v>
      </c>
      <c r="D25" s="62">
        <v>62</v>
      </c>
      <c r="E25" s="62">
        <v>3</v>
      </c>
      <c r="F25" s="63">
        <v>1</v>
      </c>
      <c r="G25" s="66"/>
      <c r="H25" s="64"/>
      <c r="I25" s="62">
        <f t="shared" si="20"/>
        <v>0</v>
      </c>
      <c r="J25" s="65"/>
      <c r="K25" s="84">
        <v>73</v>
      </c>
      <c r="L25" s="84">
        <v>3</v>
      </c>
      <c r="M25" s="85">
        <v>2</v>
      </c>
      <c r="N25" s="84">
        <f t="shared" si="1"/>
        <v>11</v>
      </c>
      <c r="O25" s="86" t="s">
        <v>21</v>
      </c>
      <c r="P25" s="107">
        <v>76</v>
      </c>
      <c r="Q25" s="73">
        <v>2</v>
      </c>
      <c r="R25" s="108">
        <v>2</v>
      </c>
      <c r="S25" s="73">
        <f t="shared" si="2"/>
        <v>3</v>
      </c>
      <c r="T25" s="109" t="s">
        <v>87</v>
      </c>
      <c r="U25" s="98">
        <v>79.5</v>
      </c>
      <c r="V25" s="99">
        <v>2.5</v>
      </c>
      <c r="W25" s="112">
        <v>2</v>
      </c>
      <c r="X25" s="99">
        <f t="shared" si="3"/>
        <v>3.5</v>
      </c>
      <c r="Y25" s="100" t="s">
        <v>90</v>
      </c>
      <c r="Z25" s="125">
        <v>85.5</v>
      </c>
      <c r="AA25" s="126">
        <v>1.5</v>
      </c>
      <c r="AB25" s="127">
        <v>2</v>
      </c>
      <c r="AC25" s="122">
        <f t="shared" si="4"/>
        <v>6</v>
      </c>
      <c r="AD25" s="128"/>
      <c r="AE25" s="141" t="s">
        <v>95</v>
      </c>
      <c r="AF25" s="142" t="s">
        <v>95</v>
      </c>
      <c r="AG25" s="143" t="s">
        <v>95</v>
      </c>
      <c r="AH25" s="138">
        <v>0</v>
      </c>
      <c r="AI25" s="144" t="s">
        <v>96</v>
      </c>
      <c r="AJ25" s="157" t="s">
        <v>95</v>
      </c>
      <c r="AK25" s="158" t="s">
        <v>95</v>
      </c>
      <c r="AL25" s="159" t="s">
        <v>95</v>
      </c>
      <c r="AM25" s="154">
        <v>0</v>
      </c>
      <c r="AN25" s="160"/>
      <c r="AO25" s="173" t="s">
        <v>95</v>
      </c>
      <c r="AP25" s="174" t="s">
        <v>95</v>
      </c>
      <c r="AQ25" s="175" t="s">
        <v>95</v>
      </c>
      <c r="AR25" s="170">
        <v>0</v>
      </c>
      <c r="AS25" s="176"/>
      <c r="AT25" s="205" t="s">
        <v>95</v>
      </c>
      <c r="AU25" s="206" t="s">
        <v>95</v>
      </c>
      <c r="AV25" s="207" t="s">
        <v>95</v>
      </c>
      <c r="AW25" s="202" t="s">
        <v>95</v>
      </c>
      <c r="AX25" s="208"/>
      <c r="AY25" s="189">
        <v>62.5</v>
      </c>
      <c r="AZ25" s="190">
        <v>1.5</v>
      </c>
      <c r="BA25" s="191">
        <v>1</v>
      </c>
      <c r="BB25" s="186" t="s">
        <v>95</v>
      </c>
      <c r="BC25" s="192"/>
      <c r="BD25" s="221">
        <v>65.5</v>
      </c>
      <c r="BE25" s="222">
        <v>2</v>
      </c>
      <c r="BF25" s="223">
        <v>1</v>
      </c>
      <c r="BG25" s="218">
        <f>BD25-AY25</f>
        <v>3</v>
      </c>
      <c r="BH25" s="224"/>
      <c r="BI25" s="237">
        <v>68</v>
      </c>
      <c r="BJ25" s="238">
        <v>2</v>
      </c>
      <c r="BK25" s="239">
        <v>1</v>
      </c>
      <c r="BL25" s="234">
        <f t="shared" si="35"/>
        <v>2.5</v>
      </c>
      <c r="BM25" s="240"/>
      <c r="BN25" s="252">
        <v>65</v>
      </c>
      <c r="BO25" s="253">
        <v>1.5</v>
      </c>
      <c r="BP25" s="254">
        <v>1</v>
      </c>
      <c r="BQ25" s="253">
        <v>-3</v>
      </c>
      <c r="BR25" s="255"/>
      <c r="BS25" s="282">
        <v>67</v>
      </c>
      <c r="BT25" s="283">
        <v>1.5</v>
      </c>
      <c r="BU25" s="284">
        <v>2</v>
      </c>
      <c r="BV25" s="283">
        <v>2</v>
      </c>
      <c r="BW25" s="285" t="s">
        <v>140</v>
      </c>
      <c r="BX25" s="267"/>
      <c r="BY25" s="268">
        <v>1.5</v>
      </c>
      <c r="BZ25" s="269">
        <v>1</v>
      </c>
      <c r="CA25" s="268"/>
      <c r="CB25" s="270" t="s">
        <v>140</v>
      </c>
      <c r="CC25" s="297">
        <v>66</v>
      </c>
      <c r="CD25" s="298">
        <v>2</v>
      </c>
      <c r="CE25" s="299">
        <v>1</v>
      </c>
      <c r="CF25" s="298">
        <f t="shared" si="7"/>
        <v>-1</v>
      </c>
      <c r="CG25" s="300"/>
      <c r="CH25" s="312">
        <v>72</v>
      </c>
      <c r="CI25" s="313">
        <v>2.5</v>
      </c>
      <c r="CJ25" s="314">
        <v>1</v>
      </c>
      <c r="CK25" s="313">
        <v>6</v>
      </c>
      <c r="CL25" s="315"/>
      <c r="CM25" s="327">
        <v>75.5</v>
      </c>
      <c r="CN25" s="328">
        <v>2.5</v>
      </c>
      <c r="CO25" s="329">
        <v>1</v>
      </c>
      <c r="CP25" s="328">
        <v>3.5</v>
      </c>
      <c r="CQ25" s="330" t="s">
        <v>148</v>
      </c>
      <c r="CR25" s="342">
        <v>76</v>
      </c>
      <c r="CS25" s="343">
        <v>2.5</v>
      </c>
      <c r="CT25" s="344">
        <v>1</v>
      </c>
      <c r="CU25" s="343">
        <v>0.5</v>
      </c>
      <c r="CV25" s="345" t="s">
        <v>152</v>
      </c>
      <c r="CW25" s="357">
        <v>78.5</v>
      </c>
      <c r="CX25" s="358">
        <v>2.5</v>
      </c>
      <c r="CY25" s="359">
        <v>2</v>
      </c>
      <c r="CZ25" s="358">
        <v>2.5</v>
      </c>
      <c r="DA25" s="360" t="s">
        <v>156</v>
      </c>
      <c r="DB25" s="372">
        <v>80.5</v>
      </c>
      <c r="DC25" s="373">
        <v>3.5</v>
      </c>
      <c r="DD25" s="374">
        <v>1</v>
      </c>
      <c r="DE25" s="373">
        <v>2</v>
      </c>
      <c r="DF25" s="375" t="s">
        <v>159</v>
      </c>
      <c r="DG25" s="387">
        <v>80</v>
      </c>
      <c r="DH25" s="388">
        <v>3</v>
      </c>
      <c r="DI25" s="389">
        <v>1</v>
      </c>
      <c r="DJ25" s="388">
        <v>-0.5</v>
      </c>
      <c r="DK25" s="390" t="s">
        <v>163</v>
      </c>
      <c r="DL25" s="394"/>
      <c r="DM25" s="410">
        <v>74.5</v>
      </c>
      <c r="DN25" s="411">
        <v>3.5</v>
      </c>
      <c r="DO25" s="412">
        <v>1</v>
      </c>
      <c r="DP25" s="411">
        <v>-5.5</v>
      </c>
      <c r="DQ25" s="413"/>
      <c r="DR25" s="414">
        <v>10.210000000000001</v>
      </c>
      <c r="DS25" s="451">
        <v>74</v>
      </c>
      <c r="DT25" s="452">
        <v>3.5</v>
      </c>
      <c r="DU25" s="453">
        <v>1</v>
      </c>
      <c r="DV25" s="452">
        <v>-0.5</v>
      </c>
      <c r="DW25" s="454"/>
      <c r="DX25" s="462" t="s">
        <v>203</v>
      </c>
      <c r="DY25" s="410">
        <v>69.5</v>
      </c>
      <c r="DZ25" s="411">
        <v>2</v>
      </c>
      <c r="EA25" s="412">
        <v>2</v>
      </c>
      <c r="EB25" s="411">
        <v>-4.5</v>
      </c>
      <c r="EC25" s="478"/>
      <c r="ED25" s="479" t="s">
        <v>240</v>
      </c>
      <c r="EE25" s="480"/>
      <c r="EF25" s="502">
        <v>69</v>
      </c>
      <c r="EG25" s="503">
        <v>2.5</v>
      </c>
      <c r="EH25" s="504">
        <v>2</v>
      </c>
      <c r="EI25" s="503">
        <v>-0.5</v>
      </c>
      <c r="EJ25" s="176"/>
      <c r="EK25" s="505" t="s">
        <v>240</v>
      </c>
      <c r="EL25" s="176"/>
      <c r="EM25" s="528">
        <v>78</v>
      </c>
      <c r="EN25" s="529">
        <v>2.5</v>
      </c>
      <c r="EO25" s="530">
        <v>1</v>
      </c>
      <c r="EP25" s="529">
        <v>9</v>
      </c>
      <c r="EQ25" s="531"/>
      <c r="ER25" s="532" t="s">
        <v>281</v>
      </c>
      <c r="ES25" s="549">
        <v>78</v>
      </c>
      <c r="ET25" s="550">
        <v>2.5</v>
      </c>
      <c r="EU25" s="551">
        <v>1</v>
      </c>
      <c r="EV25" s="550">
        <v>0</v>
      </c>
      <c r="EW25" s="552"/>
      <c r="EX25" s="553" t="s">
        <v>311</v>
      </c>
      <c r="EY25" s="569">
        <v>78</v>
      </c>
      <c r="EZ25" s="570">
        <v>2.5</v>
      </c>
      <c r="FA25" s="571">
        <v>1</v>
      </c>
      <c r="FB25" s="570">
        <v>0</v>
      </c>
      <c r="FC25" s="572" t="s">
        <v>322</v>
      </c>
      <c r="FD25" s="573" t="s">
        <v>283</v>
      </c>
      <c r="FE25" s="588">
        <v>78</v>
      </c>
      <c r="FF25" s="589">
        <v>2</v>
      </c>
      <c r="FG25" s="590">
        <v>1</v>
      </c>
      <c r="FH25" s="589">
        <v>0</v>
      </c>
      <c r="FI25" s="591"/>
      <c r="FJ25" s="592" t="s">
        <v>362</v>
      </c>
      <c r="FK25" s="607">
        <v>79</v>
      </c>
      <c r="FL25" s="608">
        <v>2.5</v>
      </c>
      <c r="FM25" s="609">
        <v>2</v>
      </c>
      <c r="FN25" s="608">
        <v>1</v>
      </c>
      <c r="FO25" s="610"/>
      <c r="FP25" s="611" t="s">
        <v>384</v>
      </c>
      <c r="FQ25" s="626">
        <v>81.5</v>
      </c>
      <c r="FR25" s="627">
        <v>2.5</v>
      </c>
      <c r="FS25" s="628">
        <v>2</v>
      </c>
      <c r="FT25" s="627">
        <v>2.5</v>
      </c>
      <c r="FU25" s="100"/>
      <c r="FV25" s="629" t="s">
        <v>398</v>
      </c>
      <c r="FW25" s="644">
        <v>83</v>
      </c>
      <c r="FX25" s="645">
        <v>2.5</v>
      </c>
      <c r="FY25" s="646">
        <v>1</v>
      </c>
      <c r="FZ25" s="645">
        <v>1.5</v>
      </c>
      <c r="GA25" s="647"/>
      <c r="GB25" s="648" t="s">
        <v>342</v>
      </c>
      <c r="GC25" s="663">
        <v>82</v>
      </c>
      <c r="GD25" s="664">
        <v>2.5</v>
      </c>
      <c r="GE25" s="665">
        <v>1</v>
      </c>
      <c r="GF25" s="664">
        <v>-1</v>
      </c>
      <c r="GG25" s="666"/>
      <c r="GH25" s="667" t="s">
        <v>242</v>
      </c>
      <c r="GI25" s="528">
        <v>86</v>
      </c>
      <c r="GJ25" s="529">
        <v>2</v>
      </c>
      <c r="GK25" s="530">
        <v>2</v>
      </c>
      <c r="GL25" s="529">
        <f t="shared" si="16"/>
        <v>4</v>
      </c>
      <c r="GM25" s="531" t="s">
        <v>431</v>
      </c>
      <c r="GN25" s="532" t="s">
        <v>7</v>
      </c>
      <c r="GO25" s="532" t="s">
        <v>282</v>
      </c>
      <c r="GP25" s="663">
        <v>83</v>
      </c>
      <c r="GQ25" s="664">
        <v>1.5</v>
      </c>
      <c r="GR25" s="665">
        <v>2</v>
      </c>
      <c r="GS25" s="664">
        <f t="shared" si="8"/>
        <v>-3</v>
      </c>
      <c r="GT25" s="666" t="s">
        <v>163</v>
      </c>
      <c r="GU25" s="667" t="s">
        <v>363</v>
      </c>
      <c r="GV25" s="502">
        <v>83.5</v>
      </c>
      <c r="GW25" s="503">
        <v>2</v>
      </c>
      <c r="GX25" s="504">
        <v>1</v>
      </c>
      <c r="GY25" s="503">
        <f t="shared" si="9"/>
        <v>0.5</v>
      </c>
      <c r="GZ25" s="176"/>
      <c r="HA25" s="505" t="s">
        <v>330</v>
      </c>
      <c r="HB25" s="688">
        <v>87</v>
      </c>
      <c r="HC25" s="689">
        <v>2.5</v>
      </c>
      <c r="HD25" s="690">
        <v>2</v>
      </c>
      <c r="HE25" s="689">
        <f t="shared" si="10"/>
        <v>3.5</v>
      </c>
      <c r="HF25" s="691" t="s">
        <v>21</v>
      </c>
      <c r="HG25" s="692" t="s">
        <v>414</v>
      </c>
      <c r="HH25" s="820" t="s">
        <v>464</v>
      </c>
      <c r="HI25" s="821"/>
      <c r="HJ25" s="821"/>
      <c r="HK25" s="821"/>
      <c r="HL25" s="821"/>
      <c r="HM25" s="822"/>
      <c r="HN25" s="788" t="s">
        <v>513</v>
      </c>
      <c r="HO25" s="802" t="s">
        <v>482</v>
      </c>
      <c r="HP25" s="803"/>
      <c r="HQ25" s="803"/>
      <c r="HR25" s="803"/>
      <c r="HS25" s="803"/>
      <c r="HT25" s="804"/>
      <c r="HU25" s="793"/>
      <c r="HV25" s="710">
        <v>70.5</v>
      </c>
      <c r="HW25" s="711">
        <v>1.5</v>
      </c>
      <c r="HX25" s="711">
        <v>2</v>
      </c>
      <c r="HY25" s="711">
        <v>0</v>
      </c>
      <c r="HZ25" s="711"/>
      <c r="IA25" s="751" t="s">
        <v>285</v>
      </c>
      <c r="IB25" s="793"/>
      <c r="IC25" s="569">
        <v>71.5</v>
      </c>
      <c r="ID25" s="570">
        <v>2</v>
      </c>
      <c r="IE25" s="570">
        <v>2</v>
      </c>
      <c r="IF25" s="570">
        <f t="shared" si="29"/>
        <v>1</v>
      </c>
      <c r="IG25" s="570"/>
      <c r="IH25" s="758" t="s">
        <v>355</v>
      </c>
      <c r="II25" s="729">
        <v>73</v>
      </c>
      <c r="IJ25" s="730">
        <v>2</v>
      </c>
      <c r="IK25" s="730">
        <v>2</v>
      </c>
      <c r="IL25" s="730">
        <f t="shared" si="18"/>
        <v>1.5</v>
      </c>
      <c r="IM25" s="730"/>
      <c r="IN25" s="766" t="s">
        <v>225</v>
      </c>
      <c r="IO25" s="738">
        <v>74.5</v>
      </c>
      <c r="IP25" s="739">
        <v>1.5</v>
      </c>
      <c r="IQ25" s="739">
        <v>2</v>
      </c>
      <c r="IR25" s="739">
        <f t="shared" si="19"/>
        <v>1.5</v>
      </c>
      <c r="IS25" s="769" t="s">
        <v>498</v>
      </c>
      <c r="IT25" s="777"/>
      <c r="IU25" s="777"/>
      <c r="IV25" s="777"/>
      <c r="IW25" s="777"/>
      <c r="IX25" s="777"/>
      <c r="IY25" s="777"/>
      <c r="IZ25" s="777"/>
      <c r="JA25" s="777"/>
      <c r="JB25" s="777"/>
      <c r="JC25" s="777"/>
      <c r="JD25" s="777"/>
      <c r="JE25" s="777"/>
      <c r="JF25" s="777"/>
      <c r="JG25" s="777"/>
      <c r="JH25" s="777"/>
      <c r="JI25" s="777"/>
      <c r="JJ25" s="777"/>
      <c r="JK25" s="777"/>
      <c r="JL25" s="777"/>
      <c r="JM25" s="777"/>
      <c r="JN25" s="777"/>
      <c r="JO25" s="777"/>
      <c r="JP25" s="777"/>
      <c r="JQ25" s="777"/>
      <c r="JR25" s="777"/>
      <c r="JS25" s="777"/>
      <c r="JT25" s="777"/>
      <c r="JU25" s="777"/>
      <c r="JV25" s="777"/>
      <c r="JW25" s="777"/>
    </row>
    <row r="26" spans="1:283" ht="20.25" customHeight="1" thickBot="1" x14ac:dyDescent="0.35">
      <c r="A26" s="4">
        <v>1476</v>
      </c>
      <c r="B26" s="18" t="s">
        <v>79</v>
      </c>
      <c r="C26" s="10" t="s">
        <v>80</v>
      </c>
      <c r="D26" s="62">
        <v>46</v>
      </c>
      <c r="E26" s="62">
        <v>2</v>
      </c>
      <c r="F26" s="63">
        <v>1</v>
      </c>
      <c r="G26" s="66"/>
      <c r="H26" s="64"/>
      <c r="I26" s="62">
        <f t="shared" si="20"/>
        <v>0</v>
      </c>
      <c r="J26" s="65"/>
      <c r="K26" s="84">
        <v>60</v>
      </c>
      <c r="L26" s="84">
        <v>1.5</v>
      </c>
      <c r="M26" s="85">
        <v>1</v>
      </c>
      <c r="N26" s="84">
        <f t="shared" si="1"/>
        <v>14</v>
      </c>
      <c r="O26" s="86" t="s">
        <v>21</v>
      </c>
      <c r="P26" s="107">
        <v>62</v>
      </c>
      <c r="Q26" s="73">
        <v>2</v>
      </c>
      <c r="R26" s="108">
        <v>2</v>
      </c>
      <c r="S26" s="73">
        <f t="shared" si="2"/>
        <v>2</v>
      </c>
      <c r="T26" s="109" t="s">
        <v>87</v>
      </c>
      <c r="U26" s="98">
        <v>62.5</v>
      </c>
      <c r="V26" s="99">
        <v>1.5</v>
      </c>
      <c r="W26" s="112">
        <v>2</v>
      </c>
      <c r="X26" s="99">
        <f t="shared" si="3"/>
        <v>0.5</v>
      </c>
      <c r="Y26" s="100" t="s">
        <v>90</v>
      </c>
      <c r="Z26" s="125">
        <v>61.5</v>
      </c>
      <c r="AA26" s="126">
        <v>0.5</v>
      </c>
      <c r="AB26" s="127">
        <v>2</v>
      </c>
      <c r="AC26" s="122">
        <f t="shared" si="4"/>
        <v>-1</v>
      </c>
      <c r="AD26" s="128"/>
      <c r="AE26" s="141">
        <v>64</v>
      </c>
      <c r="AF26" s="142">
        <v>1</v>
      </c>
      <c r="AG26" s="143">
        <v>1</v>
      </c>
      <c r="AH26" s="138">
        <f t="shared" ref="AH26:AH40" si="46">AE26-Z26</f>
        <v>2.5</v>
      </c>
      <c r="AI26" s="144"/>
      <c r="AJ26" s="157">
        <v>65.5</v>
      </c>
      <c r="AK26" s="158" t="s">
        <v>98</v>
      </c>
      <c r="AL26" s="159">
        <v>1</v>
      </c>
      <c r="AM26" s="154">
        <f t="shared" ref="AM26:AM34" si="47">AJ26-AE26</f>
        <v>1.5</v>
      </c>
      <c r="AN26" s="160"/>
      <c r="AO26" s="173">
        <v>66</v>
      </c>
      <c r="AP26" s="174">
        <v>0.5</v>
      </c>
      <c r="AQ26" s="175">
        <v>1</v>
      </c>
      <c r="AR26" s="170">
        <f t="shared" ref="AR26:AR29" si="48">AO26-AJ26</f>
        <v>0.5</v>
      </c>
      <c r="AS26" s="176"/>
      <c r="AT26" s="205">
        <v>64</v>
      </c>
      <c r="AU26" s="206">
        <v>0.5</v>
      </c>
      <c r="AV26" s="207">
        <v>1</v>
      </c>
      <c r="AW26" s="202">
        <f t="shared" ref="AW26:AW27" si="49">AT26-AO26</f>
        <v>-2</v>
      </c>
      <c r="AX26" s="208" t="s">
        <v>113</v>
      </c>
      <c r="AY26" s="189">
        <v>61.5</v>
      </c>
      <c r="AZ26" s="190">
        <v>1</v>
      </c>
      <c r="BA26" s="191">
        <v>1</v>
      </c>
      <c r="BB26" s="186">
        <f t="shared" ref="BB26:BB27" si="50">AY26-AT26</f>
        <v>-2.5</v>
      </c>
      <c r="BC26" s="192"/>
      <c r="BD26" s="221">
        <v>60</v>
      </c>
      <c r="BE26" s="222">
        <v>5</v>
      </c>
      <c r="BF26" s="223">
        <v>1</v>
      </c>
      <c r="BG26" s="218">
        <f t="shared" ref="BG26:BG27" si="51">BD26-AY26</f>
        <v>-1.5</v>
      </c>
      <c r="BH26" s="224"/>
      <c r="BI26" s="237">
        <v>59.5</v>
      </c>
      <c r="BJ26" s="238">
        <v>1</v>
      </c>
      <c r="BK26" s="239">
        <v>1</v>
      </c>
      <c r="BL26" s="234">
        <f t="shared" si="35"/>
        <v>-0.5</v>
      </c>
      <c r="BM26" s="240"/>
      <c r="BN26" s="252">
        <v>59</v>
      </c>
      <c r="BO26" s="253">
        <v>0.5</v>
      </c>
      <c r="BP26" s="254">
        <v>1</v>
      </c>
      <c r="BQ26" s="253">
        <v>-0.5</v>
      </c>
      <c r="BR26" s="255"/>
      <c r="BS26" s="282">
        <v>61</v>
      </c>
      <c r="BT26" s="283">
        <v>1</v>
      </c>
      <c r="BU26" s="284">
        <v>1</v>
      </c>
      <c r="BV26" s="283">
        <v>2</v>
      </c>
      <c r="BW26" s="285"/>
      <c r="BX26" s="267"/>
      <c r="BY26" s="268">
        <v>1.5</v>
      </c>
      <c r="BZ26" s="269">
        <v>1</v>
      </c>
      <c r="CA26" s="268"/>
      <c r="CB26" s="270" t="s">
        <v>140</v>
      </c>
      <c r="CC26" s="297">
        <v>65</v>
      </c>
      <c r="CD26" s="298">
        <v>1.5</v>
      </c>
      <c r="CE26" s="299">
        <v>1</v>
      </c>
      <c r="CF26" s="298">
        <f t="shared" si="7"/>
        <v>4</v>
      </c>
      <c r="CG26" s="300"/>
      <c r="CH26" s="312">
        <v>73</v>
      </c>
      <c r="CI26" s="313">
        <v>2</v>
      </c>
      <c r="CJ26" s="314">
        <v>1</v>
      </c>
      <c r="CK26" s="313">
        <v>8</v>
      </c>
      <c r="CL26" s="315"/>
      <c r="CM26" s="327">
        <v>73</v>
      </c>
      <c r="CN26" s="328">
        <v>2</v>
      </c>
      <c r="CO26" s="329">
        <v>1</v>
      </c>
      <c r="CP26" s="328">
        <v>0</v>
      </c>
      <c r="CQ26" s="330" t="s">
        <v>148</v>
      </c>
      <c r="CR26" s="342">
        <v>76.5</v>
      </c>
      <c r="CS26" s="343">
        <v>2</v>
      </c>
      <c r="CT26" s="344">
        <v>1</v>
      </c>
      <c r="CU26" s="343">
        <v>3.5</v>
      </c>
      <c r="CV26" s="345" t="s">
        <v>152</v>
      </c>
      <c r="CW26" s="357">
        <v>78</v>
      </c>
      <c r="CX26" s="358">
        <v>3</v>
      </c>
      <c r="CY26" s="359">
        <v>1</v>
      </c>
      <c r="CZ26" s="358">
        <v>1.5</v>
      </c>
      <c r="DA26" s="360" t="s">
        <v>156</v>
      </c>
      <c r="DB26" s="372">
        <v>79.5</v>
      </c>
      <c r="DC26" s="373">
        <v>3</v>
      </c>
      <c r="DD26" s="374">
        <v>1</v>
      </c>
      <c r="DE26" s="373">
        <v>1.5</v>
      </c>
      <c r="DF26" s="375" t="s">
        <v>159</v>
      </c>
      <c r="DG26" s="387">
        <v>80</v>
      </c>
      <c r="DH26" s="388">
        <v>2</v>
      </c>
      <c r="DI26" s="389">
        <v>1</v>
      </c>
      <c r="DJ26" s="388">
        <v>0.5</v>
      </c>
      <c r="DK26" s="390" t="s">
        <v>163</v>
      </c>
      <c r="DL26" s="394"/>
      <c r="DM26" s="410">
        <v>73.5</v>
      </c>
      <c r="DN26" s="411">
        <v>3.5</v>
      </c>
      <c r="DO26" s="412">
        <v>1</v>
      </c>
      <c r="DP26" s="411">
        <v>-6.5</v>
      </c>
      <c r="DQ26" s="413"/>
      <c r="DR26" s="414">
        <v>10.45</v>
      </c>
      <c r="DS26" s="451">
        <v>73.5</v>
      </c>
      <c r="DT26" s="452">
        <v>3.5</v>
      </c>
      <c r="DU26" s="453">
        <v>1</v>
      </c>
      <c r="DV26" s="452">
        <v>0</v>
      </c>
      <c r="DW26" s="454"/>
      <c r="DX26" s="462" t="s">
        <v>205</v>
      </c>
      <c r="DY26" s="410">
        <v>72</v>
      </c>
      <c r="DZ26" s="411">
        <v>2</v>
      </c>
      <c r="EA26" s="412">
        <v>1</v>
      </c>
      <c r="EB26" s="411">
        <v>-1.5</v>
      </c>
      <c r="EC26" s="478"/>
      <c r="ED26" s="479" t="s">
        <v>241</v>
      </c>
      <c r="EE26" s="480"/>
      <c r="EF26" s="502">
        <v>71.5</v>
      </c>
      <c r="EG26" s="503">
        <v>2.5</v>
      </c>
      <c r="EH26" s="504">
        <v>1</v>
      </c>
      <c r="EI26" s="503">
        <v>-0.5</v>
      </c>
      <c r="EJ26" s="176"/>
      <c r="EK26" s="505" t="s">
        <v>241</v>
      </c>
      <c r="EL26" s="176"/>
      <c r="EM26" s="528">
        <v>76</v>
      </c>
      <c r="EN26" s="529">
        <v>2</v>
      </c>
      <c r="EO26" s="530">
        <v>1</v>
      </c>
      <c r="EP26" s="529">
        <v>4.5</v>
      </c>
      <c r="EQ26" s="531"/>
      <c r="ER26" s="532" t="s">
        <v>282</v>
      </c>
      <c r="ES26" s="549">
        <v>73.5</v>
      </c>
      <c r="ET26" s="550">
        <v>2</v>
      </c>
      <c r="EU26" s="551">
        <v>2</v>
      </c>
      <c r="EV26" s="550">
        <v>-2.5</v>
      </c>
      <c r="EW26" s="552"/>
      <c r="EX26" s="553" t="s">
        <v>312</v>
      </c>
      <c r="EY26" s="569">
        <v>74.5</v>
      </c>
      <c r="EZ26" s="570">
        <v>1.5</v>
      </c>
      <c r="FA26" s="571">
        <v>1</v>
      </c>
      <c r="FB26" s="570">
        <v>1</v>
      </c>
      <c r="FC26" s="572" t="s">
        <v>257</v>
      </c>
      <c r="FD26" s="573" t="s">
        <v>173</v>
      </c>
      <c r="FE26" s="588">
        <v>76.5</v>
      </c>
      <c r="FF26" s="589">
        <v>2</v>
      </c>
      <c r="FG26" s="590">
        <v>1</v>
      </c>
      <c r="FH26" s="589">
        <v>2</v>
      </c>
      <c r="FI26" s="591" t="s">
        <v>257</v>
      </c>
      <c r="FJ26" s="592" t="s">
        <v>363</v>
      </c>
      <c r="FK26" s="607">
        <v>77.5</v>
      </c>
      <c r="FL26" s="608">
        <v>2.5</v>
      </c>
      <c r="FM26" s="609">
        <v>2</v>
      </c>
      <c r="FN26" s="608">
        <v>1</v>
      </c>
      <c r="FO26" s="610"/>
      <c r="FP26" s="611" t="s">
        <v>347</v>
      </c>
      <c r="FQ26" s="626">
        <v>79</v>
      </c>
      <c r="FR26" s="627">
        <v>2.5</v>
      </c>
      <c r="FS26" s="628">
        <v>2</v>
      </c>
      <c r="FT26" s="627">
        <v>1.5</v>
      </c>
      <c r="FU26" s="100"/>
      <c r="FV26" s="629" t="s">
        <v>402</v>
      </c>
      <c r="FW26" s="644">
        <v>80.5</v>
      </c>
      <c r="FX26" s="645">
        <v>2</v>
      </c>
      <c r="FY26" s="646">
        <v>2</v>
      </c>
      <c r="FZ26" s="645">
        <v>1.5</v>
      </c>
      <c r="GA26" s="647"/>
      <c r="GB26" s="648" t="s">
        <v>340</v>
      </c>
      <c r="GC26" s="663">
        <v>79.5</v>
      </c>
      <c r="GD26" s="664">
        <v>1.5</v>
      </c>
      <c r="GE26" s="665">
        <v>1</v>
      </c>
      <c r="GF26" s="664">
        <v>-1</v>
      </c>
      <c r="GG26" s="666"/>
      <c r="GH26" s="667" t="s">
        <v>307</v>
      </c>
      <c r="GI26" s="528">
        <v>83</v>
      </c>
      <c r="GJ26" s="529">
        <v>1.5</v>
      </c>
      <c r="GK26" s="530">
        <v>1</v>
      </c>
      <c r="GL26" s="529">
        <f t="shared" si="16"/>
        <v>3.5</v>
      </c>
      <c r="GM26" s="531" t="s">
        <v>431</v>
      </c>
      <c r="GN26" s="532" t="s">
        <v>7</v>
      </c>
      <c r="GO26" s="532" t="s">
        <v>269</v>
      </c>
      <c r="GP26" s="663">
        <v>80.5</v>
      </c>
      <c r="GQ26" s="664">
        <v>2</v>
      </c>
      <c r="GR26" s="665">
        <v>2</v>
      </c>
      <c r="GS26" s="664">
        <f t="shared" si="8"/>
        <v>-2.5</v>
      </c>
      <c r="GT26" s="666" t="s">
        <v>163</v>
      </c>
      <c r="GU26" s="667" t="s">
        <v>271</v>
      </c>
      <c r="GV26" s="502">
        <v>82.5</v>
      </c>
      <c r="GW26" s="503">
        <v>2.5</v>
      </c>
      <c r="GX26" s="504">
        <v>1</v>
      </c>
      <c r="GY26" s="503">
        <f t="shared" si="9"/>
        <v>2</v>
      </c>
      <c r="GZ26" s="176"/>
      <c r="HA26" s="505" t="s">
        <v>442</v>
      </c>
      <c r="HB26" s="688">
        <v>84.5</v>
      </c>
      <c r="HC26" s="689">
        <v>3</v>
      </c>
      <c r="HD26" s="690">
        <v>1</v>
      </c>
      <c r="HE26" s="689">
        <f t="shared" si="10"/>
        <v>2</v>
      </c>
      <c r="HF26" s="691" t="s">
        <v>21</v>
      </c>
      <c r="HG26" s="692" t="s">
        <v>317</v>
      </c>
      <c r="HH26" s="820" t="s">
        <v>464</v>
      </c>
      <c r="HI26" s="821"/>
      <c r="HJ26" s="821"/>
      <c r="HK26" s="821"/>
      <c r="HL26" s="821"/>
      <c r="HM26" s="822"/>
      <c r="HN26" s="786" t="s">
        <v>511</v>
      </c>
      <c r="HO26" s="607">
        <v>78</v>
      </c>
      <c r="HP26" s="608">
        <v>1.5</v>
      </c>
      <c r="HQ26" s="608">
        <v>2</v>
      </c>
      <c r="HR26" s="608">
        <f t="shared" ref="HR26:HR28" si="52">HO26-HB26</f>
        <v>-6.5</v>
      </c>
      <c r="HS26" s="715"/>
      <c r="HT26" s="716"/>
      <c r="HU26" s="793"/>
      <c r="HV26" s="710">
        <v>77</v>
      </c>
      <c r="HW26" s="711">
        <v>1</v>
      </c>
      <c r="HX26" s="711">
        <v>2</v>
      </c>
      <c r="HY26" s="711">
        <f t="shared" si="17"/>
        <v>-1</v>
      </c>
      <c r="HZ26" s="711"/>
      <c r="IA26" s="751" t="s">
        <v>317</v>
      </c>
      <c r="IB26" s="793"/>
      <c r="IC26" s="569">
        <v>77.5</v>
      </c>
      <c r="ID26" s="570">
        <v>1.5</v>
      </c>
      <c r="IE26" s="570">
        <v>2</v>
      </c>
      <c r="IF26" s="570">
        <f t="shared" si="29"/>
        <v>0.5</v>
      </c>
      <c r="IG26" s="720"/>
      <c r="IH26" s="758" t="s">
        <v>361</v>
      </c>
      <c r="II26" s="729">
        <v>79</v>
      </c>
      <c r="IJ26" s="730">
        <v>1.5</v>
      </c>
      <c r="IK26" s="730">
        <v>2</v>
      </c>
      <c r="IL26" s="730">
        <f t="shared" si="18"/>
        <v>1.5</v>
      </c>
      <c r="IM26" s="730"/>
      <c r="IN26" s="766" t="s">
        <v>314</v>
      </c>
      <c r="IO26" s="738">
        <v>80.5</v>
      </c>
      <c r="IP26" s="739">
        <v>1.5</v>
      </c>
      <c r="IQ26" s="739">
        <v>1</v>
      </c>
      <c r="IR26" s="739">
        <f t="shared" si="19"/>
        <v>1.5</v>
      </c>
      <c r="IS26" s="769" t="s">
        <v>498</v>
      </c>
      <c r="IT26" s="777"/>
      <c r="IU26" s="777"/>
      <c r="IV26" s="777"/>
      <c r="IW26" s="777"/>
      <c r="IX26" s="777"/>
      <c r="IY26" s="777"/>
      <c r="IZ26" s="777"/>
      <c r="JA26" s="777"/>
      <c r="JB26" s="777"/>
      <c r="JC26" s="777"/>
      <c r="JD26" s="777"/>
      <c r="JE26" s="777"/>
      <c r="JF26" s="777"/>
      <c r="JG26" s="777"/>
      <c r="JH26" s="777"/>
      <c r="JI26" s="777"/>
      <c r="JJ26" s="777"/>
      <c r="JK26" s="777"/>
      <c r="JL26" s="777"/>
      <c r="JM26" s="777"/>
      <c r="JN26" s="777"/>
      <c r="JO26" s="777"/>
      <c r="JP26" s="777"/>
      <c r="JQ26" s="777"/>
      <c r="JR26" s="777"/>
      <c r="JS26" s="777"/>
      <c r="JT26" s="777"/>
      <c r="JU26" s="777"/>
      <c r="JV26" s="777"/>
      <c r="JW26" s="777"/>
    </row>
    <row r="27" spans="1:283" ht="20.25" customHeight="1" thickBot="1" x14ac:dyDescent="0.35">
      <c r="A27" s="5">
        <v>1477</v>
      </c>
      <c r="B27" s="17" t="s">
        <v>62</v>
      </c>
      <c r="C27" s="10" t="s">
        <v>33</v>
      </c>
      <c r="D27" s="62">
        <v>61.5</v>
      </c>
      <c r="E27" s="62">
        <v>3</v>
      </c>
      <c r="F27" s="63">
        <v>2</v>
      </c>
      <c r="G27" s="66"/>
      <c r="H27" s="64"/>
      <c r="I27" s="62">
        <f t="shared" si="20"/>
        <v>0</v>
      </c>
      <c r="J27" s="65"/>
      <c r="K27" s="84">
        <v>67</v>
      </c>
      <c r="L27" s="84">
        <v>3</v>
      </c>
      <c r="M27" s="85">
        <v>1</v>
      </c>
      <c r="N27" s="84">
        <f t="shared" si="1"/>
        <v>5.5</v>
      </c>
      <c r="O27" s="86" t="s">
        <v>21</v>
      </c>
      <c r="P27" s="107">
        <v>74.5</v>
      </c>
      <c r="Q27" s="73">
        <v>2.5</v>
      </c>
      <c r="R27" s="108">
        <v>2</v>
      </c>
      <c r="S27" s="73">
        <f t="shared" si="2"/>
        <v>7.5</v>
      </c>
      <c r="T27" s="109" t="s">
        <v>87</v>
      </c>
      <c r="U27" s="98">
        <v>79</v>
      </c>
      <c r="V27" s="99">
        <v>2</v>
      </c>
      <c r="W27" s="112">
        <v>2</v>
      </c>
      <c r="X27" s="99">
        <f t="shared" si="3"/>
        <v>4.5</v>
      </c>
      <c r="Y27" s="100" t="s">
        <v>90</v>
      </c>
      <c r="Z27" s="125">
        <v>81.5</v>
      </c>
      <c r="AA27" s="126">
        <v>1.5</v>
      </c>
      <c r="AB27" s="127">
        <v>2</v>
      </c>
      <c r="AC27" s="122">
        <f t="shared" si="4"/>
        <v>2.5</v>
      </c>
      <c r="AD27" s="128"/>
      <c r="AE27" s="141">
        <v>80</v>
      </c>
      <c r="AF27" s="142">
        <v>2</v>
      </c>
      <c r="AG27" s="143">
        <v>2</v>
      </c>
      <c r="AH27" s="138">
        <f t="shared" si="46"/>
        <v>-1.5</v>
      </c>
      <c r="AI27" s="144"/>
      <c r="AJ27" s="157">
        <v>81.5</v>
      </c>
      <c r="AK27" s="158">
        <v>1.5</v>
      </c>
      <c r="AL27" s="159">
        <v>2</v>
      </c>
      <c r="AM27" s="154">
        <f t="shared" si="47"/>
        <v>1.5</v>
      </c>
      <c r="AN27" s="160" t="s">
        <v>103</v>
      </c>
      <c r="AO27" s="173">
        <v>71.5</v>
      </c>
      <c r="AP27" s="174">
        <v>0.5</v>
      </c>
      <c r="AQ27" s="175">
        <v>2</v>
      </c>
      <c r="AR27" s="170">
        <f t="shared" si="48"/>
        <v>-10</v>
      </c>
      <c r="AS27" s="176"/>
      <c r="AT27" s="205">
        <v>64.5</v>
      </c>
      <c r="AU27" s="206">
        <v>0.5</v>
      </c>
      <c r="AV27" s="207">
        <v>2</v>
      </c>
      <c r="AW27" s="202">
        <f t="shared" si="49"/>
        <v>-7</v>
      </c>
      <c r="AX27" s="208"/>
      <c r="AY27" s="189">
        <v>61</v>
      </c>
      <c r="AZ27" s="190">
        <v>0.5</v>
      </c>
      <c r="BA27" s="191">
        <v>2</v>
      </c>
      <c r="BB27" s="186">
        <f t="shared" si="50"/>
        <v>-3.5</v>
      </c>
      <c r="BC27" s="192"/>
      <c r="BD27" s="221">
        <v>64.5</v>
      </c>
      <c r="BE27" s="222">
        <v>0.5</v>
      </c>
      <c r="BF27" s="223">
        <v>2</v>
      </c>
      <c r="BG27" s="218">
        <f t="shared" si="51"/>
        <v>3.5</v>
      </c>
      <c r="BH27" s="224"/>
      <c r="BI27" s="237">
        <v>65.5</v>
      </c>
      <c r="BJ27" s="238">
        <v>1.5</v>
      </c>
      <c r="BK27" s="239">
        <v>2</v>
      </c>
      <c r="BL27" s="234">
        <f t="shared" si="35"/>
        <v>1</v>
      </c>
      <c r="BM27" s="240"/>
      <c r="BN27" s="252">
        <v>59.5</v>
      </c>
      <c r="BO27" s="253">
        <v>0.5</v>
      </c>
      <c r="BP27" s="254">
        <v>2</v>
      </c>
      <c r="BQ27" s="253">
        <v>-6</v>
      </c>
      <c r="BR27" s="255"/>
      <c r="BS27" s="282">
        <v>62.5</v>
      </c>
      <c r="BT27" s="283">
        <v>0.5</v>
      </c>
      <c r="BU27" s="284">
        <v>2</v>
      </c>
      <c r="BV27" s="283">
        <v>3</v>
      </c>
      <c r="BW27" s="285"/>
      <c r="BX27" s="267"/>
      <c r="BY27" s="268">
        <v>1.5</v>
      </c>
      <c r="BZ27" s="269">
        <v>2</v>
      </c>
      <c r="CA27" s="268"/>
      <c r="CB27" s="270" t="s">
        <v>140</v>
      </c>
      <c r="CC27" s="297">
        <v>65.5</v>
      </c>
      <c r="CD27" s="298">
        <v>1.5</v>
      </c>
      <c r="CE27" s="299">
        <v>2</v>
      </c>
      <c r="CF27" s="298">
        <f t="shared" si="7"/>
        <v>3</v>
      </c>
      <c r="CG27" s="300"/>
      <c r="CH27" s="312">
        <v>66.5</v>
      </c>
      <c r="CI27" s="313">
        <v>2</v>
      </c>
      <c r="CJ27" s="314">
        <v>1</v>
      </c>
      <c r="CK27" s="313">
        <v>1</v>
      </c>
      <c r="CL27" s="315"/>
      <c r="CM27" s="327">
        <v>72.5</v>
      </c>
      <c r="CN27" s="328">
        <v>3</v>
      </c>
      <c r="CO27" s="329">
        <v>1</v>
      </c>
      <c r="CP27" s="328">
        <v>6</v>
      </c>
      <c r="CQ27" s="330" t="s">
        <v>148</v>
      </c>
      <c r="CR27" s="342">
        <v>69</v>
      </c>
      <c r="CS27" s="343">
        <v>2</v>
      </c>
      <c r="CT27" s="344">
        <v>1</v>
      </c>
      <c r="CU27" s="343">
        <v>-3.5</v>
      </c>
      <c r="CV27" s="345" t="s">
        <v>152</v>
      </c>
      <c r="CW27" s="357">
        <v>71.5</v>
      </c>
      <c r="CX27" s="358">
        <v>3</v>
      </c>
      <c r="CY27" s="359">
        <v>2</v>
      </c>
      <c r="CZ27" s="358">
        <v>2.5</v>
      </c>
      <c r="DA27" s="360" t="s">
        <v>156</v>
      </c>
      <c r="DB27" s="372">
        <v>74.5</v>
      </c>
      <c r="DC27" s="373">
        <v>3</v>
      </c>
      <c r="DD27" s="374">
        <v>1</v>
      </c>
      <c r="DE27" s="373">
        <v>3</v>
      </c>
      <c r="DF27" s="375" t="s">
        <v>159</v>
      </c>
      <c r="DG27" s="387">
        <v>74.5</v>
      </c>
      <c r="DH27" s="388">
        <v>3</v>
      </c>
      <c r="DI27" s="389">
        <v>2</v>
      </c>
      <c r="DJ27" s="388">
        <v>0</v>
      </c>
      <c r="DK27" s="390" t="s">
        <v>163</v>
      </c>
      <c r="DL27" s="394" t="s">
        <v>179</v>
      </c>
      <c r="DM27" s="410">
        <v>71</v>
      </c>
      <c r="DN27" s="411">
        <v>3</v>
      </c>
      <c r="DO27" s="412">
        <v>2</v>
      </c>
      <c r="DP27" s="411">
        <v>-3.5</v>
      </c>
      <c r="DQ27" s="413"/>
      <c r="DR27" s="414">
        <v>12.32</v>
      </c>
      <c r="DS27" s="451">
        <v>68.5</v>
      </c>
      <c r="DT27" s="452">
        <v>3</v>
      </c>
      <c r="DU27" s="453">
        <v>2</v>
      </c>
      <c r="DV27" s="452">
        <v>-2.5</v>
      </c>
      <c r="DW27" s="454"/>
      <c r="DX27" s="462" t="s">
        <v>196</v>
      </c>
      <c r="DY27" s="410">
        <v>65</v>
      </c>
      <c r="DZ27" s="411">
        <v>2</v>
      </c>
      <c r="EA27" s="412">
        <v>2</v>
      </c>
      <c r="EB27" s="411">
        <v>-3.5</v>
      </c>
      <c r="EC27" s="478"/>
      <c r="ED27" s="479" t="s">
        <v>242</v>
      </c>
      <c r="EE27" s="480"/>
      <c r="EF27" s="502">
        <v>63.5</v>
      </c>
      <c r="EG27" s="503">
        <v>2</v>
      </c>
      <c r="EH27" s="504">
        <v>1</v>
      </c>
      <c r="EI27" s="503">
        <v>-1.5</v>
      </c>
      <c r="EJ27" s="176"/>
      <c r="EK27" s="505" t="s">
        <v>242</v>
      </c>
      <c r="EL27" s="176"/>
      <c r="EM27" s="528">
        <v>65</v>
      </c>
      <c r="EN27" s="529">
        <v>1.5</v>
      </c>
      <c r="EO27" s="530">
        <v>1</v>
      </c>
      <c r="EP27" s="529">
        <v>1.5</v>
      </c>
      <c r="EQ27" s="531" t="s">
        <v>257</v>
      </c>
      <c r="ER27" s="532" t="s">
        <v>270</v>
      </c>
      <c r="ES27" s="549">
        <v>68.5</v>
      </c>
      <c r="ET27" s="550">
        <v>2</v>
      </c>
      <c r="EU27" s="551">
        <v>1</v>
      </c>
      <c r="EV27" s="550">
        <v>3.5</v>
      </c>
      <c r="EW27" s="552" t="s">
        <v>257</v>
      </c>
      <c r="EX27" s="553" t="s">
        <v>313</v>
      </c>
      <c r="EY27" s="569">
        <v>69</v>
      </c>
      <c r="EZ27" s="570">
        <v>1.5</v>
      </c>
      <c r="FA27" s="571">
        <v>2</v>
      </c>
      <c r="FB27" s="570">
        <v>0.5</v>
      </c>
      <c r="FC27" s="572" t="s">
        <v>257</v>
      </c>
      <c r="FD27" s="573" t="s">
        <v>341</v>
      </c>
      <c r="FE27" s="588">
        <v>70</v>
      </c>
      <c r="FF27" s="589">
        <v>2</v>
      </c>
      <c r="FG27" s="590">
        <v>2</v>
      </c>
      <c r="FH27" s="589">
        <v>1</v>
      </c>
      <c r="FI27" s="591" t="s">
        <v>257</v>
      </c>
      <c r="FJ27" s="592" t="s">
        <v>264</v>
      </c>
      <c r="FK27" s="607">
        <v>70</v>
      </c>
      <c r="FL27" s="608">
        <v>2</v>
      </c>
      <c r="FM27" s="609">
        <v>1</v>
      </c>
      <c r="FN27" s="608">
        <v>0</v>
      </c>
      <c r="FO27" s="610" t="s">
        <v>257</v>
      </c>
      <c r="FP27" s="611" t="s">
        <v>385</v>
      </c>
      <c r="FQ27" s="626">
        <v>73</v>
      </c>
      <c r="FR27" s="627">
        <v>2</v>
      </c>
      <c r="FS27" s="628">
        <v>2</v>
      </c>
      <c r="FT27" s="627">
        <v>3</v>
      </c>
      <c r="FU27" s="100" t="s">
        <v>257</v>
      </c>
      <c r="FV27" s="629" t="s">
        <v>403</v>
      </c>
      <c r="FW27" s="644">
        <v>74</v>
      </c>
      <c r="FX27" s="645">
        <v>1.5</v>
      </c>
      <c r="FY27" s="646">
        <v>1</v>
      </c>
      <c r="FZ27" s="645">
        <v>1</v>
      </c>
      <c r="GA27" s="647" t="s">
        <v>257</v>
      </c>
      <c r="GB27" s="648" t="s">
        <v>414</v>
      </c>
      <c r="GC27" s="663">
        <v>73.5</v>
      </c>
      <c r="GD27" s="664">
        <v>1</v>
      </c>
      <c r="GE27" s="665">
        <v>2</v>
      </c>
      <c r="GF27" s="664">
        <v>-0.5</v>
      </c>
      <c r="GG27" s="666" t="s">
        <v>257</v>
      </c>
      <c r="GH27" s="667" t="s">
        <v>287</v>
      </c>
      <c r="GI27" s="528">
        <v>76</v>
      </c>
      <c r="GJ27" s="529">
        <v>1.5</v>
      </c>
      <c r="GK27" s="530">
        <v>1</v>
      </c>
      <c r="GL27" s="529">
        <f t="shared" si="16"/>
        <v>2.5</v>
      </c>
      <c r="GM27" s="531" t="s">
        <v>431</v>
      </c>
      <c r="GN27" s="532" t="s">
        <v>7</v>
      </c>
      <c r="GO27" s="532" t="s">
        <v>416</v>
      </c>
      <c r="GP27" s="663">
        <v>77</v>
      </c>
      <c r="GQ27" s="664">
        <v>1.5</v>
      </c>
      <c r="GR27" s="665">
        <v>2</v>
      </c>
      <c r="GS27" s="664">
        <f t="shared" si="8"/>
        <v>1</v>
      </c>
      <c r="GT27" s="666" t="s">
        <v>163</v>
      </c>
      <c r="GU27" s="667" t="s">
        <v>486</v>
      </c>
      <c r="GV27" s="502">
        <v>80</v>
      </c>
      <c r="GW27" s="503" t="s">
        <v>92</v>
      </c>
      <c r="GX27" s="504">
        <v>1</v>
      </c>
      <c r="GY27" s="503">
        <f t="shared" si="9"/>
        <v>3</v>
      </c>
      <c r="GZ27" s="176"/>
      <c r="HA27" s="505" t="s">
        <v>441</v>
      </c>
      <c r="HB27" s="688">
        <v>81</v>
      </c>
      <c r="HC27" s="689">
        <v>2.5</v>
      </c>
      <c r="HD27" s="690">
        <v>2</v>
      </c>
      <c r="HE27" s="689">
        <f t="shared" si="10"/>
        <v>1</v>
      </c>
      <c r="HF27" s="691" t="s">
        <v>21</v>
      </c>
      <c r="HG27" s="692" t="s">
        <v>344</v>
      </c>
      <c r="HH27" s="626">
        <v>83</v>
      </c>
      <c r="HI27" s="627">
        <v>1.5</v>
      </c>
      <c r="HJ27" s="628">
        <v>1</v>
      </c>
      <c r="HK27" s="627">
        <f t="shared" ref="HK27:HK37" si="53">HH27-HB27</f>
        <v>2</v>
      </c>
      <c r="HL27" s="100"/>
      <c r="HM27" s="629" t="s">
        <v>305</v>
      </c>
      <c r="HN27" s="787" t="s">
        <v>514</v>
      </c>
      <c r="HO27" s="607">
        <v>84</v>
      </c>
      <c r="HP27" s="608">
        <v>1.5</v>
      </c>
      <c r="HQ27" s="609">
        <v>1</v>
      </c>
      <c r="HR27" s="608">
        <f>HO27-HH27</f>
        <v>1</v>
      </c>
      <c r="HS27" s="610"/>
      <c r="HT27" s="611"/>
      <c r="HU27" s="790"/>
      <c r="HV27" s="710">
        <v>67</v>
      </c>
      <c r="HW27" s="711">
        <v>1</v>
      </c>
      <c r="HX27" s="712">
        <v>1</v>
      </c>
      <c r="HY27" s="711">
        <f t="shared" si="17"/>
        <v>-17</v>
      </c>
      <c r="HZ27" s="752"/>
      <c r="IA27" s="753" t="s">
        <v>316</v>
      </c>
      <c r="IB27" s="790"/>
      <c r="IC27" s="569">
        <v>70</v>
      </c>
      <c r="ID27" s="570">
        <v>1</v>
      </c>
      <c r="IE27" s="571">
        <v>2</v>
      </c>
      <c r="IF27" s="570">
        <f t="shared" si="29"/>
        <v>3</v>
      </c>
      <c r="IG27" s="572"/>
      <c r="IH27" s="759" t="s">
        <v>494</v>
      </c>
      <c r="II27" s="729">
        <v>72.5</v>
      </c>
      <c r="IJ27" s="730">
        <v>1</v>
      </c>
      <c r="IK27" s="730">
        <v>2</v>
      </c>
      <c r="IL27" s="730">
        <f t="shared" si="18"/>
        <v>2.5</v>
      </c>
      <c r="IM27" s="767"/>
      <c r="IN27" s="768" t="s">
        <v>293</v>
      </c>
      <c r="IO27" s="738">
        <v>73</v>
      </c>
      <c r="IP27" s="739">
        <v>2</v>
      </c>
      <c r="IQ27" s="739">
        <v>2</v>
      </c>
      <c r="IR27" s="739">
        <f t="shared" si="19"/>
        <v>0.5</v>
      </c>
      <c r="IS27" s="740" t="s">
        <v>498</v>
      </c>
      <c r="IT27" s="777"/>
      <c r="IU27" s="777"/>
      <c r="IV27" s="778"/>
      <c r="IW27" s="777"/>
      <c r="IX27" s="435"/>
      <c r="IY27" s="777"/>
      <c r="IZ27" s="777"/>
      <c r="JA27" s="778"/>
      <c r="JB27" s="777"/>
      <c r="JC27" s="435"/>
      <c r="JD27" s="777"/>
      <c r="JE27" s="777"/>
      <c r="JF27" s="778"/>
      <c r="JG27" s="777"/>
      <c r="JH27" s="435"/>
      <c r="JI27" s="777"/>
      <c r="JJ27" s="777"/>
      <c r="JK27" s="778"/>
      <c r="JL27" s="777"/>
      <c r="JM27" s="435"/>
      <c r="JN27" s="777"/>
      <c r="JO27" s="777"/>
      <c r="JP27" s="778"/>
      <c r="JQ27" s="777"/>
      <c r="JR27" s="435"/>
      <c r="JS27" s="777"/>
      <c r="JT27" s="777"/>
      <c r="JU27" s="778"/>
      <c r="JV27" s="777"/>
      <c r="JW27" s="435"/>
    </row>
    <row r="28" spans="1:283" ht="20.25" customHeight="1" thickBot="1" x14ac:dyDescent="0.35">
      <c r="A28" s="5">
        <v>1478</v>
      </c>
      <c r="B28" s="18" t="s">
        <v>46</v>
      </c>
      <c r="C28" s="10" t="s">
        <v>47</v>
      </c>
      <c r="D28" s="62">
        <v>70</v>
      </c>
      <c r="E28" s="62">
        <v>2</v>
      </c>
      <c r="F28" s="63">
        <v>2</v>
      </c>
      <c r="G28" s="66"/>
      <c r="H28" s="64"/>
      <c r="I28" s="62">
        <f t="shared" si="20"/>
        <v>0</v>
      </c>
      <c r="J28" s="65"/>
      <c r="K28" s="84">
        <v>80.5</v>
      </c>
      <c r="L28" s="84">
        <v>3</v>
      </c>
      <c r="M28" s="85">
        <v>1</v>
      </c>
      <c r="N28" s="84">
        <f t="shared" si="1"/>
        <v>10.5</v>
      </c>
      <c r="O28" s="86" t="s">
        <v>21</v>
      </c>
      <c r="P28" s="107">
        <v>84.5</v>
      </c>
      <c r="Q28" s="73">
        <v>2.5</v>
      </c>
      <c r="R28" s="108">
        <v>2</v>
      </c>
      <c r="S28" s="73">
        <f t="shared" si="2"/>
        <v>4</v>
      </c>
      <c r="T28" s="109" t="s">
        <v>87</v>
      </c>
      <c r="U28" s="98">
        <v>87.5</v>
      </c>
      <c r="V28" s="99">
        <v>2</v>
      </c>
      <c r="W28" s="112">
        <v>2</v>
      </c>
      <c r="X28" s="99">
        <f t="shared" si="3"/>
        <v>3</v>
      </c>
      <c r="Y28" s="100" t="s">
        <v>90</v>
      </c>
      <c r="Z28" s="125">
        <v>90.5</v>
      </c>
      <c r="AA28" s="126">
        <v>2</v>
      </c>
      <c r="AB28" s="127">
        <v>2</v>
      </c>
      <c r="AC28" s="122">
        <f t="shared" si="4"/>
        <v>3</v>
      </c>
      <c r="AD28" s="128"/>
      <c r="AE28" s="141">
        <v>91</v>
      </c>
      <c r="AF28" s="142">
        <v>2</v>
      </c>
      <c r="AG28" s="143">
        <v>2</v>
      </c>
      <c r="AH28" s="138">
        <f t="shared" si="46"/>
        <v>0.5</v>
      </c>
      <c r="AI28" s="144"/>
      <c r="AJ28" s="157">
        <v>93</v>
      </c>
      <c r="AK28" s="158">
        <v>2</v>
      </c>
      <c r="AL28" s="159">
        <v>2</v>
      </c>
      <c r="AM28" s="154">
        <f t="shared" si="47"/>
        <v>2</v>
      </c>
      <c r="AN28" s="160"/>
      <c r="AO28" s="173">
        <v>93.5</v>
      </c>
      <c r="AP28" s="174">
        <v>1.5</v>
      </c>
      <c r="AQ28" s="175">
        <v>2</v>
      </c>
      <c r="AR28" s="170">
        <f t="shared" si="48"/>
        <v>0.5</v>
      </c>
      <c r="AS28" s="176" t="s">
        <v>110</v>
      </c>
      <c r="AT28" s="205" t="s">
        <v>95</v>
      </c>
      <c r="AU28" s="206" t="s">
        <v>95</v>
      </c>
      <c r="AV28" s="207" t="s">
        <v>95</v>
      </c>
      <c r="AW28" s="202" t="s">
        <v>95</v>
      </c>
      <c r="AX28" s="208"/>
      <c r="AY28" s="189">
        <v>78.5</v>
      </c>
      <c r="AZ28" s="190">
        <v>1.5</v>
      </c>
      <c r="BA28" s="191">
        <v>2</v>
      </c>
      <c r="BB28" s="186">
        <f>AY28-AO28</f>
        <v>-15</v>
      </c>
      <c r="BC28" s="192"/>
      <c r="BD28" s="221">
        <v>78</v>
      </c>
      <c r="BE28" s="222">
        <v>1.5</v>
      </c>
      <c r="BF28" s="223">
        <v>2</v>
      </c>
      <c r="BG28" s="218">
        <f>BD28-AY28</f>
        <v>-0.5</v>
      </c>
      <c r="BH28" s="224"/>
      <c r="BI28" s="237">
        <v>80.5</v>
      </c>
      <c r="BJ28" s="238">
        <v>1.5</v>
      </c>
      <c r="BK28" s="239">
        <v>2</v>
      </c>
      <c r="BL28" s="234">
        <f>BI28-AY28</f>
        <v>2</v>
      </c>
      <c r="BM28" s="240"/>
      <c r="BN28" s="252">
        <v>76</v>
      </c>
      <c r="BO28" s="253">
        <v>1</v>
      </c>
      <c r="BP28" s="254">
        <v>2</v>
      </c>
      <c r="BQ28" s="253">
        <v>-2</v>
      </c>
      <c r="BR28" s="255"/>
      <c r="BS28" s="282">
        <v>78</v>
      </c>
      <c r="BT28" s="283">
        <v>1.5</v>
      </c>
      <c r="BU28" s="284">
        <v>2</v>
      </c>
      <c r="BV28" s="283">
        <v>-2.5</v>
      </c>
      <c r="BW28" s="285"/>
      <c r="BX28" s="267"/>
      <c r="BY28" s="268">
        <v>1.5</v>
      </c>
      <c r="BZ28" s="269">
        <v>2</v>
      </c>
      <c r="CA28" s="268"/>
      <c r="CB28" s="270"/>
      <c r="CC28" s="297">
        <v>80.5</v>
      </c>
      <c r="CD28" s="298">
        <v>2</v>
      </c>
      <c r="CE28" s="299">
        <v>2</v>
      </c>
      <c r="CF28" s="298">
        <f t="shared" si="7"/>
        <v>2.5</v>
      </c>
      <c r="CG28" s="300" t="s">
        <v>140</v>
      </c>
      <c r="CH28" s="312">
        <v>79</v>
      </c>
      <c r="CI28" s="313">
        <v>2</v>
      </c>
      <c r="CJ28" s="314">
        <v>1</v>
      </c>
      <c r="CK28" s="313">
        <v>-1.5</v>
      </c>
      <c r="CL28" s="315"/>
      <c r="CM28" s="327">
        <v>85.5</v>
      </c>
      <c r="CN28" s="328">
        <v>2.5</v>
      </c>
      <c r="CO28" s="329">
        <v>2</v>
      </c>
      <c r="CP28" s="328">
        <v>6.5</v>
      </c>
      <c r="CQ28" s="330" t="s">
        <v>148</v>
      </c>
      <c r="CR28" s="342">
        <v>85.5</v>
      </c>
      <c r="CS28" s="343" t="s">
        <v>155</v>
      </c>
      <c r="CT28" s="344">
        <v>2</v>
      </c>
      <c r="CU28" s="343">
        <v>0</v>
      </c>
      <c r="CV28" s="345" t="s">
        <v>152</v>
      </c>
      <c r="CW28" s="357">
        <v>88.5</v>
      </c>
      <c r="CX28" s="358">
        <v>3.5</v>
      </c>
      <c r="CY28" s="359">
        <v>1</v>
      </c>
      <c r="CZ28" s="358">
        <v>3</v>
      </c>
      <c r="DA28" s="360" t="s">
        <v>156</v>
      </c>
      <c r="DB28" s="372">
        <v>91</v>
      </c>
      <c r="DC28" s="373">
        <v>3.5</v>
      </c>
      <c r="DD28" s="374">
        <v>1</v>
      </c>
      <c r="DE28" s="373">
        <v>2.5</v>
      </c>
      <c r="DF28" s="375" t="s">
        <v>159</v>
      </c>
      <c r="DG28" s="387">
        <v>90.5</v>
      </c>
      <c r="DH28" s="388">
        <v>3</v>
      </c>
      <c r="DI28" s="389">
        <v>1</v>
      </c>
      <c r="DJ28" s="388">
        <v>-0.5</v>
      </c>
      <c r="DK28" s="390" t="s">
        <v>163</v>
      </c>
      <c r="DL28" s="394"/>
      <c r="DM28" s="410">
        <v>82.5</v>
      </c>
      <c r="DN28" s="411">
        <v>4</v>
      </c>
      <c r="DO28" s="412">
        <v>1</v>
      </c>
      <c r="DP28" s="411">
        <v>-8</v>
      </c>
      <c r="DQ28" s="413"/>
      <c r="DR28" s="414">
        <v>11.26</v>
      </c>
      <c r="DS28" s="451">
        <v>84</v>
      </c>
      <c r="DT28" s="452">
        <v>4</v>
      </c>
      <c r="DU28" s="453">
        <v>1</v>
      </c>
      <c r="DV28" s="452">
        <v>1.5</v>
      </c>
      <c r="DW28" s="454"/>
      <c r="DX28" s="462" t="s">
        <v>204</v>
      </c>
      <c r="DY28" s="410">
        <v>78.5</v>
      </c>
      <c r="DZ28" s="411">
        <v>2</v>
      </c>
      <c r="EA28" s="412">
        <v>2</v>
      </c>
      <c r="EB28" s="411">
        <v>-5.5</v>
      </c>
      <c r="EC28" s="478"/>
      <c r="ED28" s="479" t="s">
        <v>243</v>
      </c>
      <c r="EE28" s="480"/>
      <c r="EF28" s="502">
        <v>79</v>
      </c>
      <c r="EG28" s="503">
        <v>2.5</v>
      </c>
      <c r="EH28" s="504">
        <v>1</v>
      </c>
      <c r="EI28" s="503">
        <v>0.5</v>
      </c>
      <c r="EJ28" s="176"/>
      <c r="EK28" s="505" t="s">
        <v>243</v>
      </c>
      <c r="EL28" s="176"/>
      <c r="EM28" s="528">
        <v>83.5</v>
      </c>
      <c r="EN28" s="529">
        <v>3</v>
      </c>
      <c r="EO28" s="530">
        <v>1</v>
      </c>
      <c r="EP28" s="529">
        <v>4.5</v>
      </c>
      <c r="EQ28" s="531"/>
      <c r="ER28" s="532" t="s">
        <v>281</v>
      </c>
      <c r="ES28" s="549">
        <v>84</v>
      </c>
      <c r="ET28" s="550">
        <v>3</v>
      </c>
      <c r="EU28" s="551">
        <v>1</v>
      </c>
      <c r="EV28" s="550">
        <v>0.5</v>
      </c>
      <c r="EW28" s="552"/>
      <c r="EX28" s="553" t="s">
        <v>314</v>
      </c>
      <c r="EY28" s="569">
        <v>84</v>
      </c>
      <c r="EZ28" s="570">
        <v>2.5</v>
      </c>
      <c r="FA28" s="571">
        <v>1</v>
      </c>
      <c r="FB28" s="570">
        <v>0</v>
      </c>
      <c r="FC28" s="572" t="s">
        <v>322</v>
      </c>
      <c r="FD28" s="573" t="s">
        <v>299</v>
      </c>
      <c r="FE28" s="588">
        <v>85</v>
      </c>
      <c r="FF28" s="589">
        <v>2.5</v>
      </c>
      <c r="FG28" s="590">
        <v>1</v>
      </c>
      <c r="FH28" s="589">
        <v>1</v>
      </c>
      <c r="FI28" s="591"/>
      <c r="FJ28" s="592" t="s">
        <v>364</v>
      </c>
      <c r="FK28" s="607">
        <v>86</v>
      </c>
      <c r="FL28" s="608">
        <v>2.5</v>
      </c>
      <c r="FM28" s="609">
        <v>1</v>
      </c>
      <c r="FN28" s="608">
        <v>1</v>
      </c>
      <c r="FO28" s="610"/>
      <c r="FP28" s="611" t="s">
        <v>343</v>
      </c>
      <c r="FQ28" s="626">
        <v>89</v>
      </c>
      <c r="FR28" s="627">
        <v>2.5</v>
      </c>
      <c r="FS28" s="628">
        <v>2</v>
      </c>
      <c r="FT28" s="627">
        <v>3</v>
      </c>
      <c r="FU28" s="100"/>
      <c r="FV28" s="629" t="s">
        <v>252</v>
      </c>
      <c r="FW28" s="644">
        <v>89.5</v>
      </c>
      <c r="FX28" s="645">
        <v>2.5</v>
      </c>
      <c r="FY28" s="646">
        <v>2</v>
      </c>
      <c r="FZ28" s="645">
        <v>0.5</v>
      </c>
      <c r="GA28" s="647"/>
      <c r="GB28" s="648" t="s">
        <v>290</v>
      </c>
      <c r="GC28" s="663">
        <v>89.5</v>
      </c>
      <c r="GD28" s="664">
        <v>3</v>
      </c>
      <c r="GE28" s="665">
        <v>2</v>
      </c>
      <c r="GF28" s="664">
        <v>0</v>
      </c>
      <c r="GG28" s="666"/>
      <c r="GH28" s="667" t="s">
        <v>360</v>
      </c>
      <c r="GI28" s="528">
        <v>90</v>
      </c>
      <c r="GJ28" s="529">
        <v>1.5</v>
      </c>
      <c r="GK28" s="530">
        <v>1</v>
      </c>
      <c r="GL28" s="529">
        <f t="shared" si="16"/>
        <v>0.5</v>
      </c>
      <c r="GM28" s="531" t="s">
        <v>431</v>
      </c>
      <c r="GN28" s="532" t="s">
        <v>7</v>
      </c>
      <c r="GO28" s="532" t="s">
        <v>264</v>
      </c>
      <c r="GP28" s="663">
        <v>90.5</v>
      </c>
      <c r="GQ28" s="664">
        <v>1.5</v>
      </c>
      <c r="GR28" s="665">
        <v>2</v>
      </c>
      <c r="GS28" s="664">
        <f t="shared" si="8"/>
        <v>0.5</v>
      </c>
      <c r="GT28" s="666" t="s">
        <v>163</v>
      </c>
      <c r="GU28" s="667" t="s">
        <v>353</v>
      </c>
      <c r="GV28" s="502">
        <v>96</v>
      </c>
      <c r="GW28" s="503">
        <v>3</v>
      </c>
      <c r="GX28" s="504">
        <v>1</v>
      </c>
      <c r="GY28" s="503">
        <f t="shared" si="9"/>
        <v>5.5</v>
      </c>
      <c r="GZ28" s="176"/>
      <c r="HA28" s="505" t="s">
        <v>368</v>
      </c>
      <c r="HB28" s="688">
        <v>98</v>
      </c>
      <c r="HC28" s="689">
        <v>3</v>
      </c>
      <c r="HD28" s="690">
        <v>1</v>
      </c>
      <c r="HE28" s="689">
        <f t="shared" si="10"/>
        <v>2</v>
      </c>
      <c r="HF28" s="691" t="s">
        <v>21</v>
      </c>
      <c r="HG28" s="692" t="s">
        <v>402</v>
      </c>
      <c r="HH28" s="626">
        <v>98</v>
      </c>
      <c r="HI28" s="627">
        <v>2.5</v>
      </c>
      <c r="HJ28" s="628">
        <v>2</v>
      </c>
      <c r="HK28" s="627">
        <f t="shared" si="53"/>
        <v>0</v>
      </c>
      <c r="HL28" s="100"/>
      <c r="HM28" s="629" t="s">
        <v>317</v>
      </c>
      <c r="HN28" s="787" t="s">
        <v>515</v>
      </c>
      <c r="HO28" s="607">
        <v>100</v>
      </c>
      <c r="HP28" s="608">
        <v>2</v>
      </c>
      <c r="HQ28" s="609">
        <v>2</v>
      </c>
      <c r="HR28" s="608">
        <f t="shared" si="52"/>
        <v>2</v>
      </c>
      <c r="HS28" s="610"/>
      <c r="HT28" s="611"/>
      <c r="HU28" s="790"/>
      <c r="HV28" s="710">
        <v>83</v>
      </c>
      <c r="HW28" s="711">
        <v>1.5</v>
      </c>
      <c r="HX28" s="712">
        <v>1</v>
      </c>
      <c r="HY28" s="711">
        <f t="shared" si="17"/>
        <v>-17</v>
      </c>
      <c r="HZ28" s="752"/>
      <c r="IA28" s="753" t="s">
        <v>281</v>
      </c>
      <c r="IB28" s="790"/>
      <c r="IC28" s="569">
        <v>86</v>
      </c>
      <c r="ID28" s="570">
        <v>1.5</v>
      </c>
      <c r="IE28" s="571">
        <v>1</v>
      </c>
      <c r="IF28" s="570">
        <f t="shared" si="29"/>
        <v>3</v>
      </c>
      <c r="IG28" s="572"/>
      <c r="IH28" s="759" t="s">
        <v>404</v>
      </c>
      <c r="II28" s="729">
        <v>82.5</v>
      </c>
      <c r="IJ28" s="730">
        <v>1.5</v>
      </c>
      <c r="IK28" s="730">
        <v>1</v>
      </c>
      <c r="IL28" s="730">
        <f t="shared" si="18"/>
        <v>-3.5</v>
      </c>
      <c r="IM28" s="767"/>
      <c r="IN28" s="768" t="s">
        <v>365</v>
      </c>
      <c r="IO28" s="738">
        <v>82</v>
      </c>
      <c r="IP28" s="739">
        <v>1.5</v>
      </c>
      <c r="IQ28" s="739">
        <v>1</v>
      </c>
      <c r="IR28" s="739">
        <f t="shared" si="19"/>
        <v>-0.5</v>
      </c>
      <c r="IS28" s="740" t="s">
        <v>498</v>
      </c>
      <c r="IT28" s="777"/>
      <c r="IU28" s="777"/>
      <c r="IV28" s="778"/>
      <c r="IW28" s="777"/>
      <c r="IX28" s="435"/>
      <c r="IY28" s="777"/>
      <c r="IZ28" s="777"/>
      <c r="JA28" s="778"/>
      <c r="JB28" s="777"/>
      <c r="JC28" s="435"/>
      <c r="JD28" s="777"/>
      <c r="JE28" s="777"/>
      <c r="JF28" s="778"/>
      <c r="JG28" s="777"/>
      <c r="JH28" s="435"/>
      <c r="JI28" s="777"/>
      <c r="JJ28" s="777"/>
      <c r="JK28" s="778"/>
      <c r="JL28" s="777"/>
      <c r="JM28" s="435"/>
      <c r="JN28" s="777"/>
      <c r="JO28" s="777"/>
      <c r="JP28" s="778"/>
      <c r="JQ28" s="777"/>
      <c r="JR28" s="435"/>
      <c r="JS28" s="777"/>
      <c r="JT28" s="777"/>
      <c r="JU28" s="778"/>
      <c r="JV28" s="777"/>
      <c r="JW28" s="435"/>
    </row>
    <row r="29" spans="1:283" ht="20.25" customHeight="1" thickBot="1" x14ac:dyDescent="0.35">
      <c r="A29" s="5">
        <v>1479</v>
      </c>
      <c r="B29" s="17" t="s">
        <v>38</v>
      </c>
      <c r="C29" s="10" t="s">
        <v>39</v>
      </c>
      <c r="D29" s="62">
        <v>70.5</v>
      </c>
      <c r="E29" s="62">
        <v>2.5</v>
      </c>
      <c r="F29" s="63">
        <v>2</v>
      </c>
      <c r="G29" s="66" t="s">
        <v>9</v>
      </c>
      <c r="H29" s="64"/>
      <c r="I29" s="62">
        <f t="shared" si="20"/>
        <v>0</v>
      </c>
      <c r="J29" s="65"/>
      <c r="K29" s="84">
        <v>80</v>
      </c>
      <c r="L29" s="84">
        <v>3</v>
      </c>
      <c r="M29" s="85">
        <v>1</v>
      </c>
      <c r="N29" s="84">
        <f t="shared" si="1"/>
        <v>9.5</v>
      </c>
      <c r="O29" s="86" t="s">
        <v>21</v>
      </c>
      <c r="P29" s="107">
        <v>85</v>
      </c>
      <c r="Q29" s="73">
        <v>2.5</v>
      </c>
      <c r="R29" s="108">
        <v>2</v>
      </c>
      <c r="S29" s="73">
        <f t="shared" si="2"/>
        <v>5</v>
      </c>
      <c r="T29" s="109" t="s">
        <v>87</v>
      </c>
      <c r="U29" s="98">
        <v>87</v>
      </c>
      <c r="V29" s="99">
        <v>2.5</v>
      </c>
      <c r="W29" s="112">
        <v>1</v>
      </c>
      <c r="X29" s="99">
        <f t="shared" si="3"/>
        <v>2</v>
      </c>
      <c r="Y29" s="100" t="s">
        <v>90</v>
      </c>
      <c r="Z29" s="125">
        <v>84.5</v>
      </c>
      <c r="AA29" s="126">
        <v>2</v>
      </c>
      <c r="AB29" s="127">
        <v>2</v>
      </c>
      <c r="AC29" s="122">
        <f t="shared" si="4"/>
        <v>-2.5</v>
      </c>
      <c r="AD29" s="128"/>
      <c r="AE29" s="141">
        <v>83.5</v>
      </c>
      <c r="AF29" s="142">
        <v>3</v>
      </c>
      <c r="AG29" s="143">
        <v>2</v>
      </c>
      <c r="AH29" s="138">
        <f t="shared" si="46"/>
        <v>-1</v>
      </c>
      <c r="AI29" s="144"/>
      <c r="AJ29" s="157">
        <v>87</v>
      </c>
      <c r="AK29" s="158">
        <v>3</v>
      </c>
      <c r="AL29" s="159">
        <v>2</v>
      </c>
      <c r="AM29" s="154">
        <f t="shared" si="47"/>
        <v>3.5</v>
      </c>
      <c r="AN29" s="160"/>
      <c r="AO29" s="173">
        <v>87</v>
      </c>
      <c r="AP29" s="174">
        <v>2.5</v>
      </c>
      <c r="AQ29" s="175">
        <v>2</v>
      </c>
      <c r="AR29" s="170">
        <f t="shared" si="48"/>
        <v>0</v>
      </c>
      <c r="AS29" s="176"/>
      <c r="AT29" s="205">
        <v>90</v>
      </c>
      <c r="AU29" s="206">
        <v>2.5</v>
      </c>
      <c r="AV29" s="207">
        <v>1</v>
      </c>
      <c r="AW29" s="202">
        <f t="shared" ref="AW29" si="54">AT29-AO29</f>
        <v>3</v>
      </c>
      <c r="AX29" s="208"/>
      <c r="AY29" s="189">
        <v>88</v>
      </c>
      <c r="AZ29" s="190">
        <v>2.5</v>
      </c>
      <c r="BA29" s="191">
        <v>1</v>
      </c>
      <c r="BB29" s="186">
        <f t="shared" ref="BB29:BB35" si="55">AY29-AT29</f>
        <v>-2</v>
      </c>
      <c r="BC29" s="192"/>
      <c r="BD29" s="221">
        <v>92</v>
      </c>
      <c r="BE29" s="222">
        <v>2.5</v>
      </c>
      <c r="BF29" s="223">
        <v>1</v>
      </c>
      <c r="BG29" s="218">
        <f t="shared" ref="BG29:BG35" si="56">BD29-AY29</f>
        <v>4</v>
      </c>
      <c r="BH29" s="224"/>
      <c r="BI29" s="237">
        <v>93</v>
      </c>
      <c r="BJ29" s="238">
        <v>3</v>
      </c>
      <c r="BK29" s="239">
        <v>1</v>
      </c>
      <c r="BL29" s="234">
        <f t="shared" ref="BL29:BL36" si="57">BI29-BD29</f>
        <v>1</v>
      </c>
      <c r="BM29" s="240"/>
      <c r="BN29" s="252">
        <v>93</v>
      </c>
      <c r="BO29" s="253">
        <v>3.5</v>
      </c>
      <c r="BP29" s="254">
        <v>2</v>
      </c>
      <c r="BQ29" s="253">
        <v>0</v>
      </c>
      <c r="BR29" s="255"/>
      <c r="BS29" s="282">
        <v>97</v>
      </c>
      <c r="BT29" s="283">
        <v>3</v>
      </c>
      <c r="BU29" s="284">
        <v>1</v>
      </c>
      <c r="BV29" s="283">
        <v>4</v>
      </c>
      <c r="BW29" s="285"/>
      <c r="BX29" s="267"/>
      <c r="BY29" s="268">
        <v>3.5</v>
      </c>
      <c r="BZ29" s="269">
        <v>1</v>
      </c>
      <c r="CA29" s="268"/>
      <c r="CB29" s="270"/>
      <c r="CC29" s="297">
        <v>102.5</v>
      </c>
      <c r="CD29" s="298">
        <v>4</v>
      </c>
      <c r="CE29" s="299">
        <v>1</v>
      </c>
      <c r="CF29" s="298">
        <f t="shared" si="7"/>
        <v>5.5</v>
      </c>
      <c r="CG29" s="300"/>
      <c r="CH29" s="312">
        <v>102.5</v>
      </c>
      <c r="CI29" s="313">
        <v>2.5</v>
      </c>
      <c r="CJ29" s="314">
        <v>1</v>
      </c>
      <c r="CK29" s="313">
        <v>0</v>
      </c>
      <c r="CL29" s="315"/>
      <c r="CM29" s="327">
        <v>102.5</v>
      </c>
      <c r="CN29" s="328">
        <v>4</v>
      </c>
      <c r="CO29" s="329">
        <v>1</v>
      </c>
      <c r="CP29" s="328">
        <v>0</v>
      </c>
      <c r="CQ29" s="330" t="s">
        <v>148</v>
      </c>
      <c r="CR29" s="342">
        <v>103</v>
      </c>
      <c r="CS29" s="343">
        <v>4</v>
      </c>
      <c r="CT29" s="344">
        <v>2</v>
      </c>
      <c r="CU29" s="343">
        <v>0.5</v>
      </c>
      <c r="CV29" s="345" t="s">
        <v>152</v>
      </c>
      <c r="CW29" s="357">
        <v>105.5</v>
      </c>
      <c r="CX29" s="358">
        <v>4</v>
      </c>
      <c r="CY29" s="359">
        <v>1</v>
      </c>
      <c r="CZ29" s="358">
        <v>2.5</v>
      </c>
      <c r="DA29" s="360" t="s">
        <v>156</v>
      </c>
      <c r="DB29" s="372">
        <v>105.5</v>
      </c>
      <c r="DC29" s="373">
        <v>4</v>
      </c>
      <c r="DD29" s="374">
        <v>1</v>
      </c>
      <c r="DE29" s="373">
        <v>0</v>
      </c>
      <c r="DF29" s="375" t="s">
        <v>159</v>
      </c>
      <c r="DG29" s="387">
        <v>105</v>
      </c>
      <c r="DH29" s="388">
        <v>4</v>
      </c>
      <c r="DI29" s="389">
        <v>1</v>
      </c>
      <c r="DJ29" s="388">
        <v>-0.5</v>
      </c>
      <c r="DK29" s="390" t="s">
        <v>163</v>
      </c>
      <c r="DL29" s="394" t="s">
        <v>180</v>
      </c>
      <c r="DM29" s="410">
        <v>97.5</v>
      </c>
      <c r="DN29" s="411">
        <v>5</v>
      </c>
      <c r="DO29" s="412">
        <v>1</v>
      </c>
      <c r="DP29" s="411">
        <v>-7.5</v>
      </c>
      <c r="DQ29" s="413" t="s">
        <v>193</v>
      </c>
      <c r="DR29" s="414">
        <v>11.51</v>
      </c>
      <c r="DS29" s="451">
        <v>100</v>
      </c>
      <c r="DT29" s="452">
        <v>5</v>
      </c>
      <c r="DU29" s="453">
        <v>1</v>
      </c>
      <c r="DV29" s="452">
        <v>2.5</v>
      </c>
      <c r="DW29" s="454"/>
      <c r="DX29" s="462" t="s">
        <v>209</v>
      </c>
      <c r="DY29" s="410">
        <v>94</v>
      </c>
      <c r="DZ29" s="411">
        <v>3</v>
      </c>
      <c r="EA29" s="412">
        <v>1</v>
      </c>
      <c r="EB29" s="411">
        <v>-6</v>
      </c>
      <c r="EC29" s="478"/>
      <c r="ED29" s="479" t="s">
        <v>244</v>
      </c>
      <c r="EE29" s="480" t="s">
        <v>245</v>
      </c>
      <c r="EF29" s="502">
        <v>93.5</v>
      </c>
      <c r="EG29" s="503">
        <v>3</v>
      </c>
      <c r="EH29" s="504">
        <v>1</v>
      </c>
      <c r="EI29" s="503">
        <v>-0.5</v>
      </c>
      <c r="EJ29" s="176"/>
      <c r="EK29" s="505" t="s">
        <v>244</v>
      </c>
      <c r="EL29" s="176" t="s">
        <v>245</v>
      </c>
      <c r="EM29" s="528">
        <v>96</v>
      </c>
      <c r="EN29" s="529">
        <v>4</v>
      </c>
      <c r="EO29" s="530">
        <v>2</v>
      </c>
      <c r="EP29" s="529">
        <v>2.5</v>
      </c>
      <c r="EQ29" s="531"/>
      <c r="ER29" s="532" t="s">
        <v>283</v>
      </c>
      <c r="ES29" s="549">
        <v>96</v>
      </c>
      <c r="ET29" s="550">
        <v>3.5</v>
      </c>
      <c r="EU29" s="551">
        <v>2</v>
      </c>
      <c r="EV29" s="550">
        <v>0</v>
      </c>
      <c r="EW29" s="552"/>
      <c r="EX29" s="553" t="s">
        <v>315</v>
      </c>
      <c r="EY29" s="569">
        <v>96.5</v>
      </c>
      <c r="EZ29" s="570">
        <v>3</v>
      </c>
      <c r="FA29" s="571">
        <v>2</v>
      </c>
      <c r="FB29" s="570">
        <v>0.5</v>
      </c>
      <c r="FC29" s="572" t="s">
        <v>322</v>
      </c>
      <c r="FD29" s="573" t="s">
        <v>342</v>
      </c>
      <c r="FE29" s="588">
        <v>96</v>
      </c>
      <c r="FF29" s="589">
        <v>3</v>
      </c>
      <c r="FG29" s="590">
        <v>1</v>
      </c>
      <c r="FH29" s="589">
        <v>-0.5</v>
      </c>
      <c r="FI29" s="591"/>
      <c r="FJ29" s="592" t="s">
        <v>352</v>
      </c>
      <c r="FK29" s="607">
        <v>94.5</v>
      </c>
      <c r="FL29" s="608">
        <v>3</v>
      </c>
      <c r="FM29" s="609">
        <v>2</v>
      </c>
      <c r="FN29" s="608">
        <v>-1.5</v>
      </c>
      <c r="FO29" s="610"/>
      <c r="FP29" s="611" t="s">
        <v>386</v>
      </c>
      <c r="FQ29" s="626">
        <v>98</v>
      </c>
      <c r="FR29" s="627">
        <v>3</v>
      </c>
      <c r="FS29" s="628">
        <v>2</v>
      </c>
      <c r="FT29" s="627">
        <v>3.5</v>
      </c>
      <c r="FU29" s="100"/>
      <c r="FV29" s="629" t="s">
        <v>308</v>
      </c>
      <c r="FW29" s="644">
        <v>97</v>
      </c>
      <c r="FX29" s="645">
        <v>3</v>
      </c>
      <c r="FY29" s="646">
        <v>2</v>
      </c>
      <c r="FZ29" s="645">
        <v>-1</v>
      </c>
      <c r="GA29" s="647"/>
      <c r="GB29" s="648" t="s">
        <v>415</v>
      </c>
      <c r="GC29" s="663">
        <v>96.5</v>
      </c>
      <c r="GD29" s="664">
        <v>3</v>
      </c>
      <c r="GE29" s="665">
        <v>2</v>
      </c>
      <c r="GF29" s="664">
        <v>-0.5</v>
      </c>
      <c r="GG29" s="666"/>
      <c r="GH29" s="667" t="s">
        <v>364</v>
      </c>
      <c r="GI29" s="528">
        <v>98</v>
      </c>
      <c r="GJ29" s="529">
        <v>3</v>
      </c>
      <c r="GK29" s="530">
        <v>1</v>
      </c>
      <c r="GL29" s="529">
        <f t="shared" si="16"/>
        <v>1.5</v>
      </c>
      <c r="GM29" s="531" t="s">
        <v>431</v>
      </c>
      <c r="GN29" s="532" t="s">
        <v>7</v>
      </c>
      <c r="GO29" s="532" t="s">
        <v>275</v>
      </c>
      <c r="GP29" s="663">
        <v>97.5</v>
      </c>
      <c r="GQ29" s="664">
        <v>3.5</v>
      </c>
      <c r="GR29" s="665">
        <v>1</v>
      </c>
      <c r="GS29" s="664">
        <f t="shared" si="8"/>
        <v>-0.5</v>
      </c>
      <c r="GT29" s="666" t="s">
        <v>163</v>
      </c>
      <c r="GU29" s="667" t="s">
        <v>443</v>
      </c>
      <c r="GV29" s="502">
        <v>99.5</v>
      </c>
      <c r="GW29" s="503">
        <v>3</v>
      </c>
      <c r="GX29" s="504">
        <v>2</v>
      </c>
      <c r="GY29" s="503">
        <f t="shared" si="9"/>
        <v>2</v>
      </c>
      <c r="GZ29" s="176"/>
      <c r="HA29" s="505" t="s">
        <v>269</v>
      </c>
      <c r="HB29" s="688">
        <v>99</v>
      </c>
      <c r="HC29" s="689">
        <v>3</v>
      </c>
      <c r="HD29" s="690">
        <v>2</v>
      </c>
      <c r="HE29" s="689">
        <f t="shared" si="10"/>
        <v>-0.5</v>
      </c>
      <c r="HF29" s="691" t="s">
        <v>21</v>
      </c>
      <c r="HG29" s="692" t="s">
        <v>299</v>
      </c>
      <c r="HH29" s="626">
        <v>102</v>
      </c>
      <c r="HI29" s="627">
        <v>4</v>
      </c>
      <c r="HJ29" s="628">
        <v>1</v>
      </c>
      <c r="HK29" s="627">
        <f t="shared" si="53"/>
        <v>3</v>
      </c>
      <c r="HL29" s="100"/>
      <c r="HM29" s="629" t="s">
        <v>170</v>
      </c>
      <c r="HN29" s="789"/>
      <c r="HO29" s="802" t="s">
        <v>482</v>
      </c>
      <c r="HP29" s="803"/>
      <c r="HQ29" s="803"/>
      <c r="HR29" s="803"/>
      <c r="HS29" s="803"/>
      <c r="HT29" s="804"/>
      <c r="HU29" s="786" t="s">
        <v>524</v>
      </c>
      <c r="HV29" s="710">
        <v>86.5</v>
      </c>
      <c r="HW29" s="711">
        <v>2.5</v>
      </c>
      <c r="HX29" s="711">
        <v>2</v>
      </c>
      <c r="HY29" s="711">
        <v>0</v>
      </c>
      <c r="HZ29" s="711"/>
      <c r="IA29" s="751" t="s">
        <v>356</v>
      </c>
      <c r="IB29" s="793"/>
      <c r="IC29" s="569">
        <v>92.5</v>
      </c>
      <c r="ID29" s="570">
        <v>2.5</v>
      </c>
      <c r="IE29" s="570">
        <v>1</v>
      </c>
      <c r="IF29" s="570">
        <f t="shared" si="29"/>
        <v>6</v>
      </c>
      <c r="IG29" s="570"/>
      <c r="IH29" s="758" t="s">
        <v>313</v>
      </c>
      <c r="II29" s="729">
        <v>88.5</v>
      </c>
      <c r="IJ29" s="730">
        <v>2.5</v>
      </c>
      <c r="IK29" s="730">
        <v>2</v>
      </c>
      <c r="IL29" s="730">
        <f t="shared" si="18"/>
        <v>-4</v>
      </c>
      <c r="IM29" s="730"/>
      <c r="IN29" s="766" t="s">
        <v>424</v>
      </c>
      <c r="IO29" s="738">
        <v>87.5</v>
      </c>
      <c r="IP29" s="739">
        <v>2.5</v>
      </c>
      <c r="IQ29" s="739">
        <v>1</v>
      </c>
      <c r="IR29" s="739">
        <f t="shared" si="19"/>
        <v>-1</v>
      </c>
      <c r="IS29" s="769" t="s">
        <v>498</v>
      </c>
      <c r="IT29" s="777"/>
      <c r="IU29" s="777"/>
      <c r="IV29" s="777"/>
      <c r="IW29" s="777"/>
      <c r="IX29" s="777"/>
      <c r="IY29" s="777"/>
      <c r="IZ29" s="777"/>
      <c r="JA29" s="777"/>
      <c r="JB29" s="777"/>
      <c r="JC29" s="777"/>
      <c r="JD29" s="777"/>
      <c r="JE29" s="777"/>
      <c r="JF29" s="777"/>
      <c r="JG29" s="777"/>
      <c r="JH29" s="777"/>
      <c r="JI29" s="777"/>
      <c r="JJ29" s="777"/>
      <c r="JK29" s="777"/>
      <c r="JL29" s="777"/>
      <c r="JM29" s="777"/>
      <c r="JN29" s="777"/>
      <c r="JO29" s="777"/>
      <c r="JP29" s="777"/>
      <c r="JQ29" s="777"/>
      <c r="JR29" s="777"/>
      <c r="JS29" s="777"/>
      <c r="JT29" s="777"/>
      <c r="JU29" s="777"/>
      <c r="JV29" s="777"/>
      <c r="JW29" s="777"/>
    </row>
    <row r="30" spans="1:283" ht="20.25" customHeight="1" thickBot="1" x14ac:dyDescent="0.35">
      <c r="A30" s="5">
        <v>1480</v>
      </c>
      <c r="B30" s="18" t="s">
        <v>59</v>
      </c>
      <c r="C30" s="10" t="s">
        <v>45</v>
      </c>
      <c r="D30" s="62">
        <v>45</v>
      </c>
      <c r="E30" s="62">
        <v>2</v>
      </c>
      <c r="F30" s="63">
        <v>1</v>
      </c>
      <c r="G30" s="66" t="s">
        <v>8</v>
      </c>
      <c r="H30" s="64"/>
      <c r="I30" s="62">
        <f t="shared" si="20"/>
        <v>0</v>
      </c>
      <c r="J30" s="65"/>
      <c r="K30" s="84">
        <v>56.5</v>
      </c>
      <c r="L30" s="84">
        <v>2</v>
      </c>
      <c r="M30" s="85">
        <v>2</v>
      </c>
      <c r="N30" s="84">
        <f t="shared" si="1"/>
        <v>11.5</v>
      </c>
      <c r="O30" s="86" t="s">
        <v>21</v>
      </c>
      <c r="P30" s="107">
        <v>61.5</v>
      </c>
      <c r="Q30" s="73">
        <v>2</v>
      </c>
      <c r="R30" s="108">
        <v>2</v>
      </c>
      <c r="S30" s="73">
        <f t="shared" si="2"/>
        <v>5</v>
      </c>
      <c r="T30" s="109" t="s">
        <v>87</v>
      </c>
      <c r="U30" s="98">
        <v>63.5</v>
      </c>
      <c r="V30" s="99">
        <v>2</v>
      </c>
      <c r="W30" s="112">
        <v>2</v>
      </c>
      <c r="X30" s="99">
        <f t="shared" si="3"/>
        <v>2</v>
      </c>
      <c r="Y30" s="100" t="s">
        <v>90</v>
      </c>
      <c r="Z30" s="125">
        <v>63.5</v>
      </c>
      <c r="AA30" s="126">
        <v>1.5</v>
      </c>
      <c r="AB30" s="127">
        <v>2</v>
      </c>
      <c r="AC30" s="122">
        <f t="shared" si="4"/>
        <v>0</v>
      </c>
      <c r="AD30" s="128"/>
      <c r="AE30" s="141">
        <v>62</v>
      </c>
      <c r="AF30" s="142">
        <v>1.5</v>
      </c>
      <c r="AG30" s="143">
        <v>2</v>
      </c>
      <c r="AH30" s="138">
        <f t="shared" si="46"/>
        <v>-1.5</v>
      </c>
      <c r="AI30" s="144"/>
      <c r="AJ30" s="157">
        <v>63.5</v>
      </c>
      <c r="AK30" s="158">
        <v>1.5</v>
      </c>
      <c r="AL30" s="159">
        <v>2</v>
      </c>
      <c r="AM30" s="154">
        <f t="shared" si="47"/>
        <v>1.5</v>
      </c>
      <c r="AN30" s="160" t="s">
        <v>106</v>
      </c>
      <c r="AO30" s="173" t="s">
        <v>95</v>
      </c>
      <c r="AP30" s="174" t="s">
        <v>95</v>
      </c>
      <c r="AQ30" s="175" t="s">
        <v>95</v>
      </c>
      <c r="AR30" s="170">
        <v>0</v>
      </c>
      <c r="AS30" s="176"/>
      <c r="AT30" s="205">
        <v>57.5</v>
      </c>
      <c r="AU30" s="206">
        <v>1</v>
      </c>
      <c r="AV30" s="207">
        <v>2</v>
      </c>
      <c r="AW30" s="202">
        <f>AT30-AJ30</f>
        <v>-6</v>
      </c>
      <c r="AX30" s="208"/>
      <c r="AY30" s="189">
        <v>58</v>
      </c>
      <c r="AZ30" s="190">
        <v>1.5</v>
      </c>
      <c r="BA30" s="191">
        <v>2</v>
      </c>
      <c r="BB30" s="186">
        <f t="shared" si="55"/>
        <v>0.5</v>
      </c>
      <c r="BC30" s="192"/>
      <c r="BD30" s="221">
        <v>58.5</v>
      </c>
      <c r="BE30" s="222">
        <v>1.5</v>
      </c>
      <c r="BF30" s="223">
        <v>2</v>
      </c>
      <c r="BG30" s="218">
        <f t="shared" si="56"/>
        <v>0.5</v>
      </c>
      <c r="BH30" s="224"/>
      <c r="BI30" s="237">
        <v>60</v>
      </c>
      <c r="BJ30" s="238">
        <v>1</v>
      </c>
      <c r="BK30" s="239">
        <v>2</v>
      </c>
      <c r="BL30" s="234">
        <f t="shared" si="57"/>
        <v>1.5</v>
      </c>
      <c r="BM30" s="240"/>
      <c r="BN30" s="252">
        <v>57</v>
      </c>
      <c r="BO30" s="253">
        <v>1</v>
      </c>
      <c r="BP30" s="254">
        <v>2</v>
      </c>
      <c r="BQ30" s="253">
        <v>-3</v>
      </c>
      <c r="BR30" s="255"/>
      <c r="BS30" s="282">
        <v>57.5</v>
      </c>
      <c r="BT30" s="283">
        <v>1.5</v>
      </c>
      <c r="BU30" s="284">
        <v>2</v>
      </c>
      <c r="BV30" s="283">
        <v>0.5</v>
      </c>
      <c r="BW30" s="285"/>
      <c r="BX30" s="267"/>
      <c r="BY30" s="268">
        <v>1.5</v>
      </c>
      <c r="BZ30" s="269">
        <v>1</v>
      </c>
      <c r="CA30" s="268"/>
      <c r="CB30" s="270" t="s">
        <v>140</v>
      </c>
      <c r="CC30" s="297">
        <v>60</v>
      </c>
      <c r="CD30" s="298">
        <v>1.5</v>
      </c>
      <c r="CE30" s="299">
        <v>2</v>
      </c>
      <c r="CF30" s="298">
        <f t="shared" si="7"/>
        <v>2.5</v>
      </c>
      <c r="CG30" s="300"/>
      <c r="CH30" s="312">
        <v>61.5</v>
      </c>
      <c r="CI30" s="313">
        <v>2.5</v>
      </c>
      <c r="CJ30" s="314">
        <v>1</v>
      </c>
      <c r="CK30" s="313">
        <v>1.5</v>
      </c>
      <c r="CL30" s="315"/>
      <c r="CM30" s="327">
        <v>66</v>
      </c>
      <c r="CN30" s="328">
        <v>2.5</v>
      </c>
      <c r="CO30" s="329">
        <v>1</v>
      </c>
      <c r="CP30" s="328">
        <v>4.5</v>
      </c>
      <c r="CQ30" s="330" t="s">
        <v>148</v>
      </c>
      <c r="CR30" s="342">
        <v>66</v>
      </c>
      <c r="CS30" s="343">
        <v>2.5</v>
      </c>
      <c r="CT30" s="344">
        <v>1</v>
      </c>
      <c r="CU30" s="343">
        <v>0</v>
      </c>
      <c r="CV30" s="345" t="s">
        <v>152</v>
      </c>
      <c r="CW30" s="357">
        <v>69</v>
      </c>
      <c r="CX30" s="358">
        <v>3</v>
      </c>
      <c r="CY30" s="359">
        <v>2</v>
      </c>
      <c r="CZ30" s="358">
        <v>3</v>
      </c>
      <c r="DA30" s="360" t="s">
        <v>156</v>
      </c>
      <c r="DB30" s="372">
        <v>71.5</v>
      </c>
      <c r="DC30" s="373">
        <v>3</v>
      </c>
      <c r="DD30" s="374">
        <v>1</v>
      </c>
      <c r="DE30" s="373">
        <v>2.5</v>
      </c>
      <c r="DF30" s="375" t="s">
        <v>159</v>
      </c>
      <c r="DG30" s="387">
        <v>71</v>
      </c>
      <c r="DH30" s="388">
        <v>3</v>
      </c>
      <c r="DI30" s="389">
        <v>1</v>
      </c>
      <c r="DJ30" s="388">
        <v>-0.5</v>
      </c>
      <c r="DK30" s="390" t="s">
        <v>163</v>
      </c>
      <c r="DL30" s="394" t="s">
        <v>181</v>
      </c>
      <c r="DM30" s="410">
        <v>64</v>
      </c>
      <c r="DN30" s="411">
        <v>3.5</v>
      </c>
      <c r="DO30" s="412">
        <v>1</v>
      </c>
      <c r="DP30" s="411">
        <v>-7</v>
      </c>
      <c r="DQ30" s="413"/>
      <c r="DR30" s="414">
        <v>11.32</v>
      </c>
      <c r="DS30" s="451">
        <v>67.5</v>
      </c>
      <c r="DT30" s="452">
        <v>3.5</v>
      </c>
      <c r="DU30" s="453">
        <v>1</v>
      </c>
      <c r="DV30" s="452">
        <v>3.5</v>
      </c>
      <c r="DW30" s="454"/>
      <c r="DX30" s="462" t="s">
        <v>202</v>
      </c>
      <c r="DY30" s="410">
        <v>63</v>
      </c>
      <c r="DZ30" s="411">
        <v>1.5</v>
      </c>
      <c r="EA30" s="412">
        <v>2</v>
      </c>
      <c r="EB30" s="411">
        <v>-4.5</v>
      </c>
      <c r="EC30" s="478"/>
      <c r="ED30" s="479" t="s">
        <v>246</v>
      </c>
      <c r="EE30" s="480"/>
      <c r="EF30" s="502">
        <v>64.5</v>
      </c>
      <c r="EG30" s="503">
        <v>2.5</v>
      </c>
      <c r="EH30" s="504">
        <v>2</v>
      </c>
      <c r="EI30" s="503">
        <v>1.5</v>
      </c>
      <c r="EJ30" s="176"/>
      <c r="EK30" s="505" t="s">
        <v>246</v>
      </c>
      <c r="EL30" s="176"/>
      <c r="EM30" s="528">
        <v>66</v>
      </c>
      <c r="EN30" s="529">
        <v>2</v>
      </c>
      <c r="EO30" s="530">
        <v>2</v>
      </c>
      <c r="EP30" s="529">
        <v>1.5</v>
      </c>
      <c r="EQ30" s="531"/>
      <c r="ER30" s="532" t="s">
        <v>284</v>
      </c>
      <c r="ES30" s="549">
        <v>68.5</v>
      </c>
      <c r="ET30" s="550">
        <v>2</v>
      </c>
      <c r="EU30" s="551">
        <v>1</v>
      </c>
      <c r="EV30" s="550">
        <v>2.5</v>
      </c>
      <c r="EW30" s="552"/>
      <c r="EX30" s="553" t="s">
        <v>272</v>
      </c>
      <c r="EY30" s="569">
        <v>66.5</v>
      </c>
      <c r="EZ30" s="570">
        <v>2</v>
      </c>
      <c r="FA30" s="571">
        <v>2</v>
      </c>
      <c r="FB30" s="570">
        <v>-2</v>
      </c>
      <c r="FC30" s="572" t="s">
        <v>322</v>
      </c>
      <c r="FD30" s="573" t="s">
        <v>343</v>
      </c>
      <c r="FE30" s="588">
        <v>68</v>
      </c>
      <c r="FF30" s="589">
        <v>2.5</v>
      </c>
      <c r="FG30" s="590">
        <v>2</v>
      </c>
      <c r="FH30" s="589">
        <v>1.5</v>
      </c>
      <c r="FI30" s="591"/>
      <c r="FJ30" s="592" t="s">
        <v>320</v>
      </c>
      <c r="FK30" s="607">
        <v>68</v>
      </c>
      <c r="FL30" s="608">
        <v>2.5</v>
      </c>
      <c r="FM30" s="609">
        <v>2</v>
      </c>
      <c r="FN30" s="608">
        <v>0</v>
      </c>
      <c r="FO30" s="610"/>
      <c r="FP30" s="611" t="s">
        <v>380</v>
      </c>
      <c r="FQ30" s="626">
        <v>72</v>
      </c>
      <c r="FR30" s="627">
        <v>2.5</v>
      </c>
      <c r="FS30" s="628">
        <v>1</v>
      </c>
      <c r="FT30" s="627">
        <v>4</v>
      </c>
      <c r="FU30" s="100"/>
      <c r="FV30" s="629" t="s">
        <v>358</v>
      </c>
      <c r="FW30" s="644">
        <v>73</v>
      </c>
      <c r="FX30" s="645">
        <v>3</v>
      </c>
      <c r="FY30" s="646">
        <v>1</v>
      </c>
      <c r="FZ30" s="645">
        <v>1</v>
      </c>
      <c r="GA30" s="647"/>
      <c r="GB30" s="648" t="s">
        <v>416</v>
      </c>
      <c r="GC30" s="663">
        <v>73</v>
      </c>
      <c r="GD30" s="664">
        <v>2.5</v>
      </c>
      <c r="GE30" s="665">
        <v>2</v>
      </c>
      <c r="GF30" s="664">
        <v>0</v>
      </c>
      <c r="GG30" s="666"/>
      <c r="GH30" s="667" t="s">
        <v>285</v>
      </c>
      <c r="GI30" s="528">
        <v>76</v>
      </c>
      <c r="GJ30" s="529">
        <v>1.5</v>
      </c>
      <c r="GK30" s="530">
        <v>1</v>
      </c>
      <c r="GL30" s="529">
        <f t="shared" si="16"/>
        <v>3</v>
      </c>
      <c r="GM30" s="531" t="s">
        <v>431</v>
      </c>
      <c r="GN30" s="532" t="s">
        <v>7</v>
      </c>
      <c r="GO30" s="532" t="s">
        <v>292</v>
      </c>
      <c r="GP30" s="663">
        <v>74</v>
      </c>
      <c r="GQ30" s="664">
        <v>2.5</v>
      </c>
      <c r="GR30" s="665">
        <v>1</v>
      </c>
      <c r="GS30" s="664">
        <f t="shared" si="8"/>
        <v>-2</v>
      </c>
      <c r="GT30" s="666" t="s">
        <v>163</v>
      </c>
      <c r="GU30" s="667" t="s">
        <v>278</v>
      </c>
      <c r="GV30" s="502">
        <v>74</v>
      </c>
      <c r="GW30" s="503">
        <v>2.5</v>
      </c>
      <c r="GX30" s="504">
        <v>2</v>
      </c>
      <c r="GY30" s="503">
        <f t="shared" si="9"/>
        <v>0</v>
      </c>
      <c r="GZ30" s="176"/>
      <c r="HA30" s="505" t="s">
        <v>395</v>
      </c>
      <c r="HB30" s="688">
        <v>77.5</v>
      </c>
      <c r="HC30" s="689">
        <v>3</v>
      </c>
      <c r="HD30" s="690">
        <v>2</v>
      </c>
      <c r="HE30" s="689">
        <f t="shared" si="10"/>
        <v>3.5</v>
      </c>
      <c r="HF30" s="691" t="s">
        <v>21</v>
      </c>
      <c r="HG30" s="692" t="s">
        <v>276</v>
      </c>
      <c r="HH30" s="626">
        <v>77.5</v>
      </c>
      <c r="HI30" s="627">
        <v>2.5</v>
      </c>
      <c r="HJ30" s="628">
        <v>2</v>
      </c>
      <c r="HK30" s="627">
        <f t="shared" si="53"/>
        <v>0</v>
      </c>
      <c r="HL30" s="100"/>
      <c r="HM30" s="629" t="s">
        <v>473</v>
      </c>
      <c r="HN30" s="790"/>
      <c r="HO30" s="607">
        <v>78</v>
      </c>
      <c r="HP30" s="608">
        <v>2</v>
      </c>
      <c r="HQ30" s="609">
        <v>2</v>
      </c>
      <c r="HR30" s="608">
        <f>HO30-HH30</f>
        <v>0.5</v>
      </c>
      <c r="HS30" s="610"/>
      <c r="HT30" s="611"/>
      <c r="HU30" s="787" t="s">
        <v>525</v>
      </c>
      <c r="HV30" s="710">
        <v>68.5</v>
      </c>
      <c r="HW30" s="711">
        <v>1.5</v>
      </c>
      <c r="HX30" s="712">
        <v>2</v>
      </c>
      <c r="HY30" s="711">
        <f t="shared" si="17"/>
        <v>-9.5</v>
      </c>
      <c r="HZ30" s="752"/>
      <c r="IA30" s="753" t="s">
        <v>359</v>
      </c>
      <c r="IB30" s="790"/>
      <c r="IC30" s="569">
        <v>71.5</v>
      </c>
      <c r="ID30" s="570">
        <v>2</v>
      </c>
      <c r="IE30" s="571">
        <v>2</v>
      </c>
      <c r="IF30" s="570">
        <f t="shared" si="29"/>
        <v>3</v>
      </c>
      <c r="IG30" s="743"/>
      <c r="IH30" s="761" t="s">
        <v>495</v>
      </c>
      <c r="II30" s="729">
        <v>74</v>
      </c>
      <c r="IJ30" s="730">
        <v>2</v>
      </c>
      <c r="IK30" s="730">
        <v>2</v>
      </c>
      <c r="IL30" s="730">
        <f t="shared" si="18"/>
        <v>2.5</v>
      </c>
      <c r="IM30" s="767"/>
      <c r="IN30" s="768" t="s">
        <v>307</v>
      </c>
      <c r="IO30" s="738">
        <v>76</v>
      </c>
      <c r="IP30" s="739">
        <v>1.5</v>
      </c>
      <c r="IQ30" s="739">
        <v>2</v>
      </c>
      <c r="IR30" s="739">
        <f t="shared" si="19"/>
        <v>2</v>
      </c>
      <c r="IS30" s="740" t="s">
        <v>498</v>
      </c>
      <c r="IT30" s="777"/>
      <c r="IU30" s="777"/>
      <c r="IV30" s="778"/>
      <c r="IW30" s="777"/>
      <c r="IX30" s="435"/>
      <c r="IY30" s="777"/>
      <c r="IZ30" s="777"/>
      <c r="JA30" s="778"/>
      <c r="JB30" s="777"/>
      <c r="JC30" s="435"/>
      <c r="JD30" s="777"/>
      <c r="JE30" s="777"/>
      <c r="JF30" s="778"/>
      <c r="JG30" s="777"/>
      <c r="JH30" s="435"/>
      <c r="JI30" s="777"/>
      <c r="JJ30" s="777"/>
      <c r="JK30" s="778"/>
      <c r="JL30" s="777"/>
      <c r="JM30" s="435"/>
      <c r="JN30" s="777"/>
      <c r="JO30" s="777"/>
      <c r="JP30" s="778"/>
      <c r="JQ30" s="777"/>
      <c r="JR30" s="435"/>
      <c r="JS30" s="777"/>
      <c r="JT30" s="777"/>
      <c r="JU30" s="778"/>
      <c r="JV30" s="777"/>
      <c r="JW30" s="435"/>
    </row>
    <row r="31" spans="1:283" ht="20.25" customHeight="1" thickBot="1" x14ac:dyDescent="0.35">
      <c r="A31" s="4">
        <v>1481</v>
      </c>
      <c r="B31" s="18" t="s">
        <v>73</v>
      </c>
      <c r="C31" s="10" t="s">
        <v>42</v>
      </c>
      <c r="D31" s="62">
        <v>61</v>
      </c>
      <c r="E31" s="62">
        <v>2.5</v>
      </c>
      <c r="F31" s="63">
        <v>2</v>
      </c>
      <c r="G31" s="66" t="s">
        <v>12</v>
      </c>
      <c r="H31" s="64"/>
      <c r="I31" s="62">
        <f t="shared" si="20"/>
        <v>0</v>
      </c>
      <c r="J31" s="65"/>
      <c r="K31" s="84">
        <v>68.5</v>
      </c>
      <c r="L31" s="84">
        <v>2.5</v>
      </c>
      <c r="M31" s="85">
        <v>1</v>
      </c>
      <c r="N31" s="84">
        <f t="shared" si="1"/>
        <v>7.5</v>
      </c>
      <c r="O31" s="86" t="s">
        <v>21</v>
      </c>
      <c r="P31" s="107">
        <v>70</v>
      </c>
      <c r="Q31" s="73">
        <v>2.5</v>
      </c>
      <c r="R31" s="108">
        <v>2</v>
      </c>
      <c r="S31" s="73">
        <f t="shared" si="2"/>
        <v>1.5</v>
      </c>
      <c r="T31" s="109" t="s">
        <v>87</v>
      </c>
      <c r="U31" s="98">
        <v>68.5</v>
      </c>
      <c r="V31" s="99">
        <v>2</v>
      </c>
      <c r="W31" s="112">
        <v>2</v>
      </c>
      <c r="X31" s="99">
        <f t="shared" si="3"/>
        <v>-1.5</v>
      </c>
      <c r="Y31" s="100" t="s">
        <v>90</v>
      </c>
      <c r="Z31" s="125">
        <v>72.5</v>
      </c>
      <c r="AA31" s="126">
        <v>1.5</v>
      </c>
      <c r="AB31" s="127">
        <v>2</v>
      </c>
      <c r="AC31" s="122">
        <f t="shared" si="4"/>
        <v>4</v>
      </c>
      <c r="AD31" s="128"/>
      <c r="AE31" s="141">
        <v>71</v>
      </c>
      <c r="AF31" s="142">
        <v>1.5</v>
      </c>
      <c r="AG31" s="143">
        <v>2</v>
      </c>
      <c r="AH31" s="138">
        <f t="shared" si="46"/>
        <v>-1.5</v>
      </c>
      <c r="AI31" s="144"/>
      <c r="AJ31" s="157">
        <v>72.5</v>
      </c>
      <c r="AK31" s="158">
        <v>1</v>
      </c>
      <c r="AL31" s="159">
        <v>2</v>
      </c>
      <c r="AM31" s="154">
        <f t="shared" si="47"/>
        <v>1.5</v>
      </c>
      <c r="AN31" s="160"/>
      <c r="AO31" s="173">
        <v>70.5</v>
      </c>
      <c r="AP31" s="174">
        <v>1.5</v>
      </c>
      <c r="AQ31" s="175">
        <v>2</v>
      </c>
      <c r="AR31" s="170">
        <f t="shared" ref="AR31:AR32" si="58">AO31-AJ31</f>
        <v>-2</v>
      </c>
      <c r="AS31" s="176" t="s">
        <v>108</v>
      </c>
      <c r="AT31" s="205">
        <v>57.5</v>
      </c>
      <c r="AU31" s="206">
        <v>1</v>
      </c>
      <c r="AV31" s="207">
        <v>2</v>
      </c>
      <c r="AW31" s="202">
        <f t="shared" ref="AW31:AW32" si="59">AT31-AO31</f>
        <v>-13</v>
      </c>
      <c r="AX31" s="208"/>
      <c r="AY31" s="189">
        <v>60</v>
      </c>
      <c r="AZ31" s="190">
        <v>0.5</v>
      </c>
      <c r="BA31" s="191">
        <v>2</v>
      </c>
      <c r="BB31" s="186">
        <f t="shared" si="55"/>
        <v>2.5</v>
      </c>
      <c r="BC31" s="192"/>
      <c r="BD31" s="221">
        <v>62</v>
      </c>
      <c r="BE31" s="222">
        <v>0.5</v>
      </c>
      <c r="BF31" s="223">
        <v>1</v>
      </c>
      <c r="BG31" s="218">
        <f t="shared" si="56"/>
        <v>2</v>
      </c>
      <c r="BH31" s="224"/>
      <c r="BI31" s="237">
        <v>60</v>
      </c>
      <c r="BJ31" s="238">
        <v>1</v>
      </c>
      <c r="BK31" s="239">
        <v>2</v>
      </c>
      <c r="BL31" s="234">
        <f t="shared" si="57"/>
        <v>-2</v>
      </c>
      <c r="BM31" s="240"/>
      <c r="BN31" s="252">
        <v>59</v>
      </c>
      <c r="BO31" s="253">
        <v>1</v>
      </c>
      <c r="BP31" s="254">
        <v>2</v>
      </c>
      <c r="BQ31" s="253">
        <v>-1</v>
      </c>
      <c r="BR31" s="255"/>
      <c r="BS31" s="282">
        <v>57</v>
      </c>
      <c r="BT31" s="283">
        <v>0.5</v>
      </c>
      <c r="BU31" s="284">
        <v>2</v>
      </c>
      <c r="BV31" s="283">
        <v>-2</v>
      </c>
      <c r="BW31" s="285"/>
      <c r="BX31" s="267"/>
      <c r="BY31" s="268">
        <v>1</v>
      </c>
      <c r="BZ31" s="269">
        <v>2</v>
      </c>
      <c r="CA31" s="268"/>
      <c r="CB31" s="270"/>
      <c r="CC31" s="297">
        <v>64</v>
      </c>
      <c r="CD31" s="298">
        <v>1.5</v>
      </c>
      <c r="CE31" s="299">
        <v>1</v>
      </c>
      <c r="CF31" s="298">
        <f t="shared" si="7"/>
        <v>7</v>
      </c>
      <c r="CG31" s="300" t="s">
        <v>140</v>
      </c>
      <c r="CH31" s="312">
        <v>63</v>
      </c>
      <c r="CI31" s="313">
        <v>2</v>
      </c>
      <c r="CJ31" s="314">
        <v>2</v>
      </c>
      <c r="CK31" s="313">
        <v>-1</v>
      </c>
      <c r="CL31" s="315"/>
      <c r="CM31" s="327">
        <v>66</v>
      </c>
      <c r="CN31" s="328">
        <v>2</v>
      </c>
      <c r="CO31" s="329">
        <v>1</v>
      </c>
      <c r="CP31" s="328">
        <v>3</v>
      </c>
      <c r="CQ31" s="330" t="s">
        <v>148</v>
      </c>
      <c r="CR31" s="342">
        <v>68.5</v>
      </c>
      <c r="CS31" s="343">
        <v>2</v>
      </c>
      <c r="CT31" s="344">
        <v>1</v>
      </c>
      <c r="CU31" s="343">
        <v>2.5</v>
      </c>
      <c r="CV31" s="345" t="s">
        <v>152</v>
      </c>
      <c r="CW31" s="357">
        <v>71.5</v>
      </c>
      <c r="CX31" s="358">
        <v>2.5</v>
      </c>
      <c r="CY31" s="359">
        <v>1</v>
      </c>
      <c r="CZ31" s="358">
        <v>3</v>
      </c>
      <c r="DA31" s="360" t="s">
        <v>156</v>
      </c>
      <c r="DB31" s="372">
        <v>71.5</v>
      </c>
      <c r="DC31" s="373">
        <v>2.5</v>
      </c>
      <c r="DD31" s="374">
        <v>1</v>
      </c>
      <c r="DE31" s="373">
        <v>0</v>
      </c>
      <c r="DF31" s="375" t="s">
        <v>159</v>
      </c>
      <c r="DG31" s="387">
        <v>71.5</v>
      </c>
      <c r="DH31" s="388">
        <v>3</v>
      </c>
      <c r="DI31" s="389">
        <v>1</v>
      </c>
      <c r="DJ31" s="388">
        <v>0</v>
      </c>
      <c r="DK31" s="390" t="s">
        <v>163</v>
      </c>
      <c r="DL31" s="394"/>
      <c r="DM31" s="410">
        <v>65</v>
      </c>
      <c r="DN31" s="411">
        <v>3.5</v>
      </c>
      <c r="DO31" s="412">
        <v>1</v>
      </c>
      <c r="DP31" s="411">
        <v>-6.5</v>
      </c>
      <c r="DQ31" s="413"/>
      <c r="DR31" s="414">
        <v>11.3</v>
      </c>
      <c r="DS31" s="451">
        <v>66</v>
      </c>
      <c r="DT31" s="452">
        <v>3.5</v>
      </c>
      <c r="DU31" s="453">
        <v>1</v>
      </c>
      <c r="DV31" s="452">
        <v>1</v>
      </c>
      <c r="DW31" s="454"/>
      <c r="DX31" s="462"/>
      <c r="DY31" s="410">
        <v>62</v>
      </c>
      <c r="DZ31" s="411">
        <v>1.5</v>
      </c>
      <c r="EA31" s="412">
        <v>2</v>
      </c>
      <c r="EB31" s="411">
        <v>-4</v>
      </c>
      <c r="EC31" s="478"/>
      <c r="ED31" s="479" t="s">
        <v>244</v>
      </c>
      <c r="EE31" s="480"/>
      <c r="EF31" s="502">
        <v>62.5</v>
      </c>
      <c r="EG31" s="503">
        <v>2.5</v>
      </c>
      <c r="EH31" s="504">
        <v>2</v>
      </c>
      <c r="EI31" s="503">
        <v>0.5</v>
      </c>
      <c r="EJ31" s="176"/>
      <c r="EK31" s="505" t="s">
        <v>244</v>
      </c>
      <c r="EL31" s="176"/>
      <c r="EM31" s="528">
        <v>65.5</v>
      </c>
      <c r="EN31" s="529">
        <v>1.5</v>
      </c>
      <c r="EO31" s="530">
        <v>2</v>
      </c>
      <c r="EP31" s="529">
        <v>3</v>
      </c>
      <c r="EQ31" s="531" t="s">
        <v>260</v>
      </c>
      <c r="ER31" s="532" t="s">
        <v>285</v>
      </c>
      <c r="ES31" s="549">
        <v>67</v>
      </c>
      <c r="ET31" s="550">
        <v>2</v>
      </c>
      <c r="EU31" s="551">
        <v>2</v>
      </c>
      <c r="EV31" s="550">
        <v>1.5</v>
      </c>
      <c r="EW31" s="552" t="s">
        <v>260</v>
      </c>
      <c r="EX31" s="553" t="s">
        <v>316</v>
      </c>
      <c r="EY31" s="569">
        <v>68.5</v>
      </c>
      <c r="EZ31" s="570">
        <v>2</v>
      </c>
      <c r="FA31" s="571">
        <v>2</v>
      </c>
      <c r="FB31" s="570">
        <v>1.5</v>
      </c>
      <c r="FC31" s="572" t="s">
        <v>260</v>
      </c>
      <c r="FD31" s="573" t="s">
        <v>344</v>
      </c>
      <c r="FE31" s="588">
        <v>69</v>
      </c>
      <c r="FF31" s="589">
        <v>1.5</v>
      </c>
      <c r="FG31" s="590">
        <v>1</v>
      </c>
      <c r="FH31" s="589">
        <v>0.5</v>
      </c>
      <c r="FI31" s="591" t="s">
        <v>260</v>
      </c>
      <c r="FJ31" s="592" t="s">
        <v>365</v>
      </c>
      <c r="FK31" s="607">
        <v>67.5</v>
      </c>
      <c r="FL31" s="608">
        <v>2</v>
      </c>
      <c r="FM31" s="609">
        <v>1</v>
      </c>
      <c r="FN31" s="608">
        <v>-1.5</v>
      </c>
      <c r="FO31" s="610" t="s">
        <v>260</v>
      </c>
      <c r="FP31" s="611" t="s">
        <v>387</v>
      </c>
      <c r="FQ31" s="626">
        <v>69.5</v>
      </c>
      <c r="FR31" s="627">
        <v>2</v>
      </c>
      <c r="FS31" s="628">
        <v>1</v>
      </c>
      <c r="FT31" s="627">
        <v>2</v>
      </c>
      <c r="FU31" s="100" t="s">
        <v>260</v>
      </c>
      <c r="FV31" s="629" t="s">
        <v>247</v>
      </c>
      <c r="FW31" s="644">
        <v>71</v>
      </c>
      <c r="FX31" s="645">
        <v>2</v>
      </c>
      <c r="FY31" s="646">
        <v>1</v>
      </c>
      <c r="FZ31" s="645">
        <v>1.5</v>
      </c>
      <c r="GA31" s="647" t="s">
        <v>260</v>
      </c>
      <c r="GB31" s="648" t="s">
        <v>417</v>
      </c>
      <c r="GC31" s="663">
        <v>72.5</v>
      </c>
      <c r="GD31" s="664">
        <v>1.5</v>
      </c>
      <c r="GE31" s="665">
        <v>1</v>
      </c>
      <c r="GF31" s="664">
        <v>1.5</v>
      </c>
      <c r="GG31" s="666" t="s">
        <v>260</v>
      </c>
      <c r="GH31" s="667" t="s">
        <v>312</v>
      </c>
      <c r="GI31" s="528">
        <v>73</v>
      </c>
      <c r="GJ31" s="529">
        <v>1.5</v>
      </c>
      <c r="GK31" s="530">
        <v>2</v>
      </c>
      <c r="GL31" s="529">
        <f t="shared" si="16"/>
        <v>0.5</v>
      </c>
      <c r="GM31" s="531" t="s">
        <v>431</v>
      </c>
      <c r="GN31" s="532" t="s">
        <v>7</v>
      </c>
      <c r="GO31" s="532" t="s">
        <v>440</v>
      </c>
      <c r="GP31" s="663">
        <v>76</v>
      </c>
      <c r="GQ31" s="664">
        <v>2</v>
      </c>
      <c r="GR31" s="665">
        <v>1</v>
      </c>
      <c r="GS31" s="664">
        <f t="shared" si="8"/>
        <v>3</v>
      </c>
      <c r="GT31" s="666" t="s">
        <v>163</v>
      </c>
      <c r="GU31" s="667" t="s">
        <v>173</v>
      </c>
      <c r="GV31" s="502">
        <v>72.5</v>
      </c>
      <c r="GW31" s="503">
        <v>2.5</v>
      </c>
      <c r="GX31" s="504">
        <v>1</v>
      </c>
      <c r="GY31" s="503">
        <f t="shared" si="9"/>
        <v>-3.5</v>
      </c>
      <c r="GZ31" s="176"/>
      <c r="HA31" s="505" t="s">
        <v>316</v>
      </c>
      <c r="HB31" s="688">
        <v>76</v>
      </c>
      <c r="HC31" s="689">
        <v>2.5</v>
      </c>
      <c r="HD31" s="690">
        <v>1</v>
      </c>
      <c r="HE31" s="689">
        <f t="shared" si="10"/>
        <v>3.5</v>
      </c>
      <c r="HF31" s="691" t="s">
        <v>21</v>
      </c>
      <c r="HG31" s="692" t="s">
        <v>315</v>
      </c>
      <c r="HH31" s="626">
        <v>79</v>
      </c>
      <c r="HI31" s="627">
        <v>2</v>
      </c>
      <c r="HJ31" s="628">
        <v>2</v>
      </c>
      <c r="HK31" s="627">
        <f t="shared" si="53"/>
        <v>3</v>
      </c>
      <c r="HL31" s="100"/>
      <c r="HM31" s="629" t="s">
        <v>474</v>
      </c>
      <c r="HN31" s="789"/>
      <c r="HO31" s="802" t="s">
        <v>482</v>
      </c>
      <c r="HP31" s="803"/>
      <c r="HQ31" s="803"/>
      <c r="HR31" s="803"/>
      <c r="HS31" s="803"/>
      <c r="HT31" s="804"/>
      <c r="HU31" s="786" t="s">
        <v>524</v>
      </c>
      <c r="HV31" s="710">
        <v>64</v>
      </c>
      <c r="HW31" s="711">
        <v>1.5</v>
      </c>
      <c r="HX31" s="711">
        <v>1</v>
      </c>
      <c r="HY31" s="711">
        <v>0</v>
      </c>
      <c r="HZ31" s="711"/>
      <c r="IA31" s="751" t="s">
        <v>489</v>
      </c>
      <c r="IB31" s="793"/>
      <c r="IC31" s="569">
        <v>68</v>
      </c>
      <c r="ID31" s="570">
        <v>1.5</v>
      </c>
      <c r="IE31" s="570">
        <v>1</v>
      </c>
      <c r="IF31" s="570">
        <f t="shared" si="29"/>
        <v>4</v>
      </c>
      <c r="IG31" s="570"/>
      <c r="IH31" s="758" t="s">
        <v>417</v>
      </c>
      <c r="II31" s="729">
        <v>71.5</v>
      </c>
      <c r="IJ31" s="730">
        <v>1</v>
      </c>
      <c r="IK31" s="730">
        <v>1</v>
      </c>
      <c r="IL31" s="730">
        <f t="shared" si="18"/>
        <v>3.5</v>
      </c>
      <c r="IM31" s="730"/>
      <c r="IN31" s="766" t="s">
        <v>231</v>
      </c>
      <c r="IO31" s="738">
        <v>72</v>
      </c>
      <c r="IP31" s="739">
        <v>1</v>
      </c>
      <c r="IQ31" s="739">
        <v>2</v>
      </c>
      <c r="IR31" s="739">
        <f t="shared" si="19"/>
        <v>0.5</v>
      </c>
      <c r="IS31" s="769" t="s">
        <v>498</v>
      </c>
      <c r="IT31" s="777"/>
      <c r="IU31" s="777"/>
      <c r="IV31" s="777"/>
      <c r="IW31" s="777"/>
      <c r="IX31" s="777"/>
      <c r="IY31" s="777"/>
      <c r="IZ31" s="777"/>
      <c r="JA31" s="777"/>
      <c r="JB31" s="777"/>
      <c r="JC31" s="777"/>
      <c r="JD31" s="777"/>
      <c r="JE31" s="777"/>
      <c r="JF31" s="777"/>
      <c r="JG31" s="777"/>
      <c r="JH31" s="777"/>
      <c r="JI31" s="777"/>
      <c r="JJ31" s="777"/>
      <c r="JK31" s="777"/>
      <c r="JL31" s="777"/>
      <c r="JM31" s="777"/>
      <c r="JN31" s="777"/>
      <c r="JO31" s="777"/>
      <c r="JP31" s="777"/>
      <c r="JQ31" s="777"/>
      <c r="JR31" s="777"/>
      <c r="JS31" s="777"/>
      <c r="JT31" s="777"/>
      <c r="JU31" s="777"/>
      <c r="JV31" s="777"/>
      <c r="JW31" s="777"/>
    </row>
    <row r="32" spans="1:283" ht="20.25" customHeight="1" thickBot="1" x14ac:dyDescent="0.35">
      <c r="A32" s="5">
        <v>1482</v>
      </c>
      <c r="B32" s="17" t="s">
        <v>34</v>
      </c>
      <c r="C32" s="10" t="s">
        <v>24</v>
      </c>
      <c r="D32" s="62">
        <v>57.5</v>
      </c>
      <c r="E32" s="62">
        <v>2.5</v>
      </c>
      <c r="F32" s="63">
        <v>1</v>
      </c>
      <c r="G32" s="66"/>
      <c r="H32" s="64"/>
      <c r="I32" s="62">
        <f t="shared" si="20"/>
        <v>0</v>
      </c>
      <c r="J32" s="65"/>
      <c r="K32" s="84">
        <v>70</v>
      </c>
      <c r="L32" s="84">
        <v>3</v>
      </c>
      <c r="M32" s="85">
        <v>1</v>
      </c>
      <c r="N32" s="84">
        <f t="shared" si="1"/>
        <v>12.5</v>
      </c>
      <c r="O32" s="86" t="s">
        <v>21</v>
      </c>
      <c r="P32" s="107">
        <v>74</v>
      </c>
      <c r="Q32" s="73">
        <v>2.5</v>
      </c>
      <c r="R32" s="108">
        <v>2</v>
      </c>
      <c r="S32" s="73">
        <f t="shared" si="2"/>
        <v>4</v>
      </c>
      <c r="T32" s="109" t="s">
        <v>87</v>
      </c>
      <c r="U32" s="98">
        <v>73</v>
      </c>
      <c r="V32" s="99">
        <v>2</v>
      </c>
      <c r="W32" s="112">
        <v>2</v>
      </c>
      <c r="X32" s="99">
        <f t="shared" si="3"/>
        <v>-1</v>
      </c>
      <c r="Y32" s="100" t="s">
        <v>90</v>
      </c>
      <c r="Z32" s="125">
        <v>74.5</v>
      </c>
      <c r="AA32" s="126">
        <v>2</v>
      </c>
      <c r="AB32" s="127">
        <v>2</v>
      </c>
      <c r="AC32" s="122">
        <f t="shared" si="4"/>
        <v>1.5</v>
      </c>
      <c r="AD32" s="128"/>
      <c r="AE32" s="141">
        <v>73.5</v>
      </c>
      <c r="AF32" s="142">
        <v>2</v>
      </c>
      <c r="AG32" s="143">
        <v>1</v>
      </c>
      <c r="AH32" s="138">
        <f t="shared" si="46"/>
        <v>-1</v>
      </c>
      <c r="AI32" s="144"/>
      <c r="AJ32" s="157">
        <v>74.5</v>
      </c>
      <c r="AK32" s="158">
        <v>2</v>
      </c>
      <c r="AL32" s="159">
        <v>2</v>
      </c>
      <c r="AM32" s="154">
        <f t="shared" si="47"/>
        <v>1</v>
      </c>
      <c r="AN32" s="160" t="s">
        <v>104</v>
      </c>
      <c r="AO32" s="173">
        <v>68</v>
      </c>
      <c r="AP32" s="174">
        <v>2</v>
      </c>
      <c r="AQ32" s="175">
        <v>2</v>
      </c>
      <c r="AR32" s="170">
        <f t="shared" si="58"/>
        <v>-6.5</v>
      </c>
      <c r="AS32" s="176"/>
      <c r="AT32" s="205">
        <v>65</v>
      </c>
      <c r="AU32" s="206">
        <v>1.5</v>
      </c>
      <c r="AV32" s="207">
        <v>2</v>
      </c>
      <c r="AW32" s="202">
        <f t="shared" si="59"/>
        <v>-3</v>
      </c>
      <c r="AX32" s="208"/>
      <c r="AY32" s="189">
        <v>65</v>
      </c>
      <c r="AZ32" s="190">
        <v>1.5</v>
      </c>
      <c r="BA32" s="191">
        <v>2</v>
      </c>
      <c r="BB32" s="186">
        <f t="shared" si="55"/>
        <v>0</v>
      </c>
      <c r="BC32" s="192"/>
      <c r="BD32" s="221">
        <v>64.5</v>
      </c>
      <c r="BE32" s="222">
        <v>1.5</v>
      </c>
      <c r="BF32" s="223">
        <v>1</v>
      </c>
      <c r="BG32" s="218">
        <f t="shared" si="56"/>
        <v>-0.5</v>
      </c>
      <c r="BH32" s="224"/>
      <c r="BI32" s="237">
        <v>66</v>
      </c>
      <c r="BJ32" s="238">
        <v>1.5</v>
      </c>
      <c r="BK32" s="239">
        <v>2</v>
      </c>
      <c r="BL32" s="234">
        <f t="shared" si="57"/>
        <v>1.5</v>
      </c>
      <c r="BM32" s="240"/>
      <c r="BN32" s="252">
        <v>61</v>
      </c>
      <c r="BO32" s="253">
        <v>1</v>
      </c>
      <c r="BP32" s="254">
        <v>2</v>
      </c>
      <c r="BQ32" s="253">
        <v>-5</v>
      </c>
      <c r="BR32" s="255"/>
      <c r="BS32" s="282">
        <v>63.5</v>
      </c>
      <c r="BT32" s="283">
        <v>1.5</v>
      </c>
      <c r="BU32" s="284">
        <v>2</v>
      </c>
      <c r="BV32" s="283">
        <v>2.5</v>
      </c>
      <c r="BW32" s="285"/>
      <c r="BX32" s="267"/>
      <c r="BY32" s="268">
        <v>1.5</v>
      </c>
      <c r="BZ32" s="269">
        <v>2</v>
      </c>
      <c r="CA32" s="268"/>
      <c r="CB32" s="270" t="s">
        <v>140</v>
      </c>
      <c r="CC32" s="297">
        <v>64</v>
      </c>
      <c r="CD32" s="298">
        <v>1.5</v>
      </c>
      <c r="CE32" s="299">
        <v>1</v>
      </c>
      <c r="CF32" s="298">
        <f t="shared" si="7"/>
        <v>0.5</v>
      </c>
      <c r="CG32" s="300"/>
      <c r="CH32" s="312">
        <v>64.5</v>
      </c>
      <c r="CI32" s="313">
        <v>2</v>
      </c>
      <c r="CJ32" s="314">
        <v>2</v>
      </c>
      <c r="CK32" s="313">
        <v>0.5</v>
      </c>
      <c r="CL32" s="315"/>
      <c r="CM32" s="327">
        <v>69</v>
      </c>
      <c r="CN32" s="328">
        <v>2.5</v>
      </c>
      <c r="CO32" s="329">
        <v>1</v>
      </c>
      <c r="CP32" s="328">
        <v>4.5</v>
      </c>
      <c r="CQ32" s="330" t="s">
        <v>148</v>
      </c>
      <c r="CR32" s="342">
        <v>68.5</v>
      </c>
      <c r="CS32" s="343">
        <v>2</v>
      </c>
      <c r="CT32" s="344">
        <v>1</v>
      </c>
      <c r="CU32" s="343">
        <v>-0.5</v>
      </c>
      <c r="CV32" s="345" t="s">
        <v>152</v>
      </c>
      <c r="CW32" s="357">
        <v>73</v>
      </c>
      <c r="CX32" s="358">
        <v>2.5</v>
      </c>
      <c r="CY32" s="359">
        <v>1</v>
      </c>
      <c r="CZ32" s="358">
        <v>4.5</v>
      </c>
      <c r="DA32" s="360" t="s">
        <v>156</v>
      </c>
      <c r="DB32" s="372">
        <v>75.5</v>
      </c>
      <c r="DC32" s="373">
        <v>3</v>
      </c>
      <c r="DD32" s="374">
        <v>1</v>
      </c>
      <c r="DE32" s="373">
        <v>2.5</v>
      </c>
      <c r="DF32" s="375" t="s">
        <v>159</v>
      </c>
      <c r="DG32" s="387">
        <v>74</v>
      </c>
      <c r="DH32" s="388">
        <v>3</v>
      </c>
      <c r="DI32" s="389">
        <v>1</v>
      </c>
      <c r="DJ32" s="388">
        <v>-1.5</v>
      </c>
      <c r="DK32" s="390" t="s">
        <v>163</v>
      </c>
      <c r="DL32" s="394" t="s">
        <v>182</v>
      </c>
      <c r="DM32" s="410">
        <v>68</v>
      </c>
      <c r="DN32" s="411">
        <v>3</v>
      </c>
      <c r="DO32" s="412">
        <v>1</v>
      </c>
      <c r="DP32" s="411">
        <v>-6</v>
      </c>
      <c r="DQ32" s="413"/>
      <c r="DR32" s="414">
        <v>12.4</v>
      </c>
      <c r="DS32" s="451">
        <v>68</v>
      </c>
      <c r="DT32" s="452">
        <v>3</v>
      </c>
      <c r="DU32" s="453">
        <v>1</v>
      </c>
      <c r="DV32" s="452">
        <v>0</v>
      </c>
      <c r="DW32" s="454"/>
      <c r="DX32" s="462"/>
      <c r="DY32" s="410">
        <v>64</v>
      </c>
      <c r="DZ32" s="411">
        <v>2</v>
      </c>
      <c r="EA32" s="412">
        <v>2</v>
      </c>
      <c r="EB32" s="411">
        <v>-4</v>
      </c>
      <c r="EC32" s="478"/>
      <c r="ED32" s="479" t="s">
        <v>247</v>
      </c>
      <c r="EE32" s="480"/>
      <c r="EF32" s="502">
        <v>63.5</v>
      </c>
      <c r="EG32" s="503">
        <v>2.5</v>
      </c>
      <c r="EH32" s="504">
        <v>1</v>
      </c>
      <c r="EI32" s="503">
        <v>-0.5</v>
      </c>
      <c r="EJ32" s="176"/>
      <c r="EK32" s="505" t="s">
        <v>247</v>
      </c>
      <c r="EL32" s="176"/>
      <c r="EM32" s="528">
        <v>71.5</v>
      </c>
      <c r="EN32" s="529">
        <v>2.5</v>
      </c>
      <c r="EO32" s="530">
        <v>2</v>
      </c>
      <c r="EP32" s="529">
        <v>8</v>
      </c>
      <c r="EQ32" s="531"/>
      <c r="ER32" s="532" t="s">
        <v>286</v>
      </c>
      <c r="ES32" s="549">
        <v>71</v>
      </c>
      <c r="ET32" s="550">
        <v>2</v>
      </c>
      <c r="EU32" s="551">
        <v>1</v>
      </c>
      <c r="EV32" s="550">
        <v>-0.5</v>
      </c>
      <c r="EW32" s="552"/>
      <c r="EX32" s="553" t="s">
        <v>317</v>
      </c>
      <c r="EY32" s="569">
        <v>70.5</v>
      </c>
      <c r="EZ32" s="570">
        <v>2.5</v>
      </c>
      <c r="FA32" s="571">
        <v>1</v>
      </c>
      <c r="FB32" s="570">
        <v>-0.5</v>
      </c>
      <c r="FC32" s="572" t="s">
        <v>322</v>
      </c>
      <c r="FD32" s="573" t="s">
        <v>313</v>
      </c>
      <c r="FE32" s="588">
        <v>71</v>
      </c>
      <c r="FF32" s="589">
        <v>2.5</v>
      </c>
      <c r="FG32" s="590">
        <v>1</v>
      </c>
      <c r="FH32" s="589">
        <v>0.5</v>
      </c>
      <c r="FI32" s="591"/>
      <c r="FJ32" s="592" t="s">
        <v>366</v>
      </c>
      <c r="FK32" s="607">
        <v>72.5</v>
      </c>
      <c r="FL32" s="608">
        <v>2.5</v>
      </c>
      <c r="FM32" s="609">
        <v>1</v>
      </c>
      <c r="FN32" s="608">
        <v>1.5</v>
      </c>
      <c r="FO32" s="610"/>
      <c r="FP32" s="611" t="s">
        <v>388</v>
      </c>
      <c r="FQ32" s="626">
        <v>73</v>
      </c>
      <c r="FR32" s="627">
        <v>2.5</v>
      </c>
      <c r="FS32" s="628">
        <v>1</v>
      </c>
      <c r="FT32" s="627">
        <v>0.5</v>
      </c>
      <c r="FU32" s="100"/>
      <c r="FV32" s="629" t="s">
        <v>251</v>
      </c>
      <c r="FW32" s="644">
        <v>73.5</v>
      </c>
      <c r="FX32" s="645">
        <v>2.5</v>
      </c>
      <c r="FY32" s="646">
        <v>1</v>
      </c>
      <c r="FZ32" s="645">
        <v>0.5</v>
      </c>
      <c r="GA32" s="647"/>
      <c r="GB32" s="648" t="s">
        <v>316</v>
      </c>
      <c r="GC32" s="663">
        <v>72.5</v>
      </c>
      <c r="GD32" s="664">
        <v>2</v>
      </c>
      <c r="GE32" s="665">
        <v>1</v>
      </c>
      <c r="GF32" s="664">
        <v>-1</v>
      </c>
      <c r="GG32" s="666"/>
      <c r="GH32" s="667" t="s">
        <v>426</v>
      </c>
      <c r="GI32" s="528">
        <v>76</v>
      </c>
      <c r="GJ32" s="529">
        <v>2</v>
      </c>
      <c r="GK32" s="530">
        <v>2</v>
      </c>
      <c r="GL32" s="529">
        <f t="shared" si="16"/>
        <v>3.5</v>
      </c>
      <c r="GM32" s="531" t="s">
        <v>431</v>
      </c>
      <c r="GN32" s="532" t="s">
        <v>7</v>
      </c>
      <c r="GO32" s="532" t="s">
        <v>441</v>
      </c>
      <c r="GP32" s="663">
        <v>74.5</v>
      </c>
      <c r="GQ32" s="664">
        <v>2.5</v>
      </c>
      <c r="GR32" s="665">
        <v>2</v>
      </c>
      <c r="GS32" s="664">
        <f t="shared" si="8"/>
        <v>-1.5</v>
      </c>
      <c r="GT32" s="666" t="s">
        <v>163</v>
      </c>
      <c r="GU32" s="667" t="s">
        <v>436</v>
      </c>
      <c r="GV32" s="502">
        <v>77</v>
      </c>
      <c r="GW32" s="503">
        <v>3</v>
      </c>
      <c r="GX32" s="504">
        <v>2</v>
      </c>
      <c r="GY32" s="503">
        <f t="shared" si="9"/>
        <v>2.5</v>
      </c>
      <c r="GZ32" s="176"/>
      <c r="HA32" s="505" t="s">
        <v>423</v>
      </c>
      <c r="HB32" s="688">
        <v>78.5</v>
      </c>
      <c r="HC32" s="689">
        <v>2.5</v>
      </c>
      <c r="HD32" s="690">
        <v>1</v>
      </c>
      <c r="HE32" s="689">
        <f t="shared" si="10"/>
        <v>1.5</v>
      </c>
      <c r="HF32" s="691" t="s">
        <v>21</v>
      </c>
      <c r="HG32" s="692" t="s">
        <v>318</v>
      </c>
      <c r="HH32" s="626">
        <v>81.5</v>
      </c>
      <c r="HI32" s="627">
        <v>2.5</v>
      </c>
      <c r="HJ32" s="628">
        <v>1</v>
      </c>
      <c r="HK32" s="627">
        <f t="shared" si="53"/>
        <v>3</v>
      </c>
      <c r="HL32" s="100"/>
      <c r="HM32" s="629" t="s">
        <v>475</v>
      </c>
      <c r="HN32" s="790"/>
      <c r="HO32" s="607">
        <v>83</v>
      </c>
      <c r="HP32" s="608">
        <v>2</v>
      </c>
      <c r="HQ32" s="609">
        <v>2</v>
      </c>
      <c r="HR32" s="608">
        <f t="shared" ref="HR32:HR33" si="60">HO32-HB32</f>
        <v>4.5</v>
      </c>
      <c r="HS32" s="610"/>
      <c r="HT32" s="611"/>
      <c r="HU32" s="787" t="s">
        <v>526</v>
      </c>
      <c r="HV32" s="710">
        <v>68.5</v>
      </c>
      <c r="HW32" s="711">
        <v>2</v>
      </c>
      <c r="HX32" s="712">
        <v>1</v>
      </c>
      <c r="HY32" s="711">
        <f t="shared" si="17"/>
        <v>-14.5</v>
      </c>
      <c r="HZ32" s="752"/>
      <c r="IA32" s="753" t="s">
        <v>370</v>
      </c>
      <c r="IB32" s="790"/>
      <c r="IC32" s="569">
        <v>71</v>
      </c>
      <c r="ID32" s="570">
        <v>2</v>
      </c>
      <c r="IE32" s="571">
        <v>1</v>
      </c>
      <c r="IF32" s="570">
        <f t="shared" si="29"/>
        <v>2.5</v>
      </c>
      <c r="IG32" s="743"/>
      <c r="IH32" s="761" t="s">
        <v>264</v>
      </c>
      <c r="II32" s="729">
        <v>73</v>
      </c>
      <c r="IJ32" s="730">
        <v>1.5</v>
      </c>
      <c r="IK32" s="730">
        <v>1</v>
      </c>
      <c r="IL32" s="730">
        <f t="shared" si="18"/>
        <v>2</v>
      </c>
      <c r="IM32" s="767"/>
      <c r="IN32" s="768" t="s">
        <v>225</v>
      </c>
      <c r="IO32" s="738">
        <v>73</v>
      </c>
      <c r="IP32" s="739">
        <v>2</v>
      </c>
      <c r="IQ32" s="739">
        <v>2</v>
      </c>
      <c r="IR32" s="739">
        <f t="shared" si="19"/>
        <v>0</v>
      </c>
      <c r="IS32" s="740" t="s">
        <v>498</v>
      </c>
      <c r="IT32" s="777"/>
      <c r="IU32" s="777"/>
      <c r="IV32" s="778"/>
      <c r="IW32" s="777"/>
      <c r="IX32" s="435"/>
      <c r="IY32" s="777"/>
      <c r="IZ32" s="777"/>
      <c r="JA32" s="778"/>
      <c r="JB32" s="777"/>
      <c r="JC32" s="435"/>
      <c r="JD32" s="777"/>
      <c r="JE32" s="777"/>
      <c r="JF32" s="778"/>
      <c r="JG32" s="777"/>
      <c r="JH32" s="435"/>
      <c r="JI32" s="777"/>
      <c r="JJ32" s="777"/>
      <c r="JK32" s="778"/>
      <c r="JL32" s="777"/>
      <c r="JM32" s="435"/>
      <c r="JN32" s="777"/>
      <c r="JO32" s="777"/>
      <c r="JP32" s="778"/>
      <c r="JQ32" s="777"/>
      <c r="JR32" s="435"/>
      <c r="JS32" s="777"/>
      <c r="JT32" s="777"/>
      <c r="JU32" s="778"/>
      <c r="JV32" s="777"/>
      <c r="JW32" s="435"/>
    </row>
    <row r="33" spans="1:283" ht="20.25" customHeight="1" thickBot="1" x14ac:dyDescent="0.35">
      <c r="A33" s="5">
        <v>1483</v>
      </c>
      <c r="B33" s="17" t="s">
        <v>35</v>
      </c>
      <c r="C33" s="10" t="s">
        <v>30</v>
      </c>
      <c r="D33" s="62">
        <v>58</v>
      </c>
      <c r="E33" s="62">
        <v>2.5</v>
      </c>
      <c r="F33" s="63">
        <v>1</v>
      </c>
      <c r="G33" s="66" t="s">
        <v>10</v>
      </c>
      <c r="H33" s="64"/>
      <c r="I33" s="62">
        <f t="shared" si="20"/>
        <v>0</v>
      </c>
      <c r="J33" s="65"/>
      <c r="K33" s="84">
        <v>68</v>
      </c>
      <c r="L33" s="84">
        <v>1.5</v>
      </c>
      <c r="M33" s="85">
        <v>2</v>
      </c>
      <c r="N33" s="84">
        <f t="shared" si="1"/>
        <v>10</v>
      </c>
      <c r="O33" s="86" t="s">
        <v>21</v>
      </c>
      <c r="P33" s="107">
        <v>71.5</v>
      </c>
      <c r="Q33" s="73">
        <v>2.5</v>
      </c>
      <c r="R33" s="108">
        <v>2</v>
      </c>
      <c r="S33" s="73">
        <f t="shared" si="2"/>
        <v>3.5</v>
      </c>
      <c r="T33" s="109" t="s">
        <v>87</v>
      </c>
      <c r="U33" s="98">
        <v>72</v>
      </c>
      <c r="V33" s="99">
        <v>1.5</v>
      </c>
      <c r="W33" s="112">
        <v>2</v>
      </c>
      <c r="X33" s="99">
        <f t="shared" si="3"/>
        <v>0.5</v>
      </c>
      <c r="Y33" s="100" t="s">
        <v>90</v>
      </c>
      <c r="Z33" s="125">
        <v>74</v>
      </c>
      <c r="AA33" s="126">
        <v>1.5</v>
      </c>
      <c r="AB33" s="127">
        <v>2</v>
      </c>
      <c r="AC33" s="122">
        <f t="shared" si="4"/>
        <v>2</v>
      </c>
      <c r="AD33" s="128"/>
      <c r="AE33" s="141">
        <v>74.5</v>
      </c>
      <c r="AF33" s="142">
        <v>1.5</v>
      </c>
      <c r="AG33" s="143">
        <v>2</v>
      </c>
      <c r="AH33" s="138">
        <f t="shared" si="46"/>
        <v>0.5</v>
      </c>
      <c r="AI33" s="144"/>
      <c r="AJ33" s="157">
        <v>79.5</v>
      </c>
      <c r="AK33" s="158">
        <v>1.5</v>
      </c>
      <c r="AL33" s="159">
        <v>1</v>
      </c>
      <c r="AM33" s="154">
        <f t="shared" si="47"/>
        <v>5</v>
      </c>
      <c r="AN33" s="160"/>
      <c r="AO33" s="173" t="s">
        <v>95</v>
      </c>
      <c r="AP33" s="174" t="s">
        <v>95</v>
      </c>
      <c r="AQ33" s="175" t="s">
        <v>95</v>
      </c>
      <c r="AR33" s="170">
        <v>0</v>
      </c>
      <c r="AS33" s="176"/>
      <c r="AT33" s="205">
        <v>63</v>
      </c>
      <c r="AU33" s="206">
        <v>1</v>
      </c>
      <c r="AV33" s="207">
        <v>2</v>
      </c>
      <c r="AW33" s="202">
        <f>AT33-AJ33</f>
        <v>-16.5</v>
      </c>
      <c r="AX33" s="208"/>
      <c r="AY33" s="189">
        <v>60.5</v>
      </c>
      <c r="AZ33" s="190">
        <v>0.5</v>
      </c>
      <c r="BA33" s="191">
        <v>2</v>
      </c>
      <c r="BB33" s="186">
        <f t="shared" si="55"/>
        <v>-2.5</v>
      </c>
      <c r="BC33" s="192"/>
      <c r="BD33" s="221">
        <v>64.5</v>
      </c>
      <c r="BE33" s="222">
        <v>1</v>
      </c>
      <c r="BF33" s="223">
        <v>2</v>
      </c>
      <c r="BG33" s="218">
        <f t="shared" si="56"/>
        <v>4</v>
      </c>
      <c r="BH33" s="224"/>
      <c r="BI33" s="237">
        <v>65</v>
      </c>
      <c r="BJ33" s="238">
        <v>1.5</v>
      </c>
      <c r="BK33" s="239">
        <v>2</v>
      </c>
      <c r="BL33" s="234">
        <f t="shared" si="57"/>
        <v>0.5</v>
      </c>
      <c r="BM33" s="240"/>
      <c r="BN33" s="252">
        <v>62.5</v>
      </c>
      <c r="BO33" s="253">
        <v>1</v>
      </c>
      <c r="BP33" s="254">
        <v>2</v>
      </c>
      <c r="BQ33" s="253">
        <v>-2.5</v>
      </c>
      <c r="BR33" s="255"/>
      <c r="BS33" s="282">
        <v>62.5</v>
      </c>
      <c r="BT33" s="283">
        <v>1</v>
      </c>
      <c r="BU33" s="284">
        <v>2</v>
      </c>
      <c r="BV33" s="283">
        <v>0</v>
      </c>
      <c r="BW33" s="285"/>
      <c r="BX33" s="267"/>
      <c r="BY33" s="268">
        <v>1.5</v>
      </c>
      <c r="BZ33" s="269">
        <v>1</v>
      </c>
      <c r="CA33" s="268"/>
      <c r="CB33" s="270"/>
      <c r="CC33" s="297">
        <v>64</v>
      </c>
      <c r="CD33" s="298">
        <v>1.5</v>
      </c>
      <c r="CE33" s="299">
        <v>2</v>
      </c>
      <c r="CF33" s="298">
        <f t="shared" si="7"/>
        <v>1.5</v>
      </c>
      <c r="CG33" s="300" t="s">
        <v>140</v>
      </c>
      <c r="CH33" s="312">
        <v>62</v>
      </c>
      <c r="CI33" s="313">
        <v>2</v>
      </c>
      <c r="CJ33" s="314">
        <v>2</v>
      </c>
      <c r="CK33" s="313">
        <v>-2</v>
      </c>
      <c r="CL33" s="315"/>
      <c r="CM33" s="327">
        <v>71</v>
      </c>
      <c r="CN33" s="328">
        <v>2.5</v>
      </c>
      <c r="CO33" s="329">
        <v>2</v>
      </c>
      <c r="CP33" s="328">
        <v>9</v>
      </c>
      <c r="CQ33" s="330" t="s">
        <v>148</v>
      </c>
      <c r="CR33" s="342">
        <v>71</v>
      </c>
      <c r="CS33" s="343">
        <v>2</v>
      </c>
      <c r="CT33" s="344">
        <v>1</v>
      </c>
      <c r="CU33" s="343">
        <v>0</v>
      </c>
      <c r="CV33" s="345" t="s">
        <v>152</v>
      </c>
      <c r="CW33" s="357">
        <v>74</v>
      </c>
      <c r="CX33" s="358">
        <v>3</v>
      </c>
      <c r="CY33" s="359">
        <v>1</v>
      </c>
      <c r="CZ33" s="358">
        <v>3</v>
      </c>
      <c r="DA33" s="360" t="s">
        <v>156</v>
      </c>
      <c r="DB33" s="372">
        <v>76.5</v>
      </c>
      <c r="DC33" s="373">
        <v>2.5</v>
      </c>
      <c r="DD33" s="374">
        <v>2</v>
      </c>
      <c r="DE33" s="373">
        <v>2.5</v>
      </c>
      <c r="DF33" s="375" t="s">
        <v>159</v>
      </c>
      <c r="DG33" s="387">
        <v>76</v>
      </c>
      <c r="DH33" s="388">
        <v>3.5</v>
      </c>
      <c r="DI33" s="389">
        <v>1</v>
      </c>
      <c r="DJ33" s="388">
        <v>-0.5</v>
      </c>
      <c r="DK33" s="390" t="s">
        <v>163</v>
      </c>
      <c r="DL33" s="394" t="s">
        <v>183</v>
      </c>
      <c r="DM33" s="410">
        <v>70.5</v>
      </c>
      <c r="DN33" s="411">
        <v>3</v>
      </c>
      <c r="DO33" s="412">
        <v>2</v>
      </c>
      <c r="DP33" s="411">
        <v>-5.5</v>
      </c>
      <c r="DQ33" s="413"/>
      <c r="DR33" s="414">
        <v>10.119999999999999</v>
      </c>
      <c r="DS33" s="451">
        <v>70.5</v>
      </c>
      <c r="DT33" s="452">
        <v>3</v>
      </c>
      <c r="DU33" s="453">
        <v>2</v>
      </c>
      <c r="DV33" s="452">
        <v>0</v>
      </c>
      <c r="DW33" s="454"/>
      <c r="DX33" s="462" t="s">
        <v>196</v>
      </c>
      <c r="DY33" s="410">
        <v>68</v>
      </c>
      <c r="DZ33" s="411">
        <v>1.5</v>
      </c>
      <c r="EA33" s="412">
        <v>2</v>
      </c>
      <c r="EB33" s="411">
        <v>-2.5</v>
      </c>
      <c r="EC33" s="478"/>
      <c r="ED33" s="479" t="s">
        <v>248</v>
      </c>
      <c r="EE33" s="480"/>
      <c r="EF33" s="502">
        <v>70</v>
      </c>
      <c r="EG33" s="503">
        <v>2.5</v>
      </c>
      <c r="EH33" s="504">
        <v>1</v>
      </c>
      <c r="EI33" s="503">
        <v>2</v>
      </c>
      <c r="EJ33" s="176"/>
      <c r="EK33" s="505" t="s">
        <v>248</v>
      </c>
      <c r="EL33" s="176"/>
      <c r="EM33" s="528">
        <v>76</v>
      </c>
      <c r="EN33" s="529">
        <v>3</v>
      </c>
      <c r="EO33" s="530">
        <v>1</v>
      </c>
      <c r="EP33" s="529">
        <v>6</v>
      </c>
      <c r="EQ33" s="531"/>
      <c r="ER33" s="532" t="s">
        <v>287</v>
      </c>
      <c r="ES33" s="549">
        <v>75</v>
      </c>
      <c r="ET33" s="550">
        <v>2</v>
      </c>
      <c r="EU33" s="551">
        <v>1</v>
      </c>
      <c r="EV33" s="550">
        <v>-1</v>
      </c>
      <c r="EW33" s="552"/>
      <c r="EX33" s="553" t="s">
        <v>281</v>
      </c>
      <c r="EY33" s="569">
        <v>74.5</v>
      </c>
      <c r="EZ33" s="570">
        <v>2.5</v>
      </c>
      <c r="FA33" s="571">
        <v>1</v>
      </c>
      <c r="FB33" s="570">
        <v>-0.5</v>
      </c>
      <c r="FC33" s="572" t="s">
        <v>322</v>
      </c>
      <c r="FD33" s="573" t="s">
        <v>320</v>
      </c>
      <c r="FE33" s="588">
        <v>77</v>
      </c>
      <c r="FF33" s="589">
        <v>2.5</v>
      </c>
      <c r="FG33" s="590">
        <v>1</v>
      </c>
      <c r="FH33" s="589">
        <v>2.5</v>
      </c>
      <c r="FI33" s="591"/>
      <c r="FJ33" s="592" t="s">
        <v>293</v>
      </c>
      <c r="FK33" s="607">
        <v>78</v>
      </c>
      <c r="FL33" s="608">
        <v>2.5</v>
      </c>
      <c r="FM33" s="609">
        <v>2</v>
      </c>
      <c r="FN33" s="608">
        <v>1</v>
      </c>
      <c r="FO33" s="610"/>
      <c r="FP33" s="611" t="s">
        <v>389</v>
      </c>
      <c r="FQ33" s="626">
        <v>79.5</v>
      </c>
      <c r="FR33" s="627">
        <v>2.5</v>
      </c>
      <c r="FS33" s="628">
        <v>2</v>
      </c>
      <c r="FT33" s="627">
        <v>1.5</v>
      </c>
      <c r="FU33" s="100"/>
      <c r="FV33" s="629" t="s">
        <v>222</v>
      </c>
      <c r="FW33" s="644">
        <v>80</v>
      </c>
      <c r="FX33" s="645">
        <v>2</v>
      </c>
      <c r="FY33" s="646">
        <v>2</v>
      </c>
      <c r="FZ33" s="645">
        <v>0.5</v>
      </c>
      <c r="GA33" s="647"/>
      <c r="GB33" s="648" t="s">
        <v>318</v>
      </c>
      <c r="GC33" s="663">
        <v>80.5</v>
      </c>
      <c r="GD33" s="664">
        <v>1.5</v>
      </c>
      <c r="GE33" s="665">
        <v>1</v>
      </c>
      <c r="GF33" s="664">
        <v>0.5</v>
      </c>
      <c r="GG33" s="666"/>
      <c r="GH33" s="667" t="s">
        <v>314</v>
      </c>
      <c r="GI33" s="528">
        <v>83</v>
      </c>
      <c r="GJ33" s="529">
        <v>2</v>
      </c>
      <c r="GK33" s="530">
        <v>1</v>
      </c>
      <c r="GL33" s="529">
        <f t="shared" si="16"/>
        <v>2.5</v>
      </c>
      <c r="GM33" s="531" t="s">
        <v>431</v>
      </c>
      <c r="GN33" s="532" t="s">
        <v>7</v>
      </c>
      <c r="GO33" s="532" t="s">
        <v>442</v>
      </c>
      <c r="GP33" s="663">
        <v>83</v>
      </c>
      <c r="GQ33" s="664">
        <v>2.5</v>
      </c>
      <c r="GR33" s="665">
        <v>2</v>
      </c>
      <c r="GS33" s="664">
        <f t="shared" si="8"/>
        <v>0</v>
      </c>
      <c r="GT33" s="666" t="s">
        <v>163</v>
      </c>
      <c r="GU33" s="667" t="s">
        <v>168</v>
      </c>
      <c r="GV33" s="502">
        <v>86</v>
      </c>
      <c r="GW33" s="503">
        <v>2.5</v>
      </c>
      <c r="GX33" s="504">
        <v>2</v>
      </c>
      <c r="GY33" s="503">
        <f t="shared" si="9"/>
        <v>3</v>
      </c>
      <c r="GZ33" s="176"/>
      <c r="HA33" s="505" t="s">
        <v>357</v>
      </c>
      <c r="HB33" s="688">
        <v>88.5</v>
      </c>
      <c r="HC33" s="689">
        <v>3</v>
      </c>
      <c r="HD33" s="690">
        <v>2</v>
      </c>
      <c r="HE33" s="689">
        <f t="shared" si="10"/>
        <v>2.5</v>
      </c>
      <c r="HF33" s="691" t="s">
        <v>21</v>
      </c>
      <c r="HG33" s="692" t="s">
        <v>461</v>
      </c>
      <c r="HH33" s="626">
        <v>90</v>
      </c>
      <c r="HI33" s="627">
        <v>1.5</v>
      </c>
      <c r="HJ33" s="628">
        <v>2</v>
      </c>
      <c r="HK33" s="627">
        <f t="shared" si="53"/>
        <v>1.5</v>
      </c>
      <c r="HL33" s="100"/>
      <c r="HM33" s="629" t="s">
        <v>316</v>
      </c>
      <c r="HN33" s="787" t="s">
        <v>516</v>
      </c>
      <c r="HO33" s="607">
        <v>92</v>
      </c>
      <c r="HP33" s="608">
        <v>1.5</v>
      </c>
      <c r="HQ33" s="609">
        <v>1</v>
      </c>
      <c r="HR33" s="608">
        <f t="shared" si="60"/>
        <v>3.5</v>
      </c>
      <c r="HS33" s="610"/>
      <c r="HT33" s="611"/>
      <c r="HU33" s="790"/>
      <c r="HV33" s="710">
        <v>67</v>
      </c>
      <c r="HW33" s="711">
        <v>1</v>
      </c>
      <c r="HX33" s="712">
        <v>2</v>
      </c>
      <c r="HY33" s="711">
        <f t="shared" si="17"/>
        <v>-25</v>
      </c>
      <c r="HZ33" s="752"/>
      <c r="IA33" s="753" t="s">
        <v>368</v>
      </c>
      <c r="IB33" s="790"/>
      <c r="IC33" s="569">
        <v>69.5</v>
      </c>
      <c r="ID33" s="570">
        <v>1</v>
      </c>
      <c r="IE33" s="571">
        <v>2</v>
      </c>
      <c r="IF33" s="570">
        <f t="shared" si="29"/>
        <v>2.5</v>
      </c>
      <c r="IG33" s="743"/>
      <c r="IH33" s="761" t="s">
        <v>458</v>
      </c>
      <c r="II33" s="729">
        <v>71</v>
      </c>
      <c r="IJ33" s="730">
        <v>1.5</v>
      </c>
      <c r="IK33" s="730">
        <v>2</v>
      </c>
      <c r="IL33" s="730">
        <f t="shared" si="18"/>
        <v>1.5</v>
      </c>
      <c r="IM33" s="767"/>
      <c r="IN33" s="768" t="s">
        <v>360</v>
      </c>
      <c r="IO33" s="738">
        <v>71.5</v>
      </c>
      <c r="IP33" s="739">
        <v>1</v>
      </c>
      <c r="IQ33" s="739">
        <v>2</v>
      </c>
      <c r="IR33" s="739">
        <f t="shared" si="19"/>
        <v>0.5</v>
      </c>
      <c r="IS33" s="740" t="s">
        <v>498</v>
      </c>
      <c r="IT33" s="777"/>
      <c r="IU33" s="777"/>
      <c r="IV33" s="778"/>
      <c r="IW33" s="777"/>
      <c r="IX33" s="435"/>
      <c r="IY33" s="777"/>
      <c r="IZ33" s="777"/>
      <c r="JA33" s="778"/>
      <c r="JB33" s="777"/>
      <c r="JC33" s="435"/>
      <c r="JD33" s="777"/>
      <c r="JE33" s="777"/>
      <c r="JF33" s="778"/>
      <c r="JG33" s="777"/>
      <c r="JH33" s="435"/>
      <c r="JI33" s="777"/>
      <c r="JJ33" s="777"/>
      <c r="JK33" s="778"/>
      <c r="JL33" s="777"/>
      <c r="JM33" s="435"/>
      <c r="JN33" s="777"/>
      <c r="JO33" s="777"/>
      <c r="JP33" s="778"/>
      <c r="JQ33" s="777"/>
      <c r="JR33" s="435"/>
      <c r="JS33" s="777"/>
      <c r="JT33" s="777"/>
      <c r="JU33" s="778"/>
      <c r="JV33" s="777"/>
      <c r="JW33" s="435"/>
    </row>
    <row r="34" spans="1:283" ht="20.25" customHeight="1" thickBot="1" x14ac:dyDescent="0.35">
      <c r="A34" s="5">
        <v>1484</v>
      </c>
      <c r="B34" s="18" t="s">
        <v>72</v>
      </c>
      <c r="C34" s="10" t="s">
        <v>26</v>
      </c>
      <c r="D34" s="62">
        <v>56.5</v>
      </c>
      <c r="E34" s="62">
        <v>2.5</v>
      </c>
      <c r="F34" s="63">
        <v>1</v>
      </c>
      <c r="G34" s="66"/>
      <c r="H34" s="64"/>
      <c r="I34" s="62">
        <f t="shared" si="20"/>
        <v>0</v>
      </c>
      <c r="J34" s="65"/>
      <c r="K34" s="84">
        <v>64</v>
      </c>
      <c r="L34" s="84">
        <v>2</v>
      </c>
      <c r="M34" s="85">
        <v>1</v>
      </c>
      <c r="N34" s="84">
        <f t="shared" si="1"/>
        <v>7.5</v>
      </c>
      <c r="O34" s="86" t="s">
        <v>21</v>
      </c>
      <c r="P34" s="107">
        <v>66</v>
      </c>
      <c r="Q34" s="73">
        <v>2.5</v>
      </c>
      <c r="R34" s="108">
        <v>1</v>
      </c>
      <c r="S34" s="73">
        <f t="shared" si="2"/>
        <v>2</v>
      </c>
      <c r="T34" s="109" t="s">
        <v>87</v>
      </c>
      <c r="U34" s="98">
        <v>69</v>
      </c>
      <c r="V34" s="99">
        <v>2.5</v>
      </c>
      <c r="W34" s="112">
        <v>2</v>
      </c>
      <c r="X34" s="99">
        <f t="shared" si="3"/>
        <v>3</v>
      </c>
      <c r="Y34" s="100" t="s">
        <v>90</v>
      </c>
      <c r="Z34" s="125">
        <v>70.5</v>
      </c>
      <c r="AA34" s="126">
        <v>1.5</v>
      </c>
      <c r="AB34" s="127">
        <v>2</v>
      </c>
      <c r="AC34" s="122">
        <f t="shared" si="4"/>
        <v>1.5</v>
      </c>
      <c r="AD34" s="128"/>
      <c r="AE34" s="141">
        <v>71.5</v>
      </c>
      <c r="AF34" s="142">
        <v>2</v>
      </c>
      <c r="AG34" s="143">
        <v>2</v>
      </c>
      <c r="AH34" s="138">
        <f t="shared" si="46"/>
        <v>1</v>
      </c>
      <c r="AI34" s="144"/>
      <c r="AJ34" s="157">
        <v>74</v>
      </c>
      <c r="AK34" s="158">
        <v>1.5</v>
      </c>
      <c r="AL34" s="159">
        <v>2</v>
      </c>
      <c r="AM34" s="154">
        <f t="shared" si="47"/>
        <v>2.5</v>
      </c>
      <c r="AN34" s="160"/>
      <c r="AO34" s="173">
        <v>72.5</v>
      </c>
      <c r="AP34" s="174">
        <v>2</v>
      </c>
      <c r="AQ34" s="175">
        <v>1</v>
      </c>
      <c r="AR34" s="170">
        <f t="shared" ref="AR34" si="61">AO34-AJ34</f>
        <v>-1.5</v>
      </c>
      <c r="AS34" s="176" t="s">
        <v>109</v>
      </c>
      <c r="AT34" s="205">
        <v>62</v>
      </c>
      <c r="AU34" s="206">
        <v>1.5</v>
      </c>
      <c r="AV34" s="207">
        <v>2</v>
      </c>
      <c r="AW34" s="202">
        <f t="shared" ref="AW34:AW35" si="62">AT34-AO34</f>
        <v>-10.5</v>
      </c>
      <c r="AX34" s="208"/>
      <c r="AY34" s="189">
        <v>67</v>
      </c>
      <c r="AZ34" s="190">
        <v>2</v>
      </c>
      <c r="BA34" s="191">
        <v>2</v>
      </c>
      <c r="BB34" s="186">
        <f t="shared" si="55"/>
        <v>5</v>
      </c>
      <c r="BC34" s="192"/>
      <c r="BD34" s="221">
        <v>68</v>
      </c>
      <c r="BE34" s="222">
        <v>1.5</v>
      </c>
      <c r="BF34" s="223">
        <v>2</v>
      </c>
      <c r="BG34" s="218">
        <f t="shared" si="56"/>
        <v>1</v>
      </c>
      <c r="BH34" s="224"/>
      <c r="BI34" s="237">
        <v>71</v>
      </c>
      <c r="BJ34" s="238">
        <v>2</v>
      </c>
      <c r="BK34" s="239">
        <v>1</v>
      </c>
      <c r="BL34" s="234">
        <f t="shared" si="57"/>
        <v>3</v>
      </c>
      <c r="BM34" s="240"/>
      <c r="BN34" s="252">
        <v>67</v>
      </c>
      <c r="BO34" s="253">
        <v>1.5</v>
      </c>
      <c r="BP34" s="254">
        <v>2</v>
      </c>
      <c r="BQ34" s="253">
        <v>-4</v>
      </c>
      <c r="BR34" s="255"/>
      <c r="BS34" s="282">
        <v>66</v>
      </c>
      <c r="BT34" s="283">
        <v>1.5</v>
      </c>
      <c r="BU34" s="284">
        <v>2</v>
      </c>
      <c r="BV34" s="283">
        <v>-1</v>
      </c>
      <c r="BW34" s="285"/>
      <c r="BX34" s="267"/>
      <c r="BY34" s="268">
        <v>2</v>
      </c>
      <c r="BZ34" s="269">
        <v>2</v>
      </c>
      <c r="CA34" s="268"/>
      <c r="CB34" s="270" t="s">
        <v>140</v>
      </c>
      <c r="CC34" s="297">
        <v>63.5</v>
      </c>
      <c r="CD34" s="298">
        <v>1.5</v>
      </c>
      <c r="CE34" s="299">
        <v>1</v>
      </c>
      <c r="CF34" s="298">
        <f t="shared" si="7"/>
        <v>-2.5</v>
      </c>
      <c r="CG34" s="300"/>
      <c r="CH34" s="312">
        <v>68</v>
      </c>
      <c r="CI34" s="313">
        <v>2.5</v>
      </c>
      <c r="CJ34" s="314">
        <v>1</v>
      </c>
      <c r="CK34" s="313">
        <v>4.5</v>
      </c>
      <c r="CL34" s="315"/>
      <c r="CM34" s="327">
        <v>74</v>
      </c>
      <c r="CN34" s="328">
        <v>2.5</v>
      </c>
      <c r="CO34" s="329">
        <v>1</v>
      </c>
      <c r="CP34" s="328">
        <v>6</v>
      </c>
      <c r="CQ34" s="330" t="s">
        <v>148</v>
      </c>
      <c r="CR34" s="342">
        <v>72.5</v>
      </c>
      <c r="CS34" s="343">
        <v>2.5</v>
      </c>
      <c r="CT34" s="344">
        <v>2</v>
      </c>
      <c r="CU34" s="343">
        <v>-1.5</v>
      </c>
      <c r="CV34" s="345" t="s">
        <v>152</v>
      </c>
      <c r="CW34" s="357">
        <v>78</v>
      </c>
      <c r="CX34" s="358">
        <v>3.5</v>
      </c>
      <c r="CY34" s="359">
        <v>1</v>
      </c>
      <c r="CZ34" s="358">
        <v>5.5</v>
      </c>
      <c r="DA34" s="360" t="s">
        <v>156</v>
      </c>
      <c r="DB34" s="372">
        <v>78.5</v>
      </c>
      <c r="DC34" s="373">
        <v>3.5</v>
      </c>
      <c r="DD34" s="374">
        <v>1</v>
      </c>
      <c r="DE34" s="373">
        <v>0.5</v>
      </c>
      <c r="DF34" s="375" t="s">
        <v>159</v>
      </c>
      <c r="DG34" s="387">
        <v>76</v>
      </c>
      <c r="DH34" s="388">
        <v>3</v>
      </c>
      <c r="DI34" s="389">
        <v>2</v>
      </c>
      <c r="DJ34" s="388">
        <v>-2.5</v>
      </c>
      <c r="DK34" s="390" t="s">
        <v>163</v>
      </c>
      <c r="DL34" s="394" t="s">
        <v>187</v>
      </c>
      <c r="DM34" s="410">
        <v>70.5</v>
      </c>
      <c r="DN34" s="411">
        <v>3.5</v>
      </c>
      <c r="DO34" s="412">
        <v>1</v>
      </c>
      <c r="DP34" s="411">
        <v>-5.5</v>
      </c>
      <c r="DQ34" s="413"/>
      <c r="DR34" s="414">
        <v>12.2</v>
      </c>
      <c r="DS34" s="451">
        <v>72.5</v>
      </c>
      <c r="DT34" s="452">
        <v>3.5</v>
      </c>
      <c r="DU34" s="453">
        <v>1</v>
      </c>
      <c r="DV34" s="452">
        <v>2</v>
      </c>
      <c r="DW34" s="454"/>
      <c r="DX34" s="462"/>
      <c r="DY34" s="410">
        <v>67</v>
      </c>
      <c r="DZ34" s="411">
        <v>2</v>
      </c>
      <c r="EA34" s="412">
        <v>2</v>
      </c>
      <c r="EB34" s="411">
        <v>-5.5</v>
      </c>
      <c r="EC34" s="478"/>
      <c r="ED34" s="479" t="s">
        <v>249</v>
      </c>
      <c r="EE34" s="480" t="s">
        <v>228</v>
      </c>
      <c r="EF34" s="502">
        <v>68.5</v>
      </c>
      <c r="EG34" s="503">
        <v>3</v>
      </c>
      <c r="EH34" s="504">
        <v>1</v>
      </c>
      <c r="EI34" s="503">
        <v>1.5</v>
      </c>
      <c r="EJ34" s="176"/>
      <c r="EK34" s="505" t="s">
        <v>249</v>
      </c>
      <c r="EL34" s="176" t="s">
        <v>228</v>
      </c>
      <c r="EM34" s="528">
        <v>74.5</v>
      </c>
      <c r="EN34" s="529">
        <v>2.5</v>
      </c>
      <c r="EO34" s="530">
        <v>2</v>
      </c>
      <c r="EP34" s="529">
        <v>6</v>
      </c>
      <c r="EQ34" s="531"/>
      <c r="ER34" s="532" t="s">
        <v>288</v>
      </c>
      <c r="ES34" s="549">
        <v>72.5</v>
      </c>
      <c r="ET34" s="550">
        <v>2.5</v>
      </c>
      <c r="EU34" s="551">
        <v>2</v>
      </c>
      <c r="EV34" s="550">
        <v>-2</v>
      </c>
      <c r="EW34" s="552"/>
      <c r="EX34" s="553" t="s">
        <v>265</v>
      </c>
      <c r="EY34" s="569">
        <v>72.5</v>
      </c>
      <c r="EZ34" s="570">
        <v>2</v>
      </c>
      <c r="FA34" s="571">
        <v>1</v>
      </c>
      <c r="FB34" s="570">
        <v>0</v>
      </c>
      <c r="FC34" s="572" t="s">
        <v>322</v>
      </c>
      <c r="FD34" s="573" t="s">
        <v>345</v>
      </c>
      <c r="FE34" s="588">
        <v>74</v>
      </c>
      <c r="FF34" s="589">
        <v>2</v>
      </c>
      <c r="FG34" s="590">
        <v>1</v>
      </c>
      <c r="FH34" s="589">
        <v>1.5</v>
      </c>
      <c r="FI34" s="591"/>
      <c r="FJ34" s="592" t="s">
        <v>367</v>
      </c>
      <c r="FK34" s="607">
        <v>75</v>
      </c>
      <c r="FL34" s="608">
        <v>2.5</v>
      </c>
      <c r="FM34" s="609">
        <v>2</v>
      </c>
      <c r="FN34" s="608">
        <v>1</v>
      </c>
      <c r="FO34" s="610"/>
      <c r="FP34" s="611" t="s">
        <v>390</v>
      </c>
      <c r="FQ34" s="626">
        <v>78</v>
      </c>
      <c r="FR34" s="627">
        <v>2.5</v>
      </c>
      <c r="FS34" s="628">
        <v>2</v>
      </c>
      <c r="FT34" s="627">
        <v>3</v>
      </c>
      <c r="FU34" s="100"/>
      <c r="FV34" s="629" t="s">
        <v>404</v>
      </c>
      <c r="FW34" s="644">
        <v>78.5</v>
      </c>
      <c r="FX34" s="645">
        <v>2.5</v>
      </c>
      <c r="FY34" s="646">
        <v>2</v>
      </c>
      <c r="FZ34" s="645">
        <v>0.5</v>
      </c>
      <c r="GA34" s="647"/>
      <c r="GB34" s="648" t="s">
        <v>368</v>
      </c>
      <c r="GC34" s="663">
        <v>77.5</v>
      </c>
      <c r="GD34" s="664">
        <v>2.5</v>
      </c>
      <c r="GE34" s="665">
        <v>1</v>
      </c>
      <c r="GF34" s="664">
        <v>-1</v>
      </c>
      <c r="GG34" s="666"/>
      <c r="GH34" s="667" t="s">
        <v>398</v>
      </c>
      <c r="GI34" s="528">
        <v>79.5</v>
      </c>
      <c r="GJ34" s="529">
        <v>2</v>
      </c>
      <c r="GK34" s="530">
        <v>1</v>
      </c>
      <c r="GL34" s="529">
        <f t="shared" si="16"/>
        <v>2</v>
      </c>
      <c r="GM34" s="531" t="s">
        <v>431</v>
      </c>
      <c r="GN34" s="532" t="s">
        <v>7</v>
      </c>
      <c r="GO34" s="532" t="s">
        <v>420</v>
      </c>
      <c r="GP34" s="663">
        <v>82</v>
      </c>
      <c r="GQ34" s="664">
        <v>2</v>
      </c>
      <c r="GR34" s="665">
        <v>2</v>
      </c>
      <c r="GS34" s="664">
        <f t="shared" si="8"/>
        <v>2.5</v>
      </c>
      <c r="GT34" s="666" t="s">
        <v>163</v>
      </c>
      <c r="GU34" s="667" t="s">
        <v>328</v>
      </c>
      <c r="GV34" s="502">
        <v>79.5</v>
      </c>
      <c r="GW34" s="503">
        <v>3</v>
      </c>
      <c r="GX34" s="504">
        <v>1</v>
      </c>
      <c r="GY34" s="503">
        <f t="shared" si="9"/>
        <v>-2.5</v>
      </c>
      <c r="GZ34" s="176"/>
      <c r="HA34" s="505" t="s">
        <v>275</v>
      </c>
      <c r="HB34" s="688">
        <v>82.5</v>
      </c>
      <c r="HC34" s="689">
        <v>3</v>
      </c>
      <c r="HD34" s="690">
        <v>2</v>
      </c>
      <c r="HE34" s="689">
        <f t="shared" si="10"/>
        <v>3</v>
      </c>
      <c r="HF34" s="691" t="s">
        <v>21</v>
      </c>
      <c r="HG34" s="692" t="s">
        <v>264</v>
      </c>
      <c r="HH34" s="626">
        <v>86.5</v>
      </c>
      <c r="HI34" s="627">
        <v>3</v>
      </c>
      <c r="HJ34" s="628">
        <v>2</v>
      </c>
      <c r="HK34" s="627">
        <f t="shared" si="53"/>
        <v>4</v>
      </c>
      <c r="HL34" s="100"/>
      <c r="HM34" s="629" t="s">
        <v>476</v>
      </c>
      <c r="HN34" s="790"/>
      <c r="HO34" s="607">
        <v>88</v>
      </c>
      <c r="HP34" s="608">
        <v>3</v>
      </c>
      <c r="HQ34" s="609">
        <v>1</v>
      </c>
      <c r="HR34" s="608">
        <f>HO34-HH34</f>
        <v>1.5</v>
      </c>
      <c r="HS34" s="610"/>
      <c r="HT34" s="611"/>
      <c r="HU34" s="790"/>
      <c r="HV34" s="710">
        <v>73.5</v>
      </c>
      <c r="HW34" s="711">
        <v>2</v>
      </c>
      <c r="HX34" s="712">
        <v>2</v>
      </c>
      <c r="HY34" s="711">
        <f t="shared" si="17"/>
        <v>-14.5</v>
      </c>
      <c r="HZ34" s="752"/>
      <c r="IA34" s="753" t="s">
        <v>400</v>
      </c>
      <c r="IB34" s="787" t="s">
        <v>529</v>
      </c>
      <c r="IC34" s="569">
        <v>76.5</v>
      </c>
      <c r="ID34" s="570">
        <v>2.5</v>
      </c>
      <c r="IE34" s="571">
        <v>2</v>
      </c>
      <c r="IF34" s="570">
        <f t="shared" si="29"/>
        <v>3</v>
      </c>
      <c r="IG34" s="743"/>
      <c r="IH34" s="761" t="s">
        <v>413</v>
      </c>
      <c r="II34" s="729">
        <v>78.5</v>
      </c>
      <c r="IJ34" s="730">
        <v>2</v>
      </c>
      <c r="IK34" s="730">
        <v>2</v>
      </c>
      <c r="IL34" s="730">
        <f t="shared" si="18"/>
        <v>2</v>
      </c>
      <c r="IM34" s="767"/>
      <c r="IN34" s="768" t="s">
        <v>293</v>
      </c>
      <c r="IO34" s="738">
        <v>79</v>
      </c>
      <c r="IP34" s="739">
        <v>1.5</v>
      </c>
      <c r="IQ34" s="739">
        <v>2</v>
      </c>
      <c r="IR34" s="739">
        <f t="shared" si="19"/>
        <v>0.5</v>
      </c>
      <c r="IS34" s="740" t="s">
        <v>498</v>
      </c>
      <c r="IT34" s="777"/>
      <c r="IU34" s="777"/>
      <c r="IV34" s="778"/>
      <c r="IW34" s="777"/>
      <c r="IX34" s="435"/>
      <c r="IY34" s="777"/>
      <c r="IZ34" s="777"/>
      <c r="JA34" s="778"/>
      <c r="JB34" s="777"/>
      <c r="JC34" s="435"/>
      <c r="JD34" s="777"/>
      <c r="JE34" s="777"/>
      <c r="JF34" s="778"/>
      <c r="JG34" s="777"/>
      <c r="JH34" s="435"/>
      <c r="JI34" s="777"/>
      <c r="JJ34" s="777"/>
      <c r="JK34" s="778"/>
      <c r="JL34" s="777"/>
      <c r="JM34" s="435"/>
      <c r="JN34" s="777"/>
      <c r="JO34" s="777"/>
      <c r="JP34" s="778"/>
      <c r="JQ34" s="777"/>
      <c r="JR34" s="435"/>
      <c r="JS34" s="777"/>
      <c r="JT34" s="777"/>
      <c r="JU34" s="778"/>
      <c r="JV34" s="777"/>
      <c r="JW34" s="435"/>
    </row>
    <row r="35" spans="1:283" ht="20.25" customHeight="1" thickBot="1" x14ac:dyDescent="0.35">
      <c r="A35" s="5">
        <v>1485</v>
      </c>
      <c r="B35" s="18" t="s">
        <v>32</v>
      </c>
      <c r="C35" s="10" t="s">
        <v>31</v>
      </c>
      <c r="D35" s="62">
        <v>51.5</v>
      </c>
      <c r="E35" s="62">
        <v>2.5</v>
      </c>
      <c r="F35" s="63">
        <v>1</v>
      </c>
      <c r="G35" s="66"/>
      <c r="H35" s="64"/>
      <c r="I35" s="62">
        <f t="shared" si="20"/>
        <v>0</v>
      </c>
      <c r="J35" s="65"/>
      <c r="K35" s="84">
        <v>64.5</v>
      </c>
      <c r="L35" s="84">
        <v>1.5</v>
      </c>
      <c r="M35" s="85">
        <v>2</v>
      </c>
      <c r="N35" s="84">
        <f t="shared" si="1"/>
        <v>13</v>
      </c>
      <c r="O35" s="86" t="s">
        <v>21</v>
      </c>
      <c r="P35" s="107">
        <v>67</v>
      </c>
      <c r="Q35" s="73">
        <v>2</v>
      </c>
      <c r="R35" s="108">
        <v>2</v>
      </c>
      <c r="S35" s="73">
        <f t="shared" si="2"/>
        <v>2.5</v>
      </c>
      <c r="T35" s="109" t="s">
        <v>87</v>
      </c>
      <c r="U35" s="98">
        <v>67</v>
      </c>
      <c r="V35" s="99">
        <v>1.5</v>
      </c>
      <c r="W35" s="112">
        <v>2</v>
      </c>
      <c r="X35" s="99">
        <f t="shared" si="3"/>
        <v>0</v>
      </c>
      <c r="Y35" s="100" t="s">
        <v>90</v>
      </c>
      <c r="Z35" s="125">
        <v>65</v>
      </c>
      <c r="AA35" s="126">
        <v>1</v>
      </c>
      <c r="AB35" s="127">
        <v>2</v>
      </c>
      <c r="AC35" s="122">
        <f t="shared" si="4"/>
        <v>-2</v>
      </c>
      <c r="AD35" s="128"/>
      <c r="AE35" s="141">
        <v>70</v>
      </c>
      <c r="AF35" s="142">
        <v>1.5</v>
      </c>
      <c r="AG35" s="143">
        <v>2</v>
      </c>
      <c r="AH35" s="138">
        <f t="shared" si="46"/>
        <v>5</v>
      </c>
      <c r="AI35" s="144" t="s">
        <v>100</v>
      </c>
      <c r="AJ35" s="157" t="s">
        <v>95</v>
      </c>
      <c r="AK35" s="158" t="s">
        <v>95</v>
      </c>
      <c r="AL35" s="159" t="s">
        <v>95</v>
      </c>
      <c r="AM35" s="154">
        <v>0</v>
      </c>
      <c r="AN35" s="160"/>
      <c r="AO35" s="173">
        <v>49.5</v>
      </c>
      <c r="AP35" s="174">
        <v>1.5</v>
      </c>
      <c r="AQ35" s="175">
        <v>2</v>
      </c>
      <c r="AR35" s="170">
        <f>AO35-AE35</f>
        <v>-20.5</v>
      </c>
      <c r="AS35" s="176"/>
      <c r="AT35" s="205">
        <v>55.5</v>
      </c>
      <c r="AU35" s="206">
        <v>0.5</v>
      </c>
      <c r="AV35" s="207">
        <v>2</v>
      </c>
      <c r="AW35" s="202">
        <f t="shared" si="62"/>
        <v>6</v>
      </c>
      <c r="AX35" s="208"/>
      <c r="AY35" s="189">
        <v>57</v>
      </c>
      <c r="AZ35" s="190">
        <v>1</v>
      </c>
      <c r="BA35" s="191">
        <v>2</v>
      </c>
      <c r="BB35" s="186">
        <f t="shared" si="55"/>
        <v>1.5</v>
      </c>
      <c r="BC35" s="192"/>
      <c r="BD35" s="221">
        <v>59.5</v>
      </c>
      <c r="BE35" s="222">
        <v>1</v>
      </c>
      <c r="BF35" s="223">
        <v>2</v>
      </c>
      <c r="BG35" s="218">
        <f t="shared" si="56"/>
        <v>2.5</v>
      </c>
      <c r="BH35" s="224"/>
      <c r="BI35" s="237">
        <v>57.5</v>
      </c>
      <c r="BJ35" s="238">
        <v>2</v>
      </c>
      <c r="BK35" s="239">
        <v>1</v>
      </c>
      <c r="BL35" s="234">
        <f t="shared" si="57"/>
        <v>-2</v>
      </c>
      <c r="BM35" s="240"/>
      <c r="BN35" s="252">
        <v>60</v>
      </c>
      <c r="BO35" s="253">
        <v>0.5</v>
      </c>
      <c r="BP35" s="254">
        <v>2</v>
      </c>
      <c r="BQ35" s="253">
        <v>2.5</v>
      </c>
      <c r="BR35" s="255"/>
      <c r="BS35" s="282">
        <v>58</v>
      </c>
      <c r="BT35" s="283">
        <v>1</v>
      </c>
      <c r="BU35" s="284">
        <v>2</v>
      </c>
      <c r="BV35" s="283">
        <v>-2</v>
      </c>
      <c r="BW35" s="285"/>
      <c r="BX35" s="267"/>
      <c r="BY35" s="268">
        <v>1</v>
      </c>
      <c r="BZ35" s="269">
        <v>2</v>
      </c>
      <c r="CA35" s="268"/>
      <c r="CB35" s="270"/>
      <c r="CC35" s="297">
        <v>60.5</v>
      </c>
      <c r="CD35" s="298">
        <v>1.5</v>
      </c>
      <c r="CE35" s="299">
        <v>2</v>
      </c>
      <c r="CF35" s="298">
        <f t="shared" si="7"/>
        <v>2.5</v>
      </c>
      <c r="CG35" s="300" t="s">
        <v>140</v>
      </c>
      <c r="CH35" s="312">
        <v>63</v>
      </c>
      <c r="CI35" s="313">
        <v>2</v>
      </c>
      <c r="CJ35" s="314">
        <v>1</v>
      </c>
      <c r="CK35" s="313">
        <v>2.5</v>
      </c>
      <c r="CL35" s="315"/>
      <c r="CM35" s="327">
        <v>70</v>
      </c>
      <c r="CN35" s="328">
        <v>3</v>
      </c>
      <c r="CO35" s="329">
        <v>1</v>
      </c>
      <c r="CP35" s="328">
        <v>7</v>
      </c>
      <c r="CQ35" s="330" t="s">
        <v>148</v>
      </c>
      <c r="CR35" s="342">
        <v>67.5</v>
      </c>
      <c r="CS35" s="343">
        <v>2.5</v>
      </c>
      <c r="CT35" s="344">
        <v>2</v>
      </c>
      <c r="CU35" s="343">
        <v>-2.5</v>
      </c>
      <c r="CV35" s="345" t="s">
        <v>152</v>
      </c>
      <c r="CW35" s="357">
        <v>73</v>
      </c>
      <c r="CX35" s="358">
        <v>3</v>
      </c>
      <c r="CY35" s="359">
        <v>1</v>
      </c>
      <c r="CZ35" s="358">
        <v>5.5</v>
      </c>
      <c r="DA35" s="360" t="s">
        <v>156</v>
      </c>
      <c r="DB35" s="372">
        <v>74.5</v>
      </c>
      <c r="DC35" s="373">
        <v>3</v>
      </c>
      <c r="DD35" s="374">
        <v>1</v>
      </c>
      <c r="DE35" s="373">
        <v>1.5</v>
      </c>
      <c r="DF35" s="375" t="s">
        <v>159</v>
      </c>
      <c r="DG35" s="387">
        <v>74</v>
      </c>
      <c r="DH35" s="388">
        <v>3.5</v>
      </c>
      <c r="DI35" s="389">
        <v>2</v>
      </c>
      <c r="DJ35" s="388">
        <v>-0.5</v>
      </c>
      <c r="DK35" s="390" t="s">
        <v>163</v>
      </c>
      <c r="DL35" s="394"/>
      <c r="DM35" s="410">
        <v>66.5</v>
      </c>
      <c r="DN35" s="411">
        <v>3.5</v>
      </c>
      <c r="DO35" s="412">
        <v>2</v>
      </c>
      <c r="DP35" s="411">
        <v>-7.5</v>
      </c>
      <c r="DQ35" s="413"/>
      <c r="DR35" s="414">
        <v>11.12</v>
      </c>
      <c r="DS35" s="451">
        <v>67.5</v>
      </c>
      <c r="DT35" s="452">
        <v>3.5</v>
      </c>
      <c r="DU35" s="453">
        <v>2</v>
      </c>
      <c r="DV35" s="452">
        <v>1</v>
      </c>
      <c r="DW35" s="454"/>
      <c r="DX35" s="462"/>
      <c r="DY35" s="410">
        <v>62.5</v>
      </c>
      <c r="DZ35" s="411">
        <v>1.5</v>
      </c>
      <c r="EA35" s="412">
        <v>2</v>
      </c>
      <c r="EB35" s="411">
        <v>-5</v>
      </c>
      <c r="EC35" s="478"/>
      <c r="ED35" s="479" t="s">
        <v>249</v>
      </c>
      <c r="EE35" s="480" t="s">
        <v>235</v>
      </c>
      <c r="EF35" s="502">
        <v>63.5</v>
      </c>
      <c r="EG35" s="503">
        <v>2.5</v>
      </c>
      <c r="EH35" s="504">
        <v>1</v>
      </c>
      <c r="EI35" s="503">
        <v>1</v>
      </c>
      <c r="EJ35" s="176"/>
      <c r="EK35" s="505" t="s">
        <v>249</v>
      </c>
      <c r="EL35" s="176" t="s">
        <v>235</v>
      </c>
      <c r="EM35" s="528">
        <v>69.5</v>
      </c>
      <c r="EN35" s="529">
        <v>2</v>
      </c>
      <c r="EO35" s="530">
        <v>1</v>
      </c>
      <c r="EP35" s="529">
        <v>6</v>
      </c>
      <c r="EQ35" s="531"/>
      <c r="ER35" s="532" t="s">
        <v>289</v>
      </c>
      <c r="ES35" s="549">
        <v>68.5</v>
      </c>
      <c r="ET35" s="550">
        <v>2</v>
      </c>
      <c r="EU35" s="551">
        <v>2</v>
      </c>
      <c r="EV35" s="550">
        <v>-1</v>
      </c>
      <c r="EW35" s="552"/>
      <c r="EX35" s="553" t="s">
        <v>269</v>
      </c>
      <c r="EY35" s="569">
        <v>69</v>
      </c>
      <c r="EZ35" s="570">
        <v>2</v>
      </c>
      <c r="FA35" s="571">
        <v>1</v>
      </c>
      <c r="FB35" s="570">
        <v>0.5</v>
      </c>
      <c r="FC35" s="572" t="s">
        <v>322</v>
      </c>
      <c r="FD35" s="573" t="s">
        <v>346</v>
      </c>
      <c r="FE35" s="588">
        <v>69</v>
      </c>
      <c r="FF35" s="589">
        <v>2.5</v>
      </c>
      <c r="FG35" s="590">
        <v>1</v>
      </c>
      <c r="FH35" s="589">
        <v>0</v>
      </c>
      <c r="FI35" s="591"/>
      <c r="FJ35" s="592" t="s">
        <v>368</v>
      </c>
      <c r="FK35" s="607">
        <v>69</v>
      </c>
      <c r="FL35" s="608">
        <v>2.5</v>
      </c>
      <c r="FM35" s="609">
        <v>1</v>
      </c>
      <c r="FN35" s="608">
        <v>0</v>
      </c>
      <c r="FO35" s="610"/>
      <c r="FP35" s="611" t="s">
        <v>350</v>
      </c>
      <c r="FQ35" s="626">
        <v>72.5</v>
      </c>
      <c r="FR35" s="627">
        <v>2.5</v>
      </c>
      <c r="FS35" s="628">
        <v>2</v>
      </c>
      <c r="FT35" s="627">
        <v>3.5</v>
      </c>
      <c r="FU35" s="100"/>
      <c r="FV35" s="629" t="s">
        <v>405</v>
      </c>
      <c r="FW35" s="644">
        <v>72.5</v>
      </c>
      <c r="FX35" s="645">
        <v>1.5</v>
      </c>
      <c r="FY35" s="646">
        <v>1</v>
      </c>
      <c r="FZ35" s="645">
        <v>0</v>
      </c>
      <c r="GA35" s="647"/>
      <c r="GB35" s="648" t="s">
        <v>418</v>
      </c>
      <c r="GC35" s="663">
        <v>72</v>
      </c>
      <c r="GD35" s="664">
        <v>1.5</v>
      </c>
      <c r="GE35" s="665">
        <v>1</v>
      </c>
      <c r="GF35" s="664">
        <v>-0.5</v>
      </c>
      <c r="GG35" s="666"/>
      <c r="GH35" s="667" t="s">
        <v>365</v>
      </c>
      <c r="GI35" s="528">
        <v>75</v>
      </c>
      <c r="GJ35" s="529">
        <v>2</v>
      </c>
      <c r="GK35" s="530">
        <v>1</v>
      </c>
      <c r="GL35" s="529">
        <f t="shared" si="16"/>
        <v>3</v>
      </c>
      <c r="GM35" s="531" t="s">
        <v>431</v>
      </c>
      <c r="GN35" s="532" t="s">
        <v>7</v>
      </c>
      <c r="GO35" s="532" t="s">
        <v>404</v>
      </c>
      <c r="GP35" s="663">
        <v>78</v>
      </c>
      <c r="GQ35" s="664">
        <v>2.5</v>
      </c>
      <c r="GR35" s="665">
        <v>1</v>
      </c>
      <c r="GS35" s="664">
        <f t="shared" si="8"/>
        <v>3</v>
      </c>
      <c r="GT35" s="666" t="s">
        <v>163</v>
      </c>
      <c r="GU35" s="667" t="s">
        <v>349</v>
      </c>
      <c r="GV35" s="502">
        <v>77.5</v>
      </c>
      <c r="GW35" s="503">
        <v>3</v>
      </c>
      <c r="GX35" s="504">
        <v>2</v>
      </c>
      <c r="GY35" s="503">
        <f t="shared" si="9"/>
        <v>-0.5</v>
      </c>
      <c r="GZ35" s="176"/>
      <c r="HA35" s="505" t="s">
        <v>456</v>
      </c>
      <c r="HB35" s="688">
        <v>77.5</v>
      </c>
      <c r="HC35" s="689">
        <v>3</v>
      </c>
      <c r="HD35" s="690">
        <v>2</v>
      </c>
      <c r="HE35" s="689">
        <f t="shared" si="10"/>
        <v>0</v>
      </c>
      <c r="HF35" s="691" t="s">
        <v>21</v>
      </c>
      <c r="HG35" s="692" t="s">
        <v>267</v>
      </c>
      <c r="HH35" s="626">
        <v>81.5</v>
      </c>
      <c r="HI35" s="627">
        <v>2.5</v>
      </c>
      <c r="HJ35" s="628">
        <v>1</v>
      </c>
      <c r="HK35" s="627">
        <f t="shared" si="53"/>
        <v>4</v>
      </c>
      <c r="HL35" s="100"/>
      <c r="HM35" s="629" t="s">
        <v>477</v>
      </c>
      <c r="HN35" s="790"/>
      <c r="HO35" s="607">
        <v>83</v>
      </c>
      <c r="HP35" s="608">
        <v>3</v>
      </c>
      <c r="HQ35" s="609">
        <v>2</v>
      </c>
      <c r="HR35" s="608">
        <f>HO35-HH35</f>
        <v>1.5</v>
      </c>
      <c r="HS35" s="610"/>
      <c r="HT35" s="611"/>
      <c r="HU35" s="790"/>
      <c r="HV35" s="710">
        <v>67</v>
      </c>
      <c r="HW35" s="711">
        <v>2</v>
      </c>
      <c r="HX35" s="712">
        <v>2</v>
      </c>
      <c r="HY35" s="711">
        <f t="shared" si="17"/>
        <v>-16</v>
      </c>
      <c r="HZ35" s="752"/>
      <c r="IA35" s="753" t="s">
        <v>287</v>
      </c>
      <c r="IB35" s="787" t="s">
        <v>530</v>
      </c>
      <c r="IC35" s="569">
        <v>70.5</v>
      </c>
      <c r="ID35" s="570">
        <v>2</v>
      </c>
      <c r="IE35" s="571">
        <v>2</v>
      </c>
      <c r="IF35" s="570">
        <f t="shared" si="29"/>
        <v>3.5</v>
      </c>
      <c r="IG35" s="743"/>
      <c r="IH35" s="761" t="s">
        <v>456</v>
      </c>
      <c r="II35" s="729">
        <v>71</v>
      </c>
      <c r="IJ35" s="730">
        <v>1.5</v>
      </c>
      <c r="IK35" s="730">
        <v>2</v>
      </c>
      <c r="IL35" s="730">
        <f t="shared" si="18"/>
        <v>0.5</v>
      </c>
      <c r="IM35" s="767"/>
      <c r="IN35" s="768" t="s">
        <v>302</v>
      </c>
      <c r="IO35" s="738">
        <v>70.5</v>
      </c>
      <c r="IP35" s="739">
        <v>1.5</v>
      </c>
      <c r="IQ35" s="739">
        <v>2</v>
      </c>
      <c r="IR35" s="739">
        <f t="shared" si="19"/>
        <v>-0.5</v>
      </c>
      <c r="IS35" s="740" t="s">
        <v>498</v>
      </c>
      <c r="IT35" s="777"/>
      <c r="IU35" s="777"/>
      <c r="IV35" s="778"/>
      <c r="IW35" s="777"/>
      <c r="IX35" s="435"/>
      <c r="IY35" s="777"/>
      <c r="IZ35" s="777"/>
      <c r="JA35" s="778"/>
      <c r="JB35" s="777"/>
      <c r="JC35" s="435"/>
      <c r="JD35" s="777"/>
      <c r="JE35" s="777"/>
      <c r="JF35" s="778"/>
      <c r="JG35" s="777"/>
      <c r="JH35" s="435"/>
      <c r="JI35" s="777"/>
      <c r="JJ35" s="777"/>
      <c r="JK35" s="778"/>
      <c r="JL35" s="777"/>
      <c r="JM35" s="435"/>
      <c r="JN35" s="777"/>
      <c r="JO35" s="777"/>
      <c r="JP35" s="778"/>
      <c r="JQ35" s="777"/>
      <c r="JR35" s="435"/>
      <c r="JS35" s="777"/>
      <c r="JT35" s="777"/>
      <c r="JU35" s="778"/>
      <c r="JV35" s="777"/>
      <c r="JW35" s="435"/>
    </row>
    <row r="36" spans="1:283" ht="20.25" customHeight="1" thickBot="1" x14ac:dyDescent="0.35">
      <c r="A36" s="5">
        <v>1487</v>
      </c>
      <c r="B36" s="18" t="s">
        <v>76</v>
      </c>
      <c r="C36" s="10" t="s">
        <v>24</v>
      </c>
      <c r="D36" s="62">
        <v>55</v>
      </c>
      <c r="E36" s="62">
        <v>2.5</v>
      </c>
      <c r="F36" s="63">
        <v>1</v>
      </c>
      <c r="G36" s="66"/>
      <c r="H36" s="64"/>
      <c r="I36" s="62">
        <f t="shared" si="20"/>
        <v>0</v>
      </c>
      <c r="J36" s="65"/>
      <c r="K36" s="84">
        <v>62.5</v>
      </c>
      <c r="L36" s="84">
        <v>2</v>
      </c>
      <c r="M36" s="85">
        <v>1</v>
      </c>
      <c r="N36" s="84">
        <f t="shared" si="1"/>
        <v>7.5</v>
      </c>
      <c r="O36" s="86" t="s">
        <v>21</v>
      </c>
      <c r="P36" s="107">
        <v>66</v>
      </c>
      <c r="Q36" s="73">
        <v>2</v>
      </c>
      <c r="R36" s="108">
        <v>2</v>
      </c>
      <c r="S36" s="73">
        <f t="shared" si="2"/>
        <v>3.5</v>
      </c>
      <c r="T36" s="109" t="s">
        <v>87</v>
      </c>
      <c r="U36" s="98">
        <v>66.5</v>
      </c>
      <c r="V36" s="99">
        <v>2</v>
      </c>
      <c r="W36" s="112">
        <v>2</v>
      </c>
      <c r="X36" s="99">
        <f t="shared" si="3"/>
        <v>0.5</v>
      </c>
      <c r="Y36" s="100" t="s">
        <v>90</v>
      </c>
      <c r="Z36" s="125">
        <v>69.2</v>
      </c>
      <c r="AA36" s="126">
        <v>1.5</v>
      </c>
      <c r="AB36" s="127">
        <v>2</v>
      </c>
      <c r="AC36" s="122">
        <f t="shared" si="4"/>
        <v>2.7000000000000028</v>
      </c>
      <c r="AD36" s="128"/>
      <c r="AE36" s="141">
        <v>68</v>
      </c>
      <c r="AF36" s="142">
        <v>1.5</v>
      </c>
      <c r="AG36" s="143">
        <v>2</v>
      </c>
      <c r="AH36" s="138">
        <f t="shared" si="46"/>
        <v>-1.2000000000000028</v>
      </c>
      <c r="AI36" s="144"/>
      <c r="AJ36" s="157">
        <v>71</v>
      </c>
      <c r="AK36" s="158">
        <v>1.5</v>
      </c>
      <c r="AL36" s="159">
        <v>2</v>
      </c>
      <c r="AM36" s="154">
        <f t="shared" ref="AM36:AM40" si="63">AJ36-AE36</f>
        <v>3</v>
      </c>
      <c r="AN36" s="160" t="s">
        <v>104</v>
      </c>
      <c r="AO36" s="173" t="s">
        <v>95</v>
      </c>
      <c r="AP36" s="174" t="s">
        <v>95</v>
      </c>
      <c r="AQ36" s="175" t="s">
        <v>95</v>
      </c>
      <c r="AR36" s="170">
        <v>0</v>
      </c>
      <c r="AS36" s="176"/>
      <c r="AT36" s="205" t="s">
        <v>95</v>
      </c>
      <c r="AU36" s="206" t="s">
        <v>95</v>
      </c>
      <c r="AV36" s="207" t="s">
        <v>95</v>
      </c>
      <c r="AW36" s="202" t="s">
        <v>95</v>
      </c>
      <c r="AX36" s="208"/>
      <c r="AY36" s="189" t="s">
        <v>95</v>
      </c>
      <c r="AZ36" s="190" t="s">
        <v>95</v>
      </c>
      <c r="BA36" s="191" t="s">
        <v>95</v>
      </c>
      <c r="BB36" s="186" t="s">
        <v>95</v>
      </c>
      <c r="BC36" s="192"/>
      <c r="BD36" s="221">
        <v>61</v>
      </c>
      <c r="BE36" s="222">
        <v>1.5</v>
      </c>
      <c r="BF36" s="223">
        <v>2</v>
      </c>
      <c r="BG36" s="218">
        <f>BD36-AJ36</f>
        <v>-10</v>
      </c>
      <c r="BH36" s="224"/>
      <c r="BI36" s="237">
        <v>63</v>
      </c>
      <c r="BJ36" s="238">
        <v>1.5</v>
      </c>
      <c r="BK36" s="239">
        <v>2</v>
      </c>
      <c r="BL36" s="234">
        <f t="shared" si="57"/>
        <v>2</v>
      </c>
      <c r="BM36" s="240"/>
      <c r="BN36" s="252">
        <v>58.5</v>
      </c>
      <c r="BO36" s="253">
        <v>1.5</v>
      </c>
      <c r="BP36" s="254">
        <v>2</v>
      </c>
      <c r="BQ36" s="253">
        <v>-4.5</v>
      </c>
      <c r="BR36" s="255"/>
      <c r="BS36" s="282">
        <v>62</v>
      </c>
      <c r="BT36" s="283">
        <v>1.5</v>
      </c>
      <c r="BU36" s="284">
        <v>2</v>
      </c>
      <c r="BV36" s="283">
        <v>3.5</v>
      </c>
      <c r="BW36" s="285"/>
      <c r="BX36" s="267"/>
      <c r="BY36" s="268">
        <v>2</v>
      </c>
      <c r="BZ36" s="269">
        <v>2</v>
      </c>
      <c r="CA36" s="268"/>
      <c r="CB36" s="270" t="s">
        <v>140</v>
      </c>
      <c r="CC36" s="297">
        <v>63</v>
      </c>
      <c r="CD36" s="298">
        <v>1.5</v>
      </c>
      <c r="CE36" s="299">
        <v>1</v>
      </c>
      <c r="CF36" s="298">
        <f t="shared" si="7"/>
        <v>1</v>
      </c>
      <c r="CG36" s="300"/>
      <c r="CH36" s="312">
        <v>66</v>
      </c>
      <c r="CI36" s="313">
        <v>2</v>
      </c>
      <c r="CJ36" s="314">
        <v>2</v>
      </c>
      <c r="CK36" s="313">
        <v>3</v>
      </c>
      <c r="CL36" s="315"/>
      <c r="CM36" s="327">
        <v>70</v>
      </c>
      <c r="CN36" s="328">
        <v>2</v>
      </c>
      <c r="CO36" s="329">
        <v>1</v>
      </c>
      <c r="CP36" s="328">
        <v>4</v>
      </c>
      <c r="CQ36" s="330" t="s">
        <v>148</v>
      </c>
      <c r="CR36" s="342">
        <v>71</v>
      </c>
      <c r="CS36" s="343">
        <v>2.5</v>
      </c>
      <c r="CT36" s="344">
        <v>1</v>
      </c>
      <c r="CU36" s="343">
        <v>1</v>
      </c>
      <c r="CV36" s="345" t="s">
        <v>152</v>
      </c>
      <c r="CW36" s="357">
        <v>74</v>
      </c>
      <c r="CX36" s="358">
        <v>3</v>
      </c>
      <c r="CY36" s="359">
        <v>2</v>
      </c>
      <c r="CZ36" s="358">
        <v>3</v>
      </c>
      <c r="DA36" s="360" t="s">
        <v>156</v>
      </c>
      <c r="DB36" s="372">
        <v>74</v>
      </c>
      <c r="DC36" s="373">
        <v>2</v>
      </c>
      <c r="DD36" s="374">
        <v>1</v>
      </c>
      <c r="DE36" s="373">
        <v>0</v>
      </c>
      <c r="DF36" s="375" t="s">
        <v>159</v>
      </c>
      <c r="DG36" s="387">
        <v>72</v>
      </c>
      <c r="DH36" s="388">
        <v>3</v>
      </c>
      <c r="DI36" s="389">
        <v>2</v>
      </c>
      <c r="DJ36" s="388">
        <v>-2</v>
      </c>
      <c r="DK36" s="390" t="s">
        <v>163</v>
      </c>
      <c r="DL36" s="394" t="s">
        <v>184</v>
      </c>
      <c r="DM36" s="410">
        <v>67.5</v>
      </c>
      <c r="DN36" s="411">
        <v>3</v>
      </c>
      <c r="DO36" s="412">
        <v>1</v>
      </c>
      <c r="DP36" s="411">
        <v>-4.5</v>
      </c>
      <c r="DQ36" s="413"/>
      <c r="DR36" s="414">
        <v>10.37</v>
      </c>
      <c r="DS36" s="451">
        <v>67.5</v>
      </c>
      <c r="DT36" s="452">
        <v>3</v>
      </c>
      <c r="DU36" s="453">
        <v>1</v>
      </c>
      <c r="DV36" s="452">
        <v>0</v>
      </c>
      <c r="DW36" s="454"/>
      <c r="DX36" s="462"/>
      <c r="DY36" s="410">
        <v>63.5</v>
      </c>
      <c r="DZ36" s="411">
        <v>2</v>
      </c>
      <c r="EA36" s="412">
        <v>2</v>
      </c>
      <c r="EB36" s="411">
        <v>-4</v>
      </c>
      <c r="EC36" s="478"/>
      <c r="ED36" s="479" t="s">
        <v>250</v>
      </c>
      <c r="EE36" s="480" t="s">
        <v>223</v>
      </c>
      <c r="EF36" s="502">
        <v>65</v>
      </c>
      <c r="EG36" s="503">
        <v>2.5</v>
      </c>
      <c r="EH36" s="504">
        <v>2</v>
      </c>
      <c r="EI36" s="503">
        <v>1.5</v>
      </c>
      <c r="EJ36" s="176"/>
      <c r="EK36" s="505" t="s">
        <v>250</v>
      </c>
      <c r="EL36" s="176" t="s">
        <v>223</v>
      </c>
      <c r="EM36" s="528">
        <v>68.5</v>
      </c>
      <c r="EN36" s="529">
        <v>2</v>
      </c>
      <c r="EO36" s="530">
        <v>2</v>
      </c>
      <c r="EP36" s="529">
        <v>3.5</v>
      </c>
      <c r="EQ36" s="531"/>
      <c r="ER36" s="532" t="s">
        <v>290</v>
      </c>
      <c r="ES36" s="549">
        <v>70</v>
      </c>
      <c r="ET36" s="550">
        <v>2.5</v>
      </c>
      <c r="EU36" s="551">
        <v>2</v>
      </c>
      <c r="EV36" s="550">
        <v>1.5</v>
      </c>
      <c r="EW36" s="552"/>
      <c r="EX36" s="553" t="s">
        <v>318</v>
      </c>
      <c r="EY36" s="569">
        <v>69.5</v>
      </c>
      <c r="EZ36" s="570">
        <v>2.5</v>
      </c>
      <c r="FA36" s="571">
        <v>2</v>
      </c>
      <c r="FB36" s="570">
        <v>-0.5</v>
      </c>
      <c r="FC36" s="572" t="s">
        <v>322</v>
      </c>
      <c r="FD36" s="573" t="s">
        <v>347</v>
      </c>
      <c r="FE36" s="588">
        <v>71</v>
      </c>
      <c r="FF36" s="589">
        <v>3</v>
      </c>
      <c r="FG36" s="590">
        <v>2</v>
      </c>
      <c r="FH36" s="589">
        <v>1.5</v>
      </c>
      <c r="FI36" s="591"/>
      <c r="FJ36" s="592" t="s">
        <v>301</v>
      </c>
      <c r="FK36" s="607">
        <v>70.5</v>
      </c>
      <c r="FL36" s="608">
        <v>2.5</v>
      </c>
      <c r="FM36" s="609">
        <v>2</v>
      </c>
      <c r="FN36" s="608">
        <v>-0.5</v>
      </c>
      <c r="FO36" s="610"/>
      <c r="FP36" s="611" t="s">
        <v>330</v>
      </c>
      <c r="FQ36" s="626">
        <v>74</v>
      </c>
      <c r="FR36" s="627">
        <v>2.5</v>
      </c>
      <c r="FS36" s="628">
        <v>2</v>
      </c>
      <c r="FT36" s="627">
        <v>3.5</v>
      </c>
      <c r="FU36" s="100"/>
      <c r="FV36" s="629" t="s">
        <v>399</v>
      </c>
      <c r="FW36" s="644">
        <v>72.5</v>
      </c>
      <c r="FX36" s="645">
        <v>2</v>
      </c>
      <c r="FY36" s="646">
        <v>2</v>
      </c>
      <c r="FZ36" s="645">
        <v>-1.5</v>
      </c>
      <c r="GA36" s="647"/>
      <c r="GB36" s="648" t="s">
        <v>354</v>
      </c>
      <c r="GC36" s="663">
        <v>71</v>
      </c>
      <c r="GD36" s="664">
        <v>1.5</v>
      </c>
      <c r="GE36" s="665">
        <v>1</v>
      </c>
      <c r="GF36" s="664">
        <v>-1.5</v>
      </c>
      <c r="GG36" s="666"/>
      <c r="GH36" s="667" t="s">
        <v>364</v>
      </c>
      <c r="GI36" s="528">
        <v>73.5</v>
      </c>
      <c r="GJ36" s="529">
        <v>2</v>
      </c>
      <c r="GK36" s="530">
        <v>2</v>
      </c>
      <c r="GL36" s="529">
        <f t="shared" si="16"/>
        <v>2.5</v>
      </c>
      <c r="GM36" s="531" t="s">
        <v>431</v>
      </c>
      <c r="GN36" s="532" t="s">
        <v>7</v>
      </c>
      <c r="GO36" s="532" t="s">
        <v>425</v>
      </c>
      <c r="GP36" s="663">
        <v>73.5</v>
      </c>
      <c r="GQ36" s="664">
        <v>2</v>
      </c>
      <c r="GR36" s="665">
        <v>2</v>
      </c>
      <c r="GS36" s="664">
        <f t="shared" si="8"/>
        <v>0</v>
      </c>
      <c r="GT36" s="666" t="s">
        <v>163</v>
      </c>
      <c r="GU36" s="667" t="s">
        <v>418</v>
      </c>
      <c r="GV36" s="502">
        <v>74</v>
      </c>
      <c r="GW36" s="503">
        <v>2</v>
      </c>
      <c r="GX36" s="504">
        <v>1</v>
      </c>
      <c r="GY36" s="503">
        <f t="shared" si="9"/>
        <v>0.5</v>
      </c>
      <c r="GZ36" s="176"/>
      <c r="HA36" s="505" t="s">
        <v>327</v>
      </c>
      <c r="HB36" s="688">
        <v>79</v>
      </c>
      <c r="HC36" s="689">
        <v>2.5</v>
      </c>
      <c r="HD36" s="690">
        <v>2</v>
      </c>
      <c r="HE36" s="689">
        <f t="shared" si="10"/>
        <v>5</v>
      </c>
      <c r="HF36" s="691" t="s">
        <v>462</v>
      </c>
      <c r="HG36" s="692" t="s">
        <v>307</v>
      </c>
      <c r="HH36" s="626">
        <v>81.5</v>
      </c>
      <c r="HI36" s="627">
        <v>2.5</v>
      </c>
      <c r="HJ36" s="628">
        <v>2</v>
      </c>
      <c r="HK36" s="627">
        <f t="shared" si="53"/>
        <v>2.5</v>
      </c>
      <c r="HL36" s="100"/>
      <c r="HM36" s="629" t="s">
        <v>478</v>
      </c>
      <c r="HN36" s="789"/>
      <c r="HO36" s="802" t="s">
        <v>482</v>
      </c>
      <c r="HP36" s="803"/>
      <c r="HQ36" s="803"/>
      <c r="HR36" s="803"/>
      <c r="HS36" s="803"/>
      <c r="HT36" s="804"/>
      <c r="HU36" s="786" t="s">
        <v>519</v>
      </c>
      <c r="HV36" s="710">
        <v>67</v>
      </c>
      <c r="HW36" s="711">
        <v>2</v>
      </c>
      <c r="HX36" s="711">
        <v>2</v>
      </c>
      <c r="HY36" s="711">
        <v>0</v>
      </c>
      <c r="HZ36" s="711"/>
      <c r="IA36" s="751" t="s">
        <v>403</v>
      </c>
      <c r="IB36" s="793"/>
      <c r="IC36" s="569">
        <v>69</v>
      </c>
      <c r="ID36" s="570">
        <v>2</v>
      </c>
      <c r="IE36" s="570">
        <v>1</v>
      </c>
      <c r="IF36" s="570">
        <f t="shared" si="29"/>
        <v>2</v>
      </c>
      <c r="IG36" s="570"/>
      <c r="IH36" s="758" t="s">
        <v>410</v>
      </c>
      <c r="II36" s="729">
        <v>68.5</v>
      </c>
      <c r="IJ36" s="730">
        <v>2</v>
      </c>
      <c r="IK36" s="730">
        <v>1</v>
      </c>
      <c r="IL36" s="730">
        <f t="shared" si="18"/>
        <v>-0.5</v>
      </c>
      <c r="IM36" s="730"/>
      <c r="IN36" s="766" t="s">
        <v>222</v>
      </c>
      <c r="IO36" s="738">
        <v>69</v>
      </c>
      <c r="IP36" s="739">
        <v>1.5</v>
      </c>
      <c r="IQ36" s="739">
        <v>2</v>
      </c>
      <c r="IR36" s="739">
        <f t="shared" si="19"/>
        <v>0.5</v>
      </c>
      <c r="IS36" s="769" t="s">
        <v>498</v>
      </c>
      <c r="IT36" s="777"/>
      <c r="IU36" s="777"/>
      <c r="IV36" s="777"/>
      <c r="IW36" s="777"/>
      <c r="IX36" s="777"/>
      <c r="IY36" s="777"/>
      <c r="IZ36" s="777"/>
      <c r="JA36" s="777"/>
      <c r="JB36" s="777"/>
      <c r="JC36" s="777"/>
      <c r="JD36" s="777"/>
      <c r="JE36" s="777"/>
      <c r="JF36" s="777"/>
      <c r="JG36" s="777"/>
      <c r="JH36" s="777"/>
      <c r="JI36" s="777"/>
      <c r="JJ36" s="777"/>
      <c r="JK36" s="777"/>
      <c r="JL36" s="777"/>
      <c r="JM36" s="777"/>
      <c r="JN36" s="777"/>
      <c r="JO36" s="777"/>
      <c r="JP36" s="777"/>
      <c r="JQ36" s="777"/>
      <c r="JR36" s="777"/>
      <c r="JS36" s="777"/>
      <c r="JT36" s="777"/>
      <c r="JU36" s="777"/>
      <c r="JV36" s="777"/>
      <c r="JW36" s="777"/>
    </row>
    <row r="37" spans="1:283" ht="20.25" customHeight="1" thickBot="1" x14ac:dyDescent="0.35">
      <c r="A37" s="4">
        <v>1488</v>
      </c>
      <c r="B37" s="18" t="s">
        <v>43</v>
      </c>
      <c r="C37" s="10" t="s">
        <v>44</v>
      </c>
      <c r="D37" s="62">
        <v>48.5</v>
      </c>
      <c r="E37" s="62">
        <v>2.5</v>
      </c>
      <c r="F37" s="63">
        <v>1</v>
      </c>
      <c r="G37" s="66" t="s">
        <v>10</v>
      </c>
      <c r="H37" s="64"/>
      <c r="I37" s="62">
        <f t="shared" si="20"/>
        <v>0</v>
      </c>
      <c r="J37" s="65"/>
      <c r="K37" s="84">
        <v>62</v>
      </c>
      <c r="L37" s="84">
        <v>2</v>
      </c>
      <c r="M37" s="85">
        <v>1</v>
      </c>
      <c r="N37" s="84">
        <f t="shared" si="1"/>
        <v>13.5</v>
      </c>
      <c r="O37" s="86" t="s">
        <v>21</v>
      </c>
      <c r="P37" s="107">
        <v>66</v>
      </c>
      <c r="Q37" s="73">
        <v>2</v>
      </c>
      <c r="R37" s="108">
        <v>1</v>
      </c>
      <c r="S37" s="73">
        <f t="shared" si="2"/>
        <v>4</v>
      </c>
      <c r="T37" s="109" t="s">
        <v>87</v>
      </c>
      <c r="U37" s="98">
        <v>68</v>
      </c>
      <c r="V37" s="99">
        <v>1.5</v>
      </c>
      <c r="W37" s="112">
        <v>2</v>
      </c>
      <c r="X37" s="99">
        <f t="shared" si="3"/>
        <v>2</v>
      </c>
      <c r="Y37" s="100" t="s">
        <v>90</v>
      </c>
      <c r="Z37" s="125">
        <v>70.5</v>
      </c>
      <c r="AA37" s="126">
        <v>2</v>
      </c>
      <c r="AB37" s="127">
        <v>2</v>
      </c>
      <c r="AC37" s="122">
        <f t="shared" si="4"/>
        <v>2.5</v>
      </c>
      <c r="AD37" s="128"/>
      <c r="AE37" s="141">
        <v>70</v>
      </c>
      <c r="AF37" s="142">
        <v>2</v>
      </c>
      <c r="AG37" s="143">
        <v>1</v>
      </c>
      <c r="AH37" s="138">
        <f t="shared" si="46"/>
        <v>-0.5</v>
      </c>
      <c r="AI37" s="144"/>
      <c r="AJ37" s="157">
        <v>72.5</v>
      </c>
      <c r="AK37" s="158">
        <v>1.5</v>
      </c>
      <c r="AL37" s="159">
        <v>2</v>
      </c>
      <c r="AM37" s="154">
        <f t="shared" si="63"/>
        <v>2.5</v>
      </c>
      <c r="AN37" s="160"/>
      <c r="AO37" s="173">
        <v>72</v>
      </c>
      <c r="AP37" s="174">
        <v>1.5</v>
      </c>
      <c r="AQ37" s="175">
        <v>1</v>
      </c>
      <c r="AR37" s="170">
        <f t="shared" ref="AR37:AR40" si="64">AO37-AJ37</f>
        <v>-0.5</v>
      </c>
      <c r="AS37" s="176"/>
      <c r="AT37" s="205">
        <v>69.5</v>
      </c>
      <c r="AU37" s="206">
        <v>1.5</v>
      </c>
      <c r="AV37" s="207">
        <v>2</v>
      </c>
      <c r="AW37" s="202">
        <f t="shared" ref="AW37" si="65">AT37-AO37</f>
        <v>-2.5</v>
      </c>
      <c r="AX37" s="208"/>
      <c r="AY37" s="189">
        <v>71</v>
      </c>
      <c r="AZ37" s="190">
        <v>2</v>
      </c>
      <c r="BA37" s="191">
        <v>1</v>
      </c>
      <c r="BB37" s="186">
        <f t="shared" ref="BB37" si="66">AY37-AT37</f>
        <v>1.5</v>
      </c>
      <c r="BC37" s="192" t="s">
        <v>119</v>
      </c>
      <c r="BD37" s="221" t="s">
        <v>95</v>
      </c>
      <c r="BE37" s="222" t="s">
        <v>95</v>
      </c>
      <c r="BF37" s="223" t="s">
        <v>95</v>
      </c>
      <c r="BG37" s="218" t="s">
        <v>95</v>
      </c>
      <c r="BH37" s="224"/>
      <c r="BI37" s="237">
        <v>60</v>
      </c>
      <c r="BJ37" s="238">
        <v>2</v>
      </c>
      <c r="BK37" s="239">
        <v>2</v>
      </c>
      <c r="BL37" s="234">
        <f>BI37-AY37</f>
        <v>-11</v>
      </c>
      <c r="BM37" s="240"/>
      <c r="BN37" s="252">
        <v>63</v>
      </c>
      <c r="BO37" s="253">
        <v>1.5</v>
      </c>
      <c r="BP37" s="254">
        <v>1</v>
      </c>
      <c r="BQ37" s="253">
        <v>3</v>
      </c>
      <c r="BR37" s="255"/>
      <c r="BS37" s="282">
        <v>64.5</v>
      </c>
      <c r="BT37" s="283">
        <v>1.5</v>
      </c>
      <c r="BU37" s="284">
        <v>1</v>
      </c>
      <c r="BV37" s="283">
        <v>1.5</v>
      </c>
      <c r="BW37" s="285"/>
      <c r="BX37" s="267"/>
      <c r="BY37" s="268">
        <v>1.5</v>
      </c>
      <c r="BZ37" s="269">
        <v>1</v>
      </c>
      <c r="CA37" s="268"/>
      <c r="CB37" s="270"/>
      <c r="CC37" s="297">
        <v>64.5</v>
      </c>
      <c r="CD37" s="298">
        <v>1.5</v>
      </c>
      <c r="CE37" s="299">
        <v>1</v>
      </c>
      <c r="CF37" s="298">
        <f t="shared" si="7"/>
        <v>0</v>
      </c>
      <c r="CG37" s="300" t="s">
        <v>140</v>
      </c>
      <c r="CH37" s="312">
        <v>62.5</v>
      </c>
      <c r="CI37" s="313">
        <v>2</v>
      </c>
      <c r="CJ37" s="314">
        <v>2</v>
      </c>
      <c r="CK37" s="313">
        <v>-2</v>
      </c>
      <c r="CL37" s="315"/>
      <c r="CM37" s="327">
        <v>73.5</v>
      </c>
      <c r="CN37" s="328">
        <v>3.5</v>
      </c>
      <c r="CO37" s="329">
        <v>1</v>
      </c>
      <c r="CP37" s="328">
        <v>11</v>
      </c>
      <c r="CQ37" s="330" t="s">
        <v>148</v>
      </c>
      <c r="CR37" s="342">
        <v>71</v>
      </c>
      <c r="CS37" s="343">
        <v>2.5</v>
      </c>
      <c r="CT37" s="344">
        <v>2</v>
      </c>
      <c r="CU37" s="343">
        <v>-2.5</v>
      </c>
      <c r="CV37" s="345" t="s">
        <v>152</v>
      </c>
      <c r="CW37" s="357">
        <v>79</v>
      </c>
      <c r="CX37" s="358">
        <v>3</v>
      </c>
      <c r="CY37" s="359">
        <v>1</v>
      </c>
      <c r="CZ37" s="358">
        <v>8</v>
      </c>
      <c r="DA37" s="360" t="s">
        <v>156</v>
      </c>
      <c r="DB37" s="372">
        <v>80</v>
      </c>
      <c r="DC37" s="373">
        <v>3.5</v>
      </c>
      <c r="DD37" s="374">
        <v>1</v>
      </c>
      <c r="DE37" s="373">
        <v>1</v>
      </c>
      <c r="DF37" s="375" t="s">
        <v>159</v>
      </c>
      <c r="DG37" s="387">
        <v>79</v>
      </c>
      <c r="DH37" s="388">
        <v>3.5</v>
      </c>
      <c r="DI37" s="389">
        <v>1</v>
      </c>
      <c r="DJ37" s="388">
        <v>-1</v>
      </c>
      <c r="DK37" s="390" t="s">
        <v>163</v>
      </c>
      <c r="DL37" s="394"/>
      <c r="DM37" s="410">
        <v>75</v>
      </c>
      <c r="DN37" s="411">
        <v>4</v>
      </c>
      <c r="DO37" s="412">
        <v>1</v>
      </c>
      <c r="DP37" s="411">
        <v>-4</v>
      </c>
      <c r="DQ37" s="413"/>
      <c r="DR37" s="414">
        <v>10.29</v>
      </c>
      <c r="DS37" s="451">
        <v>74.5</v>
      </c>
      <c r="DT37" s="452">
        <v>4</v>
      </c>
      <c r="DU37" s="453">
        <v>1</v>
      </c>
      <c r="DV37" s="452">
        <v>-0.5</v>
      </c>
      <c r="DW37" s="454"/>
      <c r="DX37" s="462" t="s">
        <v>196</v>
      </c>
      <c r="DY37" s="410">
        <v>68.5</v>
      </c>
      <c r="DZ37" s="411">
        <v>2</v>
      </c>
      <c r="EA37" s="412">
        <v>2</v>
      </c>
      <c r="EB37" s="411">
        <v>-6</v>
      </c>
      <c r="EC37" s="478"/>
      <c r="ED37" s="479" t="s">
        <v>251</v>
      </c>
      <c r="EE37" s="480" t="s">
        <v>238</v>
      </c>
      <c r="EF37" s="502">
        <v>69</v>
      </c>
      <c r="EG37" s="503">
        <v>2.5</v>
      </c>
      <c r="EH37" s="504">
        <v>2</v>
      </c>
      <c r="EI37" s="503">
        <v>0.5</v>
      </c>
      <c r="EJ37" s="176"/>
      <c r="EK37" s="505" t="s">
        <v>251</v>
      </c>
      <c r="EL37" s="176" t="s">
        <v>238</v>
      </c>
      <c r="EM37" s="528">
        <v>74</v>
      </c>
      <c r="EN37" s="529">
        <v>2.5</v>
      </c>
      <c r="EO37" s="530">
        <v>2</v>
      </c>
      <c r="EP37" s="529">
        <v>5</v>
      </c>
      <c r="EQ37" s="531" t="s">
        <v>236</v>
      </c>
      <c r="ER37" s="532" t="s">
        <v>291</v>
      </c>
      <c r="ES37" s="549">
        <v>75.5</v>
      </c>
      <c r="ET37" s="550">
        <v>2</v>
      </c>
      <c r="EU37" s="551">
        <v>2</v>
      </c>
      <c r="EV37" s="550">
        <v>1.5</v>
      </c>
      <c r="EW37" s="552" t="s">
        <v>236</v>
      </c>
      <c r="EX37" s="553" t="s">
        <v>273</v>
      </c>
      <c r="EY37" s="569">
        <v>75</v>
      </c>
      <c r="EZ37" s="570">
        <v>2.5</v>
      </c>
      <c r="FA37" s="571">
        <v>1</v>
      </c>
      <c r="FB37" s="570">
        <v>-0.5</v>
      </c>
      <c r="FC37" s="572" t="s">
        <v>236</v>
      </c>
      <c r="FD37" s="573" t="s">
        <v>348</v>
      </c>
      <c r="FE37" s="588">
        <v>77</v>
      </c>
      <c r="FF37" s="589">
        <v>2.5</v>
      </c>
      <c r="FG37" s="590">
        <v>2</v>
      </c>
      <c r="FH37" s="589">
        <v>2</v>
      </c>
      <c r="FI37" s="591"/>
      <c r="FJ37" s="592" t="s">
        <v>285</v>
      </c>
      <c r="FK37" s="607">
        <v>79</v>
      </c>
      <c r="FL37" s="608">
        <v>2.5</v>
      </c>
      <c r="FM37" s="609">
        <v>2</v>
      </c>
      <c r="FN37" s="608">
        <v>2</v>
      </c>
      <c r="FO37" s="610" t="s">
        <v>259</v>
      </c>
      <c r="FP37" s="611" t="s">
        <v>391</v>
      </c>
      <c r="FQ37" s="626">
        <v>81</v>
      </c>
      <c r="FR37" s="627">
        <v>2.5</v>
      </c>
      <c r="FS37" s="628">
        <v>2</v>
      </c>
      <c r="FT37" s="627">
        <v>2</v>
      </c>
      <c r="FU37" s="100" t="s">
        <v>396</v>
      </c>
      <c r="FV37" s="629" t="s">
        <v>406</v>
      </c>
      <c r="FW37" s="644">
        <v>81.5</v>
      </c>
      <c r="FX37" s="645">
        <v>2.5</v>
      </c>
      <c r="FY37" s="646">
        <v>2</v>
      </c>
      <c r="FZ37" s="645">
        <v>0.5</v>
      </c>
      <c r="GA37" s="647" t="s">
        <v>396</v>
      </c>
      <c r="GB37" s="648" t="s">
        <v>419</v>
      </c>
      <c r="GC37" s="663">
        <v>80</v>
      </c>
      <c r="GD37" s="664">
        <v>2.5</v>
      </c>
      <c r="GE37" s="665">
        <v>1</v>
      </c>
      <c r="GF37" s="664">
        <v>-1.5</v>
      </c>
      <c r="GG37" s="666" t="s">
        <v>396</v>
      </c>
      <c r="GH37" s="667" t="s">
        <v>405</v>
      </c>
      <c r="GI37" s="528">
        <v>83</v>
      </c>
      <c r="GJ37" s="529">
        <v>2.5</v>
      </c>
      <c r="GK37" s="530">
        <v>2</v>
      </c>
      <c r="GL37" s="529">
        <f t="shared" si="16"/>
        <v>3</v>
      </c>
      <c r="GM37" s="531" t="s">
        <v>431</v>
      </c>
      <c r="GN37" s="532" t="s">
        <v>7</v>
      </c>
      <c r="GO37" s="532" t="s">
        <v>183</v>
      </c>
      <c r="GP37" s="663">
        <v>85</v>
      </c>
      <c r="GQ37" s="664">
        <v>2.5</v>
      </c>
      <c r="GR37" s="665">
        <v>1</v>
      </c>
      <c r="GS37" s="664">
        <f t="shared" si="8"/>
        <v>2</v>
      </c>
      <c r="GT37" s="666" t="s">
        <v>163</v>
      </c>
      <c r="GU37" s="667" t="s">
        <v>279</v>
      </c>
      <c r="GV37" s="502">
        <v>85</v>
      </c>
      <c r="GW37" s="503">
        <v>2</v>
      </c>
      <c r="GX37" s="504">
        <v>1</v>
      </c>
      <c r="GY37" s="503">
        <f t="shared" si="9"/>
        <v>0</v>
      </c>
      <c r="GZ37" s="176"/>
      <c r="HA37" s="505" t="s">
        <v>349</v>
      </c>
      <c r="HB37" s="688">
        <v>85.5</v>
      </c>
      <c r="HC37" s="689">
        <v>3</v>
      </c>
      <c r="HD37" s="690">
        <v>1</v>
      </c>
      <c r="HE37" s="689">
        <f t="shared" si="10"/>
        <v>0.5</v>
      </c>
      <c r="HF37" s="691" t="s">
        <v>21</v>
      </c>
      <c r="HG37" s="692" t="s">
        <v>337</v>
      </c>
      <c r="HH37" s="626">
        <v>87.5</v>
      </c>
      <c r="HI37" s="627">
        <v>3</v>
      </c>
      <c r="HJ37" s="628">
        <v>2</v>
      </c>
      <c r="HK37" s="627">
        <f t="shared" si="53"/>
        <v>2</v>
      </c>
      <c r="HL37" s="100"/>
      <c r="HM37" s="629" t="s">
        <v>479</v>
      </c>
      <c r="HN37" s="790"/>
      <c r="HO37" s="607">
        <v>90</v>
      </c>
      <c r="HP37" s="608">
        <v>3</v>
      </c>
      <c r="HQ37" s="609">
        <v>1</v>
      </c>
      <c r="HR37" s="608">
        <f>HO37-HH37</f>
        <v>2.5</v>
      </c>
      <c r="HS37" s="610"/>
      <c r="HT37" s="611"/>
      <c r="HU37" s="790"/>
      <c r="HV37" s="710">
        <v>71.5</v>
      </c>
      <c r="HW37" s="711">
        <v>1.5</v>
      </c>
      <c r="HX37" s="712">
        <v>1</v>
      </c>
      <c r="HY37" s="711">
        <f t="shared" si="17"/>
        <v>-18.5</v>
      </c>
      <c r="HZ37" s="752"/>
      <c r="IA37" s="753" t="s">
        <v>289</v>
      </c>
      <c r="IB37" s="787" t="s">
        <v>531</v>
      </c>
      <c r="IC37" s="569">
        <v>69.5</v>
      </c>
      <c r="ID37" s="570">
        <v>1.5</v>
      </c>
      <c r="IE37" s="571">
        <v>1</v>
      </c>
      <c r="IF37" s="570">
        <f t="shared" si="29"/>
        <v>-2</v>
      </c>
      <c r="IG37" s="743"/>
      <c r="IH37" s="761" t="s">
        <v>303</v>
      </c>
      <c r="II37" s="729">
        <v>67</v>
      </c>
      <c r="IJ37" s="730">
        <v>1.5</v>
      </c>
      <c r="IK37" s="730">
        <v>1</v>
      </c>
      <c r="IL37" s="730">
        <f t="shared" si="18"/>
        <v>-2.5</v>
      </c>
      <c r="IM37" s="767"/>
      <c r="IN37" s="768" t="s">
        <v>398</v>
      </c>
      <c r="IO37" s="738">
        <v>66.5</v>
      </c>
      <c r="IP37" s="739">
        <v>1.5</v>
      </c>
      <c r="IQ37" s="739">
        <v>2</v>
      </c>
      <c r="IR37" s="739">
        <f t="shared" si="19"/>
        <v>-0.5</v>
      </c>
      <c r="IS37" s="740" t="s">
        <v>498</v>
      </c>
      <c r="IT37" s="777"/>
      <c r="IU37" s="777"/>
      <c r="IV37" s="778"/>
      <c r="IW37" s="777"/>
      <c r="IX37" s="435"/>
      <c r="IY37" s="777"/>
      <c r="IZ37" s="777"/>
      <c r="JA37" s="778"/>
      <c r="JB37" s="777"/>
      <c r="JC37" s="435"/>
      <c r="JD37" s="777"/>
      <c r="JE37" s="777"/>
      <c r="JF37" s="778"/>
      <c r="JG37" s="777"/>
      <c r="JH37" s="435"/>
      <c r="JI37" s="777"/>
      <c r="JJ37" s="777"/>
      <c r="JK37" s="778"/>
      <c r="JL37" s="777"/>
      <c r="JM37" s="435"/>
      <c r="JN37" s="777"/>
      <c r="JO37" s="777"/>
      <c r="JP37" s="778"/>
      <c r="JQ37" s="777"/>
      <c r="JR37" s="435"/>
      <c r="JS37" s="777"/>
      <c r="JT37" s="777"/>
      <c r="JU37" s="778"/>
      <c r="JV37" s="777"/>
      <c r="JW37" s="435"/>
    </row>
    <row r="38" spans="1:283" ht="20.25" customHeight="1" thickBot="1" x14ac:dyDescent="0.35">
      <c r="A38" s="4">
        <v>1489</v>
      </c>
      <c r="B38" s="18" t="s">
        <v>41</v>
      </c>
      <c r="C38" s="10" t="s">
        <v>36</v>
      </c>
      <c r="D38" s="62">
        <v>45</v>
      </c>
      <c r="E38" s="62">
        <v>2</v>
      </c>
      <c r="F38" s="63">
        <v>1</v>
      </c>
      <c r="G38" s="66"/>
      <c r="H38" s="64"/>
      <c r="I38" s="62">
        <f t="shared" si="20"/>
        <v>0</v>
      </c>
      <c r="J38" s="65"/>
      <c r="K38" s="84">
        <v>54</v>
      </c>
      <c r="L38" s="84">
        <v>2</v>
      </c>
      <c r="M38" s="85">
        <v>2</v>
      </c>
      <c r="N38" s="84">
        <f t="shared" si="1"/>
        <v>9</v>
      </c>
      <c r="O38" s="86" t="s">
        <v>21</v>
      </c>
      <c r="P38" s="107">
        <v>59</v>
      </c>
      <c r="Q38" s="73">
        <v>2.5</v>
      </c>
      <c r="R38" s="108">
        <v>1</v>
      </c>
      <c r="S38" s="73">
        <f t="shared" si="2"/>
        <v>5</v>
      </c>
      <c r="T38" s="109" t="s">
        <v>87</v>
      </c>
      <c r="U38" s="98">
        <v>61.5</v>
      </c>
      <c r="V38" s="99">
        <v>2</v>
      </c>
      <c r="W38" s="112">
        <v>1</v>
      </c>
      <c r="X38" s="99">
        <f t="shared" si="3"/>
        <v>2.5</v>
      </c>
      <c r="Y38" s="100" t="s">
        <v>90</v>
      </c>
      <c r="Z38" s="125">
        <v>63</v>
      </c>
      <c r="AA38" s="126">
        <v>2</v>
      </c>
      <c r="AB38" s="127">
        <v>2</v>
      </c>
      <c r="AC38" s="122">
        <f t="shared" si="4"/>
        <v>1.5</v>
      </c>
      <c r="AD38" s="128"/>
      <c r="AE38" s="141">
        <v>63.5</v>
      </c>
      <c r="AF38" s="142">
        <v>2</v>
      </c>
      <c r="AG38" s="143">
        <v>1</v>
      </c>
      <c r="AH38" s="138">
        <f t="shared" si="46"/>
        <v>0.5</v>
      </c>
      <c r="AI38" s="144"/>
      <c r="AJ38" s="157">
        <v>63.5</v>
      </c>
      <c r="AK38" s="158">
        <v>2</v>
      </c>
      <c r="AL38" s="159">
        <v>1</v>
      </c>
      <c r="AM38" s="154">
        <f t="shared" si="63"/>
        <v>0</v>
      </c>
      <c r="AN38" s="160"/>
      <c r="AO38" s="173">
        <v>64</v>
      </c>
      <c r="AP38" s="174">
        <v>2</v>
      </c>
      <c r="AQ38" s="175">
        <v>1</v>
      </c>
      <c r="AR38" s="170">
        <f t="shared" si="64"/>
        <v>0.5</v>
      </c>
      <c r="AS38" s="176"/>
      <c r="AT38" s="205" t="s">
        <v>95</v>
      </c>
      <c r="AU38" s="206" t="s">
        <v>95</v>
      </c>
      <c r="AV38" s="207" t="s">
        <v>115</v>
      </c>
      <c r="AW38" s="202" t="s">
        <v>95</v>
      </c>
      <c r="AX38" s="208" t="s">
        <v>112</v>
      </c>
      <c r="AY38" s="189">
        <v>57.5</v>
      </c>
      <c r="AZ38" s="190">
        <v>2</v>
      </c>
      <c r="BA38" s="191">
        <v>1</v>
      </c>
      <c r="BB38" s="186">
        <f>AY38-AO38</f>
        <v>-6.5</v>
      </c>
      <c r="BC38" s="192"/>
      <c r="BD38" s="221">
        <v>57.5</v>
      </c>
      <c r="BE38" s="222">
        <v>1.5</v>
      </c>
      <c r="BF38" s="223">
        <v>2</v>
      </c>
      <c r="BG38" s="218">
        <f>BD38-AY38</f>
        <v>0</v>
      </c>
      <c r="BH38" s="224"/>
      <c r="BI38" s="237">
        <v>59</v>
      </c>
      <c r="BJ38" s="238">
        <v>1.5</v>
      </c>
      <c r="BK38" s="239">
        <v>1</v>
      </c>
      <c r="BL38" s="234">
        <f>BI38-AY38</f>
        <v>1.5</v>
      </c>
      <c r="BM38" s="240"/>
      <c r="BN38" s="252">
        <v>54.5</v>
      </c>
      <c r="BO38" s="253">
        <v>1.5</v>
      </c>
      <c r="BP38" s="254">
        <v>2</v>
      </c>
      <c r="BQ38" s="253">
        <v>-3</v>
      </c>
      <c r="BR38" s="255"/>
      <c r="BS38" s="282">
        <v>54.5</v>
      </c>
      <c r="BT38" s="283">
        <v>1.5</v>
      </c>
      <c r="BU38" s="284">
        <v>1</v>
      </c>
      <c r="BV38" s="283">
        <v>-4.5</v>
      </c>
      <c r="BW38" s="285"/>
      <c r="BX38" s="267"/>
      <c r="BY38" s="268">
        <v>2</v>
      </c>
      <c r="BZ38" s="269">
        <v>2</v>
      </c>
      <c r="CA38" s="268"/>
      <c r="CB38" s="270" t="s">
        <v>140</v>
      </c>
      <c r="CC38" s="297">
        <v>55</v>
      </c>
      <c r="CD38" s="298">
        <v>1.5</v>
      </c>
      <c r="CE38" s="299">
        <v>1</v>
      </c>
      <c r="CF38" s="298">
        <f t="shared" si="7"/>
        <v>0.5</v>
      </c>
      <c r="CG38" s="300"/>
      <c r="CH38" s="312">
        <v>55.5</v>
      </c>
      <c r="CI38" s="313">
        <v>2</v>
      </c>
      <c r="CJ38" s="314">
        <v>1</v>
      </c>
      <c r="CK38" s="313">
        <v>0.5</v>
      </c>
      <c r="CL38" s="315"/>
      <c r="CM38" s="327">
        <v>59</v>
      </c>
      <c r="CN38" s="328">
        <v>2.5</v>
      </c>
      <c r="CO38" s="329">
        <v>1</v>
      </c>
      <c r="CP38" s="328">
        <v>3.5</v>
      </c>
      <c r="CQ38" s="330" t="s">
        <v>148</v>
      </c>
      <c r="CR38" s="342">
        <v>59.5</v>
      </c>
      <c r="CS38" s="343">
        <v>2</v>
      </c>
      <c r="CT38" s="344">
        <v>1</v>
      </c>
      <c r="CU38" s="343">
        <v>0.5</v>
      </c>
      <c r="CV38" s="345" t="s">
        <v>152</v>
      </c>
      <c r="CW38" s="357">
        <v>63</v>
      </c>
      <c r="CX38" s="358">
        <v>2.5</v>
      </c>
      <c r="CY38" s="359">
        <v>1</v>
      </c>
      <c r="CZ38" s="358">
        <v>3.5</v>
      </c>
      <c r="DA38" s="360" t="s">
        <v>156</v>
      </c>
      <c r="DB38" s="372">
        <v>65.5</v>
      </c>
      <c r="DC38" s="373">
        <v>2.5</v>
      </c>
      <c r="DD38" s="374">
        <v>1</v>
      </c>
      <c r="DE38" s="373">
        <v>2.5</v>
      </c>
      <c r="DF38" s="375" t="s">
        <v>159</v>
      </c>
      <c r="DG38" s="387">
        <v>65</v>
      </c>
      <c r="DH38" s="388">
        <v>2.5</v>
      </c>
      <c r="DI38" s="389">
        <v>1</v>
      </c>
      <c r="DJ38" s="388">
        <v>-0.5</v>
      </c>
      <c r="DK38" s="390" t="s">
        <v>163</v>
      </c>
      <c r="DL38" s="394" t="s">
        <v>185</v>
      </c>
      <c r="DM38" s="410">
        <v>60</v>
      </c>
      <c r="DN38" s="411">
        <v>3.5</v>
      </c>
      <c r="DO38" s="412">
        <v>1</v>
      </c>
      <c r="DP38" s="411">
        <v>-5</v>
      </c>
      <c r="DQ38" s="413"/>
      <c r="DR38" s="414">
        <v>11.08</v>
      </c>
      <c r="DS38" s="451">
        <v>59.5</v>
      </c>
      <c r="DT38" s="452">
        <v>3.5</v>
      </c>
      <c r="DU38" s="453">
        <v>1</v>
      </c>
      <c r="DV38" s="452">
        <v>-0.5</v>
      </c>
      <c r="DW38" s="454"/>
      <c r="DX38" s="462" t="s">
        <v>210</v>
      </c>
      <c r="DY38" s="410">
        <v>56</v>
      </c>
      <c r="DZ38" s="411">
        <v>1.5</v>
      </c>
      <c r="EA38" s="412">
        <v>1</v>
      </c>
      <c r="EB38" s="411">
        <v>-3.5</v>
      </c>
      <c r="EC38" s="478"/>
      <c r="ED38" s="479" t="s">
        <v>248</v>
      </c>
      <c r="EE38" s="480"/>
      <c r="EF38" s="502">
        <v>57.5</v>
      </c>
      <c r="EG38" s="503">
        <v>2.5</v>
      </c>
      <c r="EH38" s="504">
        <v>2</v>
      </c>
      <c r="EI38" s="503">
        <v>1.5</v>
      </c>
      <c r="EJ38" s="176"/>
      <c r="EK38" s="505" t="s">
        <v>248</v>
      </c>
      <c r="EL38" s="176"/>
      <c r="EM38" s="528">
        <v>61</v>
      </c>
      <c r="EN38" s="529">
        <v>2</v>
      </c>
      <c r="EO38" s="530">
        <v>2</v>
      </c>
      <c r="EP38" s="529">
        <v>3.5</v>
      </c>
      <c r="EQ38" s="531"/>
      <c r="ER38" s="532" t="s">
        <v>292</v>
      </c>
      <c r="ES38" s="549">
        <v>62</v>
      </c>
      <c r="ET38" s="550">
        <v>2</v>
      </c>
      <c r="EU38" s="551">
        <v>1</v>
      </c>
      <c r="EV38" s="550">
        <v>1</v>
      </c>
      <c r="EW38" s="552"/>
      <c r="EX38" s="553" t="s">
        <v>226</v>
      </c>
      <c r="EY38" s="569">
        <v>63.5</v>
      </c>
      <c r="EZ38" s="570">
        <v>2</v>
      </c>
      <c r="FA38" s="571">
        <v>2</v>
      </c>
      <c r="FB38" s="570">
        <v>1.5</v>
      </c>
      <c r="FC38" s="572" t="s">
        <v>322</v>
      </c>
      <c r="FD38" s="573" t="s">
        <v>285</v>
      </c>
      <c r="FE38" s="588">
        <v>64.5</v>
      </c>
      <c r="FF38" s="589">
        <v>2</v>
      </c>
      <c r="FG38" s="590">
        <v>2</v>
      </c>
      <c r="FH38" s="589">
        <v>1</v>
      </c>
      <c r="FI38" s="591"/>
      <c r="FJ38" s="592" t="s">
        <v>311</v>
      </c>
      <c r="FK38" s="607">
        <v>66.5</v>
      </c>
      <c r="FL38" s="608">
        <v>2.5</v>
      </c>
      <c r="FM38" s="609">
        <v>1</v>
      </c>
      <c r="FN38" s="608">
        <v>2</v>
      </c>
      <c r="FO38" s="610"/>
      <c r="FP38" s="611" t="s">
        <v>373</v>
      </c>
      <c r="FQ38" s="626">
        <v>68</v>
      </c>
      <c r="FR38" s="627">
        <v>2.5</v>
      </c>
      <c r="FS38" s="628">
        <v>2</v>
      </c>
      <c r="FT38" s="627">
        <v>1.5</v>
      </c>
      <c r="FU38" s="100"/>
      <c r="FV38" s="629" t="s">
        <v>247</v>
      </c>
      <c r="FW38" s="644">
        <v>68</v>
      </c>
      <c r="FX38" s="645">
        <v>2</v>
      </c>
      <c r="FY38" s="646">
        <v>2</v>
      </c>
      <c r="FZ38" s="645">
        <v>0</v>
      </c>
      <c r="GA38" s="647"/>
      <c r="GB38" s="648" t="s">
        <v>420</v>
      </c>
      <c r="GC38" s="663">
        <v>67.5</v>
      </c>
      <c r="GD38" s="664">
        <v>2.5</v>
      </c>
      <c r="GE38" s="665">
        <v>1</v>
      </c>
      <c r="GF38" s="664">
        <v>-0.5</v>
      </c>
      <c r="GG38" s="666"/>
      <c r="GH38" s="667" t="s">
        <v>427</v>
      </c>
      <c r="GI38" s="528">
        <v>70</v>
      </c>
      <c r="GJ38" s="529">
        <v>2</v>
      </c>
      <c r="GK38" s="530">
        <v>1</v>
      </c>
      <c r="GL38" s="529">
        <f t="shared" si="16"/>
        <v>2.5</v>
      </c>
      <c r="GM38" s="531" t="s">
        <v>431</v>
      </c>
      <c r="GN38" s="532" t="s">
        <v>7</v>
      </c>
      <c r="GO38" s="532" t="s">
        <v>443</v>
      </c>
      <c r="GP38" s="663">
        <v>69</v>
      </c>
      <c r="GQ38" s="664">
        <v>2</v>
      </c>
      <c r="GR38" s="665">
        <v>2</v>
      </c>
      <c r="GS38" s="664">
        <f t="shared" si="8"/>
        <v>-1</v>
      </c>
      <c r="GT38" s="666" t="s">
        <v>163</v>
      </c>
      <c r="GU38" s="667" t="s">
        <v>354</v>
      </c>
      <c r="GV38" s="502">
        <v>68.5</v>
      </c>
      <c r="GW38" s="503">
        <v>2.5</v>
      </c>
      <c r="GX38" s="504">
        <v>2</v>
      </c>
      <c r="GY38" s="503">
        <f t="shared" si="9"/>
        <v>-0.5</v>
      </c>
      <c r="GZ38" s="176"/>
      <c r="HA38" s="505" t="s">
        <v>271</v>
      </c>
      <c r="HB38" s="688">
        <v>70.5</v>
      </c>
      <c r="HC38" s="689">
        <v>3</v>
      </c>
      <c r="HD38" s="690">
        <v>2</v>
      </c>
      <c r="HE38" s="689">
        <f t="shared" si="10"/>
        <v>2</v>
      </c>
      <c r="HF38" s="691" t="s">
        <v>21</v>
      </c>
      <c r="HG38" s="692" t="s">
        <v>352</v>
      </c>
      <c r="HH38" s="820" t="s">
        <v>464</v>
      </c>
      <c r="HI38" s="821"/>
      <c r="HJ38" s="821"/>
      <c r="HK38" s="821"/>
      <c r="HL38" s="821"/>
      <c r="HM38" s="822"/>
      <c r="HN38" s="786" t="s">
        <v>517</v>
      </c>
      <c r="HO38" s="607">
        <v>63.5</v>
      </c>
      <c r="HP38" s="608">
        <v>2</v>
      </c>
      <c r="HQ38" s="608">
        <v>1</v>
      </c>
      <c r="HR38" s="608">
        <f t="shared" ref="HR38:HR39" si="67">HO38-HB38</f>
        <v>-7</v>
      </c>
      <c r="HS38" s="608"/>
      <c r="HT38" s="608"/>
      <c r="HU38" s="793"/>
      <c r="HV38" s="710">
        <v>61</v>
      </c>
      <c r="HW38" s="711">
        <v>1.5</v>
      </c>
      <c r="HX38" s="711">
        <v>2</v>
      </c>
      <c r="HY38" s="711">
        <f t="shared" si="17"/>
        <v>-2.5</v>
      </c>
      <c r="HZ38" s="711"/>
      <c r="IA38" s="751" t="s">
        <v>367</v>
      </c>
      <c r="IB38" s="793"/>
      <c r="IC38" s="569">
        <v>63</v>
      </c>
      <c r="ID38" s="570">
        <v>1.5</v>
      </c>
      <c r="IE38" s="570">
        <v>1</v>
      </c>
      <c r="IF38" s="570">
        <f t="shared" si="29"/>
        <v>2</v>
      </c>
      <c r="IG38" s="570"/>
      <c r="IH38" s="758" t="s">
        <v>494</v>
      </c>
      <c r="II38" s="729">
        <v>65</v>
      </c>
      <c r="IJ38" s="730">
        <v>1.5</v>
      </c>
      <c r="IK38" s="730">
        <v>2</v>
      </c>
      <c r="IL38" s="730">
        <f t="shared" si="18"/>
        <v>2</v>
      </c>
      <c r="IM38" s="730"/>
      <c r="IN38" s="766" t="s">
        <v>393</v>
      </c>
      <c r="IO38" s="910" t="s">
        <v>499</v>
      </c>
      <c r="IP38" s="911"/>
      <c r="IQ38" s="911"/>
      <c r="IR38" s="911"/>
      <c r="IS38" s="912"/>
      <c r="IT38" s="777"/>
      <c r="IU38" s="777"/>
      <c r="IV38" s="777"/>
      <c r="IW38" s="777"/>
      <c r="IX38" s="777"/>
      <c r="IY38" s="777"/>
      <c r="IZ38" s="777"/>
      <c r="JA38" s="777"/>
      <c r="JB38" s="777"/>
      <c r="JC38" s="777"/>
      <c r="JD38" s="777"/>
      <c r="JE38" s="777"/>
      <c r="JF38" s="777"/>
      <c r="JG38" s="777"/>
      <c r="JH38" s="777"/>
      <c r="JI38" s="777"/>
      <c r="JJ38" s="777"/>
      <c r="JK38" s="777"/>
      <c r="JL38" s="777"/>
      <c r="JM38" s="777"/>
      <c r="JN38" s="777"/>
      <c r="JO38" s="777"/>
      <c r="JP38" s="777"/>
      <c r="JQ38" s="777"/>
      <c r="JR38" s="777"/>
      <c r="JS38" s="777"/>
      <c r="JT38" s="777"/>
      <c r="JU38" s="777"/>
      <c r="JV38" s="777"/>
      <c r="JW38" s="777"/>
    </row>
    <row r="39" spans="1:283" ht="20.25" customHeight="1" thickBot="1" x14ac:dyDescent="0.35">
      <c r="A39" s="4">
        <v>1492</v>
      </c>
      <c r="B39" s="18" t="s">
        <v>77</v>
      </c>
      <c r="C39" s="10" t="s">
        <v>78</v>
      </c>
      <c r="D39" s="62">
        <v>48</v>
      </c>
      <c r="E39" s="62">
        <v>2.5</v>
      </c>
      <c r="F39" s="63">
        <v>1</v>
      </c>
      <c r="G39" s="66"/>
      <c r="H39" s="64"/>
      <c r="I39" s="62">
        <f t="shared" si="20"/>
        <v>0</v>
      </c>
      <c r="J39" s="65"/>
      <c r="K39" s="84">
        <v>58</v>
      </c>
      <c r="L39" s="84">
        <v>2</v>
      </c>
      <c r="M39" s="85">
        <v>1</v>
      </c>
      <c r="N39" s="84">
        <f t="shared" si="1"/>
        <v>10</v>
      </c>
      <c r="O39" s="86" t="s">
        <v>21</v>
      </c>
      <c r="P39" s="107">
        <v>61.5</v>
      </c>
      <c r="Q39" s="73">
        <v>2</v>
      </c>
      <c r="R39" s="108">
        <v>2</v>
      </c>
      <c r="S39" s="73">
        <f t="shared" si="2"/>
        <v>3.5</v>
      </c>
      <c r="T39" s="109" t="s">
        <v>87</v>
      </c>
      <c r="U39" s="98">
        <v>62.5</v>
      </c>
      <c r="V39" s="99">
        <v>1.52</v>
      </c>
      <c r="W39" s="112">
        <v>2</v>
      </c>
      <c r="X39" s="99">
        <f t="shared" si="3"/>
        <v>1</v>
      </c>
      <c r="Y39" s="100" t="s">
        <v>90</v>
      </c>
      <c r="Z39" s="125">
        <v>64.5</v>
      </c>
      <c r="AA39" s="126">
        <v>1.5</v>
      </c>
      <c r="AB39" s="127">
        <v>2</v>
      </c>
      <c r="AC39" s="122">
        <f t="shared" si="4"/>
        <v>2</v>
      </c>
      <c r="AD39" s="128"/>
      <c r="AE39" s="141">
        <v>65.5</v>
      </c>
      <c r="AF39" s="142">
        <v>2</v>
      </c>
      <c r="AG39" s="143">
        <v>1</v>
      </c>
      <c r="AH39" s="138">
        <f t="shared" si="46"/>
        <v>1</v>
      </c>
      <c r="AI39" s="144"/>
      <c r="AJ39" s="157">
        <v>67</v>
      </c>
      <c r="AK39" s="158">
        <v>2</v>
      </c>
      <c r="AL39" s="159">
        <v>2</v>
      </c>
      <c r="AM39" s="154">
        <f t="shared" si="63"/>
        <v>1.5</v>
      </c>
      <c r="AN39" s="160"/>
      <c r="AO39" s="173">
        <v>66.5</v>
      </c>
      <c r="AP39" s="174">
        <v>2</v>
      </c>
      <c r="AQ39" s="175">
        <v>2</v>
      </c>
      <c r="AR39" s="170">
        <f t="shared" si="64"/>
        <v>-0.5</v>
      </c>
      <c r="AS39" s="176"/>
      <c r="AT39" s="205">
        <v>61</v>
      </c>
      <c r="AU39" s="206">
        <v>1.5</v>
      </c>
      <c r="AV39" s="207">
        <v>2</v>
      </c>
      <c r="AW39" s="202">
        <f t="shared" ref="AW39:AW40" si="68">AT39-AO39</f>
        <v>-5.5</v>
      </c>
      <c r="AX39" s="208"/>
      <c r="AY39" s="189">
        <v>65</v>
      </c>
      <c r="AZ39" s="190">
        <v>1.5</v>
      </c>
      <c r="BA39" s="191">
        <v>1</v>
      </c>
      <c r="BB39" s="186">
        <f t="shared" ref="BB39:BB40" si="69">AY39-AT39</f>
        <v>4</v>
      </c>
      <c r="BC39" s="192"/>
      <c r="BD39" s="221">
        <v>70</v>
      </c>
      <c r="BE39" s="222">
        <v>1.5</v>
      </c>
      <c r="BF39" s="223">
        <v>2</v>
      </c>
      <c r="BG39" s="218">
        <f t="shared" ref="BG39:BG40" si="70">BD39-AY39</f>
        <v>5</v>
      </c>
      <c r="BH39" s="224" t="s">
        <v>120</v>
      </c>
      <c r="BI39" s="237">
        <v>59.5</v>
      </c>
      <c r="BJ39" s="238">
        <v>2</v>
      </c>
      <c r="BK39" s="239">
        <v>1</v>
      </c>
      <c r="BL39" s="234">
        <f t="shared" ref="BL39:BL40" si="71">BI39-BD39</f>
        <v>-10.5</v>
      </c>
      <c r="BM39" s="240"/>
      <c r="BN39" s="252">
        <v>60.5</v>
      </c>
      <c r="BO39" s="253">
        <v>1.5</v>
      </c>
      <c r="BP39" s="254">
        <v>2</v>
      </c>
      <c r="BQ39" s="253">
        <v>1</v>
      </c>
      <c r="BR39" s="255"/>
      <c r="BS39" s="282">
        <v>63</v>
      </c>
      <c r="BT39" s="283">
        <v>1.5</v>
      </c>
      <c r="BU39" s="284">
        <v>2</v>
      </c>
      <c r="BV39" s="283">
        <v>2.5</v>
      </c>
      <c r="BW39" s="285"/>
      <c r="BX39" s="267"/>
      <c r="BY39" s="268">
        <v>1.5</v>
      </c>
      <c r="BZ39" s="269">
        <v>2</v>
      </c>
      <c r="CA39" s="268"/>
      <c r="CB39" s="270"/>
      <c r="CC39" s="297">
        <v>65</v>
      </c>
      <c r="CD39" s="298">
        <v>1.5</v>
      </c>
      <c r="CE39" s="299">
        <v>1</v>
      </c>
      <c r="CF39" s="298">
        <f t="shared" si="7"/>
        <v>2</v>
      </c>
      <c r="CG39" s="300" t="s">
        <v>140</v>
      </c>
      <c r="CH39" s="312">
        <v>61</v>
      </c>
      <c r="CI39" s="313">
        <v>2</v>
      </c>
      <c r="CJ39" s="314">
        <v>2</v>
      </c>
      <c r="CK39" s="313">
        <v>-4</v>
      </c>
      <c r="CL39" s="315"/>
      <c r="CM39" s="327">
        <v>66.5</v>
      </c>
      <c r="CN39" s="328">
        <v>3</v>
      </c>
      <c r="CO39" s="329">
        <v>1</v>
      </c>
      <c r="CP39" s="328">
        <v>5.5</v>
      </c>
      <c r="CQ39" s="330" t="s">
        <v>148</v>
      </c>
      <c r="CR39" s="342">
        <v>67</v>
      </c>
      <c r="CS39" s="343">
        <v>2.5</v>
      </c>
      <c r="CT39" s="344">
        <v>2</v>
      </c>
      <c r="CU39" s="343">
        <v>0.5</v>
      </c>
      <c r="CV39" s="345" t="s">
        <v>152</v>
      </c>
      <c r="CW39" s="357">
        <v>72</v>
      </c>
      <c r="CX39" s="358">
        <v>3</v>
      </c>
      <c r="CY39" s="359">
        <v>1</v>
      </c>
      <c r="CZ39" s="358">
        <v>5</v>
      </c>
      <c r="DA39" s="360" t="s">
        <v>156</v>
      </c>
      <c r="DB39" s="372">
        <v>72</v>
      </c>
      <c r="DC39" s="373">
        <v>3</v>
      </c>
      <c r="DD39" s="374">
        <v>1</v>
      </c>
      <c r="DE39" s="373">
        <v>0</v>
      </c>
      <c r="DF39" s="375" t="s">
        <v>159</v>
      </c>
      <c r="DG39" s="387">
        <v>69.5</v>
      </c>
      <c r="DH39" s="388">
        <v>2.5</v>
      </c>
      <c r="DI39" s="389">
        <v>1</v>
      </c>
      <c r="DJ39" s="388">
        <v>-2.5</v>
      </c>
      <c r="DK39" s="390" t="s">
        <v>163</v>
      </c>
      <c r="DL39" s="394"/>
      <c r="DM39" s="410">
        <v>64.5</v>
      </c>
      <c r="DN39" s="411">
        <v>3</v>
      </c>
      <c r="DO39" s="412">
        <v>1</v>
      </c>
      <c r="DP39" s="411">
        <v>-5</v>
      </c>
      <c r="DQ39" s="413"/>
      <c r="DR39" s="414">
        <v>12.36</v>
      </c>
      <c r="DS39" s="451">
        <v>65</v>
      </c>
      <c r="DT39" s="452">
        <v>3</v>
      </c>
      <c r="DU39" s="453">
        <v>1</v>
      </c>
      <c r="DV39" s="452">
        <v>0.5</v>
      </c>
      <c r="DW39" s="454"/>
      <c r="DX39" s="462" t="s">
        <v>210</v>
      </c>
      <c r="DY39" s="410">
        <v>61.5</v>
      </c>
      <c r="DZ39" s="411">
        <v>1.5</v>
      </c>
      <c r="EA39" s="412">
        <v>2</v>
      </c>
      <c r="EB39" s="411">
        <v>-3.5</v>
      </c>
      <c r="EC39" s="478"/>
      <c r="ED39" s="479" t="s">
        <v>232</v>
      </c>
      <c r="EE39" s="480"/>
      <c r="EF39" s="502">
        <v>63.5</v>
      </c>
      <c r="EG39" s="503">
        <v>2.5</v>
      </c>
      <c r="EH39" s="504">
        <v>1</v>
      </c>
      <c r="EI39" s="503">
        <v>2</v>
      </c>
      <c r="EJ39" s="176"/>
      <c r="EK39" s="505" t="s">
        <v>232</v>
      </c>
      <c r="EL39" s="176"/>
      <c r="EM39" s="528">
        <v>70.5</v>
      </c>
      <c r="EN39" s="529">
        <v>2</v>
      </c>
      <c r="EO39" s="530">
        <v>1</v>
      </c>
      <c r="EP39" s="529">
        <v>7</v>
      </c>
      <c r="EQ39" s="531"/>
      <c r="ER39" s="532" t="s">
        <v>285</v>
      </c>
      <c r="ES39" s="549">
        <v>71.5</v>
      </c>
      <c r="ET39" s="550">
        <v>2</v>
      </c>
      <c r="EU39" s="551">
        <v>2</v>
      </c>
      <c r="EV39" s="550">
        <v>1</v>
      </c>
      <c r="EW39" s="552"/>
      <c r="EX39" s="553" t="s">
        <v>319</v>
      </c>
      <c r="EY39" s="569">
        <v>72</v>
      </c>
      <c r="EZ39" s="570">
        <v>2.5</v>
      </c>
      <c r="FA39" s="571">
        <v>2</v>
      </c>
      <c r="FB39" s="570">
        <v>0.5</v>
      </c>
      <c r="FC39" s="572" t="s">
        <v>322</v>
      </c>
      <c r="FD39" s="573" t="s">
        <v>349</v>
      </c>
      <c r="FE39" s="588">
        <v>71.5</v>
      </c>
      <c r="FF39" s="589">
        <v>2</v>
      </c>
      <c r="FG39" s="590">
        <v>2</v>
      </c>
      <c r="FH39" s="589">
        <v>-0.5</v>
      </c>
      <c r="FI39" s="591"/>
      <c r="FJ39" s="592" t="s">
        <v>369</v>
      </c>
      <c r="FK39" s="607">
        <v>74</v>
      </c>
      <c r="FL39" s="608">
        <v>2.5</v>
      </c>
      <c r="FM39" s="609">
        <v>1</v>
      </c>
      <c r="FN39" s="608">
        <v>2.5</v>
      </c>
      <c r="FO39" s="610"/>
      <c r="FP39" s="611" t="s">
        <v>175</v>
      </c>
      <c r="FQ39" s="626">
        <v>77</v>
      </c>
      <c r="FR39" s="627">
        <v>2.5</v>
      </c>
      <c r="FS39" s="628">
        <v>1</v>
      </c>
      <c r="FT39" s="627">
        <v>3</v>
      </c>
      <c r="FU39" s="100"/>
      <c r="FV39" s="629" t="s">
        <v>344</v>
      </c>
      <c r="FW39" s="644">
        <v>75.5</v>
      </c>
      <c r="FX39" s="645">
        <v>2.5</v>
      </c>
      <c r="FY39" s="646">
        <v>2</v>
      </c>
      <c r="FZ39" s="645">
        <v>-1.5</v>
      </c>
      <c r="GA39" s="647"/>
      <c r="GB39" s="648" t="s">
        <v>411</v>
      </c>
      <c r="GC39" s="663">
        <v>74</v>
      </c>
      <c r="GD39" s="664">
        <v>2.5</v>
      </c>
      <c r="GE39" s="665">
        <v>1</v>
      </c>
      <c r="GF39" s="664">
        <v>-1.5</v>
      </c>
      <c r="GG39" s="666"/>
      <c r="GH39" s="667" t="s">
        <v>164</v>
      </c>
      <c r="GI39" s="528">
        <v>76</v>
      </c>
      <c r="GJ39" s="529">
        <v>2.5</v>
      </c>
      <c r="GK39" s="530">
        <v>1</v>
      </c>
      <c r="GL39" s="529">
        <f t="shared" si="16"/>
        <v>2</v>
      </c>
      <c r="GM39" s="531" t="s">
        <v>431</v>
      </c>
      <c r="GN39" s="532" t="s">
        <v>7</v>
      </c>
      <c r="GO39" s="532" t="s">
        <v>444</v>
      </c>
      <c r="GP39" s="663">
        <v>76</v>
      </c>
      <c r="GQ39" s="664">
        <v>2</v>
      </c>
      <c r="GR39" s="665">
        <v>1</v>
      </c>
      <c r="GS39" s="664">
        <f t="shared" si="8"/>
        <v>0</v>
      </c>
      <c r="GT39" s="666" t="s">
        <v>163</v>
      </c>
      <c r="GU39" s="667" t="s">
        <v>418</v>
      </c>
      <c r="GV39" s="502">
        <v>77.5</v>
      </c>
      <c r="GW39" s="503">
        <v>2.5</v>
      </c>
      <c r="GX39" s="504">
        <v>2</v>
      </c>
      <c r="GY39" s="503">
        <f t="shared" si="9"/>
        <v>1.5</v>
      </c>
      <c r="GZ39" s="176"/>
      <c r="HA39" s="505" t="s">
        <v>266</v>
      </c>
      <c r="HB39" s="688">
        <v>80</v>
      </c>
      <c r="HC39" s="689">
        <v>3</v>
      </c>
      <c r="HD39" s="690">
        <v>1</v>
      </c>
      <c r="HE39" s="689">
        <f t="shared" si="10"/>
        <v>2.5</v>
      </c>
      <c r="HF39" s="691" t="s">
        <v>21</v>
      </c>
      <c r="HG39" s="692" t="s">
        <v>320</v>
      </c>
      <c r="HH39" s="820" t="s">
        <v>464</v>
      </c>
      <c r="HI39" s="821"/>
      <c r="HJ39" s="821"/>
      <c r="HK39" s="821"/>
      <c r="HL39" s="821"/>
      <c r="HM39" s="822"/>
      <c r="HN39" s="786" t="s">
        <v>508</v>
      </c>
      <c r="HO39" s="607">
        <v>74.5</v>
      </c>
      <c r="HP39" s="608">
        <v>2.5</v>
      </c>
      <c r="HQ39" s="608">
        <v>1</v>
      </c>
      <c r="HR39" s="608">
        <f t="shared" si="67"/>
        <v>-5.5</v>
      </c>
      <c r="HS39" s="608"/>
      <c r="HT39" s="608"/>
      <c r="HU39" s="793"/>
      <c r="HV39" s="710">
        <v>71.5</v>
      </c>
      <c r="HW39" s="711">
        <v>2</v>
      </c>
      <c r="HX39" s="711">
        <v>1</v>
      </c>
      <c r="HY39" s="711">
        <f t="shared" si="17"/>
        <v>-3</v>
      </c>
      <c r="HZ39" s="711"/>
      <c r="IA39" s="751" t="s">
        <v>288</v>
      </c>
      <c r="IB39" s="793"/>
      <c r="IC39" s="569">
        <v>71</v>
      </c>
      <c r="ID39" s="570">
        <v>1.5</v>
      </c>
      <c r="IE39" s="570">
        <v>2</v>
      </c>
      <c r="IF39" s="570">
        <f t="shared" si="29"/>
        <v>-0.5</v>
      </c>
      <c r="IG39" s="570"/>
      <c r="IH39" s="758" t="s">
        <v>268</v>
      </c>
      <c r="II39" s="729">
        <v>74.5</v>
      </c>
      <c r="IJ39" s="730">
        <v>2</v>
      </c>
      <c r="IK39" s="730">
        <v>1</v>
      </c>
      <c r="IL39" s="730">
        <f t="shared" si="18"/>
        <v>3.5</v>
      </c>
      <c r="IM39" s="730"/>
      <c r="IN39" s="766" t="s">
        <v>367</v>
      </c>
      <c r="IO39" s="738">
        <v>75</v>
      </c>
      <c r="IP39" s="739">
        <v>2.5</v>
      </c>
      <c r="IQ39" s="739">
        <v>1</v>
      </c>
      <c r="IR39" s="739">
        <f t="shared" si="19"/>
        <v>0.5</v>
      </c>
      <c r="IS39" s="769" t="s">
        <v>498</v>
      </c>
      <c r="IT39" s="777"/>
      <c r="IU39" s="777"/>
      <c r="IV39" s="777"/>
      <c r="IW39" s="777"/>
      <c r="IX39" s="777"/>
      <c r="IY39" s="777"/>
      <c r="IZ39" s="777"/>
      <c r="JA39" s="777"/>
      <c r="JB39" s="777"/>
      <c r="JC39" s="777"/>
      <c r="JD39" s="777"/>
      <c r="JE39" s="777"/>
      <c r="JF39" s="777"/>
      <c r="JG39" s="777"/>
      <c r="JH39" s="777"/>
      <c r="JI39" s="777"/>
      <c r="JJ39" s="777"/>
      <c r="JK39" s="777"/>
      <c r="JL39" s="777"/>
      <c r="JM39" s="777"/>
      <c r="JN39" s="777"/>
      <c r="JO39" s="777"/>
      <c r="JP39" s="777"/>
      <c r="JQ39" s="777"/>
      <c r="JR39" s="777"/>
      <c r="JS39" s="777"/>
      <c r="JT39" s="777"/>
      <c r="JU39" s="777"/>
      <c r="JV39" s="777"/>
      <c r="JW39" s="777"/>
    </row>
    <row r="40" spans="1:283" ht="20.25" customHeight="1" thickBot="1" x14ac:dyDescent="0.35">
      <c r="A40" s="4">
        <v>1493</v>
      </c>
      <c r="B40" s="18" t="s">
        <v>22</v>
      </c>
      <c r="C40" s="10" t="s">
        <v>82</v>
      </c>
      <c r="D40" s="62">
        <v>60</v>
      </c>
      <c r="E40" s="62">
        <v>2.5</v>
      </c>
      <c r="F40" s="63">
        <v>1</v>
      </c>
      <c r="G40" s="66"/>
      <c r="H40" s="64"/>
      <c r="I40" s="62">
        <f t="shared" si="20"/>
        <v>0</v>
      </c>
      <c r="J40" s="65"/>
      <c r="K40" s="84">
        <v>62.5</v>
      </c>
      <c r="L40" s="84">
        <v>2</v>
      </c>
      <c r="M40" s="85">
        <v>1</v>
      </c>
      <c r="N40" s="84">
        <f t="shared" si="1"/>
        <v>2.5</v>
      </c>
      <c r="O40" s="87"/>
      <c r="P40" s="107">
        <v>62</v>
      </c>
      <c r="Q40" s="73">
        <v>3</v>
      </c>
      <c r="R40" s="108">
        <v>1</v>
      </c>
      <c r="S40" s="73">
        <f t="shared" si="2"/>
        <v>-0.5</v>
      </c>
      <c r="T40" s="109" t="s">
        <v>87</v>
      </c>
      <c r="U40" s="98">
        <v>62</v>
      </c>
      <c r="V40" s="99">
        <v>2.5</v>
      </c>
      <c r="W40" s="112">
        <v>1</v>
      </c>
      <c r="X40" s="99">
        <f t="shared" si="3"/>
        <v>0</v>
      </c>
      <c r="Y40" s="100" t="s">
        <v>90</v>
      </c>
      <c r="Z40" s="125">
        <v>63</v>
      </c>
      <c r="AA40" s="126">
        <v>2</v>
      </c>
      <c r="AB40" s="127">
        <v>2</v>
      </c>
      <c r="AC40" s="122">
        <f t="shared" si="4"/>
        <v>1</v>
      </c>
      <c r="AD40" s="128"/>
      <c r="AE40" s="141">
        <v>62</v>
      </c>
      <c r="AF40" s="142">
        <v>2.5</v>
      </c>
      <c r="AG40" s="143">
        <v>1</v>
      </c>
      <c r="AH40" s="138">
        <f t="shared" si="46"/>
        <v>-1</v>
      </c>
      <c r="AI40" s="144"/>
      <c r="AJ40" s="157">
        <v>62.5</v>
      </c>
      <c r="AK40" s="158">
        <v>2</v>
      </c>
      <c r="AL40" s="159">
        <v>1</v>
      </c>
      <c r="AM40" s="154">
        <f t="shared" si="63"/>
        <v>0.5</v>
      </c>
      <c r="AN40" s="160"/>
      <c r="AO40" s="173">
        <v>66</v>
      </c>
      <c r="AP40" s="174">
        <v>2</v>
      </c>
      <c r="AQ40" s="175">
        <v>1</v>
      </c>
      <c r="AR40" s="170">
        <f t="shared" si="64"/>
        <v>3.5</v>
      </c>
      <c r="AS40" s="176"/>
      <c r="AT40" s="205">
        <v>66</v>
      </c>
      <c r="AU40" s="206">
        <v>2</v>
      </c>
      <c r="AV40" s="207">
        <v>2</v>
      </c>
      <c r="AW40" s="202">
        <f t="shared" si="68"/>
        <v>0</v>
      </c>
      <c r="AX40" s="208"/>
      <c r="AY40" s="189">
        <v>65.5</v>
      </c>
      <c r="AZ40" s="190">
        <v>2</v>
      </c>
      <c r="BA40" s="191">
        <v>1</v>
      </c>
      <c r="BB40" s="186">
        <f t="shared" si="69"/>
        <v>-0.5</v>
      </c>
      <c r="BC40" s="192"/>
      <c r="BD40" s="221">
        <v>69.5</v>
      </c>
      <c r="BE40" s="222">
        <v>2</v>
      </c>
      <c r="BF40" s="223">
        <v>1</v>
      </c>
      <c r="BG40" s="218">
        <f t="shared" si="70"/>
        <v>4</v>
      </c>
      <c r="BH40" s="224"/>
      <c r="BI40" s="237">
        <v>71</v>
      </c>
      <c r="BJ40" s="238">
        <v>2</v>
      </c>
      <c r="BK40" s="239">
        <v>2</v>
      </c>
      <c r="BL40" s="234">
        <f t="shared" si="71"/>
        <v>1.5</v>
      </c>
      <c r="BM40" s="240"/>
      <c r="BN40" s="252">
        <v>67</v>
      </c>
      <c r="BO40" s="253">
        <v>2.5</v>
      </c>
      <c r="BP40" s="254">
        <v>2</v>
      </c>
      <c r="BQ40" s="253">
        <v>-4</v>
      </c>
      <c r="BR40" s="255"/>
      <c r="BS40" s="282">
        <v>70.5</v>
      </c>
      <c r="BT40" s="283">
        <v>2.5</v>
      </c>
      <c r="BU40" s="284">
        <v>2</v>
      </c>
      <c r="BV40" s="283">
        <v>3.5</v>
      </c>
      <c r="BW40" s="285"/>
      <c r="BX40" s="267"/>
      <c r="BY40" s="268">
        <v>3</v>
      </c>
      <c r="BZ40" s="269">
        <v>2</v>
      </c>
      <c r="CA40" s="268"/>
      <c r="CB40" s="270"/>
      <c r="CC40" s="297">
        <v>72.5</v>
      </c>
      <c r="CD40" s="298">
        <v>3</v>
      </c>
      <c r="CE40" s="299">
        <v>1</v>
      </c>
      <c r="CF40" s="298">
        <f t="shared" si="7"/>
        <v>2</v>
      </c>
      <c r="CG40" s="300"/>
      <c r="CH40" s="312">
        <v>75.5</v>
      </c>
      <c r="CI40" s="313">
        <v>2.5</v>
      </c>
      <c r="CJ40" s="314">
        <v>1</v>
      </c>
      <c r="CK40" s="313">
        <v>3</v>
      </c>
      <c r="CL40" s="315"/>
      <c r="CM40" s="327">
        <v>75</v>
      </c>
      <c r="CN40" s="328">
        <v>3.5</v>
      </c>
      <c r="CO40" s="329">
        <v>1</v>
      </c>
      <c r="CP40" s="328">
        <v>-0.5</v>
      </c>
      <c r="CQ40" s="330" t="s">
        <v>148</v>
      </c>
      <c r="CR40" s="342">
        <v>77</v>
      </c>
      <c r="CS40" s="343">
        <v>3</v>
      </c>
      <c r="CT40" s="344">
        <v>1</v>
      </c>
      <c r="CU40" s="343">
        <v>2</v>
      </c>
      <c r="CV40" s="345" t="s">
        <v>152</v>
      </c>
      <c r="CW40" s="357">
        <v>77</v>
      </c>
      <c r="CX40" s="358">
        <v>3.5</v>
      </c>
      <c r="CY40" s="359">
        <v>1</v>
      </c>
      <c r="CZ40" s="358">
        <v>0</v>
      </c>
      <c r="DA40" s="360" t="s">
        <v>156</v>
      </c>
      <c r="DB40" s="372">
        <v>78.5</v>
      </c>
      <c r="DC40" s="373">
        <v>4</v>
      </c>
      <c r="DD40" s="374">
        <v>1</v>
      </c>
      <c r="DE40" s="373">
        <v>1.5</v>
      </c>
      <c r="DF40" s="375" t="s">
        <v>159</v>
      </c>
      <c r="DG40" s="387">
        <v>79</v>
      </c>
      <c r="DH40" s="388">
        <v>4</v>
      </c>
      <c r="DI40" s="389">
        <v>1</v>
      </c>
      <c r="DJ40" s="388">
        <v>0.5</v>
      </c>
      <c r="DK40" s="390" t="s">
        <v>163</v>
      </c>
      <c r="DL40" s="394" t="s">
        <v>186</v>
      </c>
      <c r="DM40" s="410">
        <v>72.5</v>
      </c>
      <c r="DN40" s="411">
        <v>4</v>
      </c>
      <c r="DO40" s="412">
        <v>2</v>
      </c>
      <c r="DP40" s="411">
        <v>-6.5</v>
      </c>
      <c r="DQ40" s="413"/>
      <c r="DR40" s="414">
        <v>10.029999999999999</v>
      </c>
      <c r="DS40" s="451">
        <v>72.5</v>
      </c>
      <c r="DT40" s="452">
        <v>4</v>
      </c>
      <c r="DU40" s="453">
        <v>2</v>
      </c>
      <c r="DV40" s="452">
        <v>0</v>
      </c>
      <c r="DW40" s="454"/>
      <c r="DX40" s="462" t="s">
        <v>208</v>
      </c>
      <c r="DY40" s="410">
        <v>68.5</v>
      </c>
      <c r="DZ40" s="411">
        <v>2</v>
      </c>
      <c r="EA40" s="412">
        <v>2</v>
      </c>
      <c r="EB40" s="411">
        <v>-4</v>
      </c>
      <c r="EC40" s="478"/>
      <c r="ED40" s="479" t="s">
        <v>221</v>
      </c>
      <c r="EE40" s="480"/>
      <c r="EF40" s="502">
        <v>69.5</v>
      </c>
      <c r="EG40" s="503">
        <v>2.5</v>
      </c>
      <c r="EH40" s="504">
        <v>1</v>
      </c>
      <c r="EI40" s="503">
        <v>1</v>
      </c>
      <c r="EJ40" s="176"/>
      <c r="EK40" s="505" t="s">
        <v>221</v>
      </c>
      <c r="EL40" s="176"/>
      <c r="EM40" s="528">
        <v>71</v>
      </c>
      <c r="EN40" s="529">
        <v>2</v>
      </c>
      <c r="EO40" s="530">
        <v>1</v>
      </c>
      <c r="EP40" s="529">
        <v>1.5</v>
      </c>
      <c r="EQ40" s="531"/>
      <c r="ER40" s="532" t="s">
        <v>293</v>
      </c>
      <c r="ES40" s="549">
        <v>72.5</v>
      </c>
      <c r="ET40" s="550">
        <v>2.5</v>
      </c>
      <c r="EU40" s="551">
        <v>1</v>
      </c>
      <c r="EV40" s="550">
        <v>1.5</v>
      </c>
      <c r="EW40" s="552"/>
      <c r="EX40" s="553" t="s">
        <v>320</v>
      </c>
      <c r="EY40" s="569">
        <v>74</v>
      </c>
      <c r="EZ40" s="570">
        <v>2.5</v>
      </c>
      <c r="FA40" s="571">
        <v>2</v>
      </c>
      <c r="FB40" s="570">
        <v>1.5</v>
      </c>
      <c r="FC40" s="572" t="s">
        <v>322</v>
      </c>
      <c r="FD40" s="573" t="s">
        <v>350</v>
      </c>
      <c r="FE40" s="588">
        <v>71.5</v>
      </c>
      <c r="FF40" s="589">
        <v>2.5</v>
      </c>
      <c r="FG40" s="590">
        <v>2</v>
      </c>
      <c r="FH40" s="589">
        <v>-2.5</v>
      </c>
      <c r="FI40" s="591"/>
      <c r="FJ40" s="592" t="s">
        <v>370</v>
      </c>
      <c r="FK40" s="607">
        <v>74.5</v>
      </c>
      <c r="FL40" s="608">
        <v>2.5</v>
      </c>
      <c r="FM40" s="609">
        <v>2</v>
      </c>
      <c r="FN40" s="608">
        <v>3</v>
      </c>
      <c r="FO40" s="610"/>
      <c r="FP40" s="611"/>
      <c r="FQ40" s="626">
        <v>76.5</v>
      </c>
      <c r="FR40" s="627">
        <v>2.5</v>
      </c>
      <c r="FS40" s="628">
        <v>1</v>
      </c>
      <c r="FT40" s="627">
        <v>2</v>
      </c>
      <c r="FU40" s="100"/>
      <c r="FV40" s="629" t="s">
        <v>365</v>
      </c>
      <c r="FW40" s="644">
        <v>77</v>
      </c>
      <c r="FX40" s="645">
        <v>2</v>
      </c>
      <c r="FY40" s="646">
        <v>2</v>
      </c>
      <c r="FZ40" s="645">
        <v>0.5</v>
      </c>
      <c r="GA40" s="647"/>
      <c r="GB40" s="648" t="s">
        <v>355</v>
      </c>
      <c r="GC40" s="663">
        <v>76.5</v>
      </c>
      <c r="GD40" s="664">
        <v>1.5</v>
      </c>
      <c r="GE40" s="665">
        <v>2</v>
      </c>
      <c r="GF40" s="664">
        <v>-0.5</v>
      </c>
      <c r="GG40" s="666"/>
      <c r="GH40" s="667" t="s">
        <v>311</v>
      </c>
      <c r="GI40" s="528">
        <v>79.5</v>
      </c>
      <c r="GJ40" s="529">
        <v>2</v>
      </c>
      <c r="GK40" s="530">
        <v>2</v>
      </c>
      <c r="GL40" s="529">
        <f t="shared" si="16"/>
        <v>3</v>
      </c>
      <c r="GM40" s="531" t="s">
        <v>431</v>
      </c>
      <c r="GN40" s="532" t="s">
        <v>7</v>
      </c>
      <c r="GO40" s="532" t="s">
        <v>363</v>
      </c>
      <c r="GP40" s="663">
        <v>77.5</v>
      </c>
      <c r="GQ40" s="664">
        <v>2</v>
      </c>
      <c r="GR40" s="665">
        <v>2</v>
      </c>
      <c r="GS40" s="664">
        <f t="shared" si="8"/>
        <v>-2</v>
      </c>
      <c r="GT40" s="666" t="s">
        <v>163</v>
      </c>
      <c r="GU40" s="667" t="s">
        <v>427</v>
      </c>
      <c r="GV40" s="502">
        <v>81</v>
      </c>
      <c r="GW40" s="503">
        <v>2.5</v>
      </c>
      <c r="GX40" s="504">
        <v>1</v>
      </c>
      <c r="GY40" s="503">
        <f t="shared" si="9"/>
        <v>3.5</v>
      </c>
      <c r="GZ40" s="176"/>
      <c r="HA40" s="505" t="s">
        <v>363</v>
      </c>
      <c r="HB40" s="688">
        <v>83</v>
      </c>
      <c r="HC40" s="689">
        <v>2.5</v>
      </c>
      <c r="HD40" s="690">
        <v>1</v>
      </c>
      <c r="HE40" s="689">
        <f t="shared" si="10"/>
        <v>2</v>
      </c>
      <c r="HF40" s="691" t="s">
        <v>21</v>
      </c>
      <c r="HG40" s="692" t="s">
        <v>425</v>
      </c>
      <c r="HH40" s="820" t="s">
        <v>464</v>
      </c>
      <c r="HI40" s="821"/>
      <c r="HJ40" s="821"/>
      <c r="HK40" s="821"/>
      <c r="HL40" s="821"/>
      <c r="HM40" s="822"/>
      <c r="HN40" s="788" t="s">
        <v>511</v>
      </c>
      <c r="HO40" s="802" t="s">
        <v>482</v>
      </c>
      <c r="HP40" s="803"/>
      <c r="HQ40" s="803"/>
      <c r="HR40" s="803"/>
      <c r="HS40" s="803"/>
      <c r="HT40" s="804"/>
      <c r="HU40" s="793"/>
      <c r="HV40" s="710">
        <v>73</v>
      </c>
      <c r="HW40" s="711">
        <v>2</v>
      </c>
      <c r="HX40" s="711">
        <v>1</v>
      </c>
      <c r="HY40" s="711">
        <v>0</v>
      </c>
      <c r="HZ40" s="711"/>
      <c r="IA40" s="751" t="s">
        <v>461</v>
      </c>
      <c r="IB40" s="793"/>
      <c r="IC40" s="569">
        <v>71</v>
      </c>
      <c r="ID40" s="570">
        <v>2</v>
      </c>
      <c r="IE40" s="570">
        <v>2</v>
      </c>
      <c r="IF40" s="570">
        <f t="shared" si="29"/>
        <v>-2</v>
      </c>
      <c r="IG40" s="570"/>
      <c r="IH40" s="758" t="s">
        <v>266</v>
      </c>
      <c r="II40" s="729">
        <v>72.5</v>
      </c>
      <c r="IJ40" s="730">
        <v>2</v>
      </c>
      <c r="IK40" s="730">
        <v>2</v>
      </c>
      <c r="IL40" s="730">
        <f t="shared" si="18"/>
        <v>1.5</v>
      </c>
      <c r="IM40" s="730"/>
      <c r="IN40" s="766" t="s">
        <v>247</v>
      </c>
      <c r="IO40" s="738">
        <v>73</v>
      </c>
      <c r="IP40" s="739">
        <v>1.5</v>
      </c>
      <c r="IQ40" s="739">
        <v>2</v>
      </c>
      <c r="IR40" s="739">
        <f t="shared" si="19"/>
        <v>0.5</v>
      </c>
      <c r="IS40" s="769" t="s">
        <v>498</v>
      </c>
      <c r="IT40" s="777"/>
      <c r="IU40" s="777"/>
      <c r="IV40" s="777"/>
      <c r="IW40" s="777"/>
      <c r="IX40" s="777"/>
      <c r="IY40" s="777"/>
      <c r="IZ40" s="777"/>
      <c r="JA40" s="777"/>
      <c r="JB40" s="777"/>
      <c r="JC40" s="777"/>
      <c r="JD40" s="777"/>
      <c r="JE40" s="777"/>
      <c r="JF40" s="777"/>
      <c r="JG40" s="777"/>
      <c r="JH40" s="777"/>
      <c r="JI40" s="777"/>
      <c r="JJ40" s="777"/>
      <c r="JK40" s="777"/>
      <c r="JL40" s="777"/>
      <c r="JM40" s="777"/>
      <c r="JN40" s="777"/>
      <c r="JO40" s="777"/>
      <c r="JP40" s="777"/>
      <c r="JQ40" s="777"/>
      <c r="JR40" s="777"/>
      <c r="JS40" s="777"/>
      <c r="JT40" s="777"/>
      <c r="JU40" s="777"/>
      <c r="JV40" s="777"/>
      <c r="JW40" s="777"/>
    </row>
    <row r="41" spans="1:283" ht="20.25" customHeight="1" thickBot="1" x14ac:dyDescent="0.35">
      <c r="A41" s="415"/>
      <c r="B41" s="416"/>
      <c r="C41" s="417"/>
      <c r="D41" s="417"/>
      <c r="E41" s="417"/>
      <c r="F41" s="418"/>
      <c r="G41" s="419"/>
      <c r="H41" s="420"/>
      <c r="I41" s="417"/>
      <c r="J41" s="417"/>
      <c r="K41" s="417"/>
      <c r="L41" s="417"/>
      <c r="M41" s="418"/>
      <c r="N41" s="417"/>
      <c r="O41" s="419"/>
      <c r="P41" s="417"/>
      <c r="Q41" s="417"/>
      <c r="R41" s="420"/>
      <c r="S41" s="417"/>
      <c r="T41" s="421"/>
      <c r="U41" s="417"/>
      <c r="V41" s="417"/>
      <c r="W41" s="418"/>
      <c r="X41" s="417"/>
      <c r="Y41" s="421"/>
      <c r="Z41" s="417"/>
      <c r="AA41" s="417"/>
      <c r="AB41" s="418"/>
      <c r="AC41" s="417"/>
      <c r="AD41" s="421"/>
      <c r="AE41" s="417"/>
      <c r="AF41" s="417"/>
      <c r="AG41" s="418"/>
      <c r="AH41" s="417"/>
      <c r="AI41" s="421"/>
      <c r="AJ41" s="417"/>
      <c r="AK41" s="417"/>
      <c r="AL41" s="418"/>
      <c r="AM41" s="417"/>
      <c r="AN41" s="421"/>
      <c r="AO41" s="417"/>
      <c r="AP41" s="417"/>
      <c r="AQ41" s="418"/>
      <c r="AR41" s="417"/>
      <c r="AS41" s="421"/>
      <c r="AT41" s="417"/>
      <c r="AU41" s="417"/>
      <c r="AV41" s="418"/>
      <c r="AW41" s="417"/>
      <c r="AX41" s="421"/>
      <c r="AY41" s="417"/>
      <c r="AZ41" s="417"/>
      <c r="BA41" s="418"/>
      <c r="BB41" s="417"/>
      <c r="BC41" s="421"/>
      <c r="BD41" s="417"/>
      <c r="BE41" s="417"/>
      <c r="BF41" s="418"/>
      <c r="BG41" s="417"/>
      <c r="BH41" s="421"/>
      <c r="BI41" s="417"/>
      <c r="BJ41" s="417"/>
      <c r="BK41" s="418"/>
      <c r="BL41" s="417"/>
      <c r="BM41" s="421"/>
      <c r="BN41" s="417"/>
      <c r="BO41" s="417"/>
      <c r="BP41" s="418"/>
      <c r="BQ41" s="417"/>
      <c r="BR41" s="421"/>
      <c r="BS41" s="417"/>
      <c r="BT41" s="417"/>
      <c r="BU41" s="420"/>
      <c r="BV41" s="417"/>
      <c r="BW41" s="421"/>
      <c r="BX41" s="417"/>
      <c r="BY41" s="417"/>
      <c r="BZ41" s="420"/>
      <c r="CA41" s="417"/>
      <c r="CB41" s="421"/>
      <c r="CC41" s="417"/>
      <c r="CD41" s="417"/>
      <c r="CE41" s="420"/>
      <c r="CF41" s="417"/>
      <c r="CG41" s="421"/>
      <c r="CH41" s="422"/>
      <c r="CI41" s="422"/>
      <c r="CJ41" s="423"/>
      <c r="CK41" s="422"/>
      <c r="CL41" s="424"/>
      <c r="CM41" s="422"/>
      <c r="CN41" s="422"/>
      <c r="CO41" s="423"/>
      <c r="CP41" s="422"/>
      <c r="CQ41" s="424"/>
      <c r="CR41" s="422"/>
      <c r="CS41" s="422"/>
      <c r="CT41" s="423"/>
      <c r="CU41" s="422"/>
      <c r="CV41" s="424"/>
      <c r="CW41" s="422"/>
      <c r="CX41" s="422"/>
      <c r="CY41" s="423"/>
      <c r="CZ41" s="422"/>
      <c r="DA41" s="424"/>
      <c r="DB41" s="422"/>
      <c r="DC41" s="422"/>
      <c r="DD41" s="423"/>
      <c r="DE41" s="422"/>
      <c r="DF41" s="424"/>
      <c r="DG41" s="422"/>
      <c r="DH41" s="422"/>
      <c r="DI41" s="423"/>
      <c r="DJ41" s="422"/>
      <c r="DK41" s="424"/>
      <c r="DL41" s="425"/>
      <c r="DM41" s="422"/>
      <c r="DN41" s="422"/>
      <c r="DO41" s="423"/>
      <c r="DP41" s="422"/>
      <c r="DQ41" s="424"/>
      <c r="DR41" s="426"/>
      <c r="DS41" s="455"/>
      <c r="DT41" s="455"/>
      <c r="DU41" s="456"/>
      <c r="DV41" s="455"/>
      <c r="DW41" s="457"/>
      <c r="DX41" s="457"/>
      <c r="DY41" s="455"/>
      <c r="DZ41" s="455"/>
      <c r="EA41" s="456"/>
      <c r="EB41" s="455"/>
      <c r="EC41" s="457"/>
      <c r="ED41" s="506"/>
      <c r="EE41" s="508"/>
      <c r="EF41" s="509"/>
      <c r="EG41" s="510"/>
      <c r="EH41" s="511"/>
      <c r="EI41" s="510"/>
      <c r="EJ41" s="421"/>
      <c r="EK41" s="421"/>
      <c r="EL41" s="512"/>
      <c r="EM41" s="509"/>
      <c r="EN41" s="510"/>
      <c r="EO41" s="511"/>
      <c r="EP41" s="510"/>
      <c r="EQ41" s="421"/>
      <c r="ER41" s="533"/>
      <c r="ES41" s="509"/>
      <c r="ET41" s="510"/>
      <c r="EU41" s="511"/>
      <c r="EV41" s="510"/>
      <c r="EW41" s="421"/>
      <c r="EX41" s="533"/>
      <c r="EY41" s="509"/>
      <c r="EZ41" s="510"/>
      <c r="FA41" s="511"/>
      <c r="FB41" s="510"/>
      <c r="FC41" s="421"/>
      <c r="FD41" s="533"/>
      <c r="FE41" s="509"/>
      <c r="FF41" s="510"/>
      <c r="FG41" s="511"/>
      <c r="FH41" s="510"/>
      <c r="FI41" s="421"/>
      <c r="FJ41" s="533"/>
      <c r="FK41" s="509"/>
      <c r="FL41" s="510"/>
      <c r="FM41" s="511"/>
      <c r="FN41" s="510"/>
      <c r="FO41" s="421"/>
      <c r="FP41" s="533"/>
      <c r="FQ41" s="509"/>
      <c r="FR41" s="510"/>
      <c r="FS41" s="511"/>
      <c r="FT41" s="510"/>
      <c r="FU41" s="421"/>
      <c r="FV41" s="533"/>
      <c r="FW41" s="509"/>
      <c r="FX41" s="510"/>
      <c r="FY41" s="511"/>
      <c r="FZ41" s="510"/>
      <c r="GA41" s="421"/>
      <c r="GB41" s="533"/>
      <c r="GC41" s="509"/>
      <c r="GD41" s="510"/>
      <c r="GE41" s="511"/>
      <c r="GF41" s="510"/>
      <c r="GG41" s="421"/>
      <c r="GH41" s="533"/>
      <c r="GI41" s="509"/>
      <c r="GJ41" s="510"/>
      <c r="GK41" s="511"/>
      <c r="GL41" s="510"/>
      <c r="GM41" s="421"/>
      <c r="GN41" s="533"/>
      <c r="GO41" s="533"/>
      <c r="GP41" s="668"/>
      <c r="GQ41" s="669"/>
      <c r="GR41" s="670"/>
      <c r="GS41" s="696"/>
      <c r="GT41" s="671"/>
      <c r="GU41" s="672"/>
      <c r="GV41" s="668"/>
      <c r="GW41" s="669"/>
      <c r="GX41" s="670"/>
      <c r="GY41" s="696"/>
      <c r="GZ41" s="671"/>
      <c r="HA41" s="672"/>
      <c r="HB41" s="693"/>
      <c r="HC41" s="510"/>
      <c r="HD41" s="511"/>
      <c r="HE41" s="696"/>
      <c r="HF41" s="421"/>
      <c r="HG41" s="533"/>
      <c r="HH41" s="693"/>
      <c r="HI41" s="510"/>
      <c r="HJ41" s="511"/>
      <c r="HK41" s="510"/>
      <c r="HL41" s="421"/>
      <c r="HM41" s="533"/>
      <c r="HN41" s="781"/>
      <c r="HO41" s="693"/>
      <c r="HP41" s="510"/>
      <c r="HQ41" s="511"/>
      <c r="HR41" s="510"/>
      <c r="HS41" s="421"/>
      <c r="HT41" s="533"/>
      <c r="HU41" s="781"/>
      <c r="HV41" s="693"/>
      <c r="HW41" s="510"/>
      <c r="HX41" s="511"/>
      <c r="HY41" s="510"/>
      <c r="HZ41" s="421"/>
      <c r="IA41" s="750"/>
      <c r="IB41" s="781"/>
      <c r="IC41" s="693"/>
      <c r="ID41" s="510"/>
      <c r="IE41" s="511"/>
      <c r="IF41" s="510"/>
      <c r="IG41" s="421"/>
      <c r="IH41" s="750"/>
      <c r="II41" s="693"/>
      <c r="IJ41" s="510"/>
      <c r="IK41" s="510"/>
      <c r="IL41" s="510"/>
      <c r="IM41" s="421"/>
      <c r="IN41" s="750"/>
      <c r="IO41" s="693"/>
      <c r="IP41" s="510"/>
      <c r="IQ41" s="510"/>
      <c r="IR41" s="510"/>
      <c r="IS41" s="512"/>
      <c r="IT41" s="779"/>
      <c r="IU41" s="777"/>
      <c r="IV41" s="778"/>
      <c r="IW41" s="777"/>
      <c r="IX41" s="435"/>
      <c r="IY41" s="779"/>
      <c r="IZ41" s="777"/>
      <c r="JA41" s="778"/>
      <c r="JB41" s="777"/>
      <c r="JC41" s="435"/>
      <c r="JD41" s="779"/>
      <c r="JE41" s="777"/>
      <c r="JF41" s="778"/>
      <c r="JG41" s="777"/>
      <c r="JH41" s="435"/>
      <c r="JI41" s="779"/>
      <c r="JJ41" s="777"/>
      <c r="JK41" s="778"/>
      <c r="JL41" s="777"/>
      <c r="JM41" s="435"/>
      <c r="JN41" s="779"/>
      <c r="JO41" s="777"/>
      <c r="JP41" s="778"/>
      <c r="JQ41" s="777"/>
      <c r="JR41" s="435"/>
      <c r="JS41" s="779"/>
      <c r="JT41" s="777"/>
      <c r="JU41" s="778"/>
      <c r="JV41" s="777"/>
      <c r="JW41" s="435"/>
    </row>
    <row r="42" spans="1:283" ht="20.25" customHeight="1" thickBot="1" x14ac:dyDescent="0.35">
      <c r="A42" s="5" t="s">
        <v>16</v>
      </c>
      <c r="B42" s="17" t="s">
        <v>83</v>
      </c>
      <c r="C42" s="8" t="s">
        <v>28</v>
      </c>
      <c r="D42" s="62">
        <v>113</v>
      </c>
      <c r="E42" s="62">
        <v>4</v>
      </c>
      <c r="F42" s="63">
        <v>1</v>
      </c>
      <c r="G42" s="66" t="s">
        <v>13</v>
      </c>
      <c r="H42" s="64"/>
      <c r="I42" s="62">
        <f>D42-D42</f>
        <v>0</v>
      </c>
      <c r="J42" s="65"/>
      <c r="K42" s="84">
        <v>113</v>
      </c>
      <c r="L42" s="84">
        <v>2</v>
      </c>
      <c r="M42" s="85">
        <v>1</v>
      </c>
      <c r="N42" s="84">
        <f>K42-D42</f>
        <v>0</v>
      </c>
      <c r="O42" s="87"/>
      <c r="P42" s="29"/>
      <c r="Q42" s="8"/>
      <c r="R42" s="12"/>
      <c r="S42" s="8"/>
      <c r="T42" s="19"/>
      <c r="U42" s="29"/>
      <c r="V42" s="8"/>
      <c r="W42" s="11"/>
      <c r="X42" s="8"/>
      <c r="Y42" s="19"/>
      <c r="Z42" s="29"/>
      <c r="AA42" s="8"/>
      <c r="AB42" s="11"/>
      <c r="AC42" s="1"/>
      <c r="AD42" s="19"/>
      <c r="AE42" s="29"/>
      <c r="AF42" s="8"/>
      <c r="AG42" s="11"/>
      <c r="AH42" s="1"/>
      <c r="AI42" s="19"/>
      <c r="AJ42" s="29"/>
      <c r="AK42" s="8"/>
      <c r="AL42" s="11"/>
      <c r="AM42" s="1"/>
      <c r="AN42" s="19"/>
      <c r="AO42" s="29"/>
      <c r="AP42" s="8"/>
      <c r="AQ42" s="11"/>
      <c r="AR42" s="1"/>
      <c r="AS42" s="19"/>
      <c r="AT42" s="29"/>
      <c r="AU42" s="8"/>
      <c r="AV42" s="11"/>
      <c r="AW42" s="1"/>
      <c r="AX42" s="19"/>
      <c r="AY42" s="29"/>
      <c r="AZ42" s="8"/>
      <c r="BA42" s="11"/>
      <c r="BB42" s="1"/>
      <c r="BC42" s="19"/>
      <c r="BD42" s="29"/>
      <c r="BE42" s="8"/>
      <c r="BF42" s="11"/>
      <c r="BG42" s="1"/>
      <c r="BH42" s="19"/>
      <c r="BI42" s="29"/>
      <c r="BJ42" s="8"/>
      <c r="BK42" s="11"/>
      <c r="BL42" s="1"/>
      <c r="BM42" s="19"/>
      <c r="BN42" s="21"/>
      <c r="BO42" s="8"/>
      <c r="BP42" s="11"/>
      <c r="BQ42" s="8"/>
      <c r="BR42" s="19"/>
      <c r="BS42" s="21"/>
      <c r="BT42" s="8"/>
      <c r="BU42" s="12"/>
      <c r="BV42" s="8"/>
      <c r="BW42" s="19"/>
      <c r="BX42" s="21"/>
      <c r="BY42" s="8"/>
      <c r="BZ42" s="12"/>
      <c r="CA42" s="8"/>
      <c r="CB42" s="19"/>
      <c r="CC42" s="21"/>
      <c r="CD42" s="8"/>
      <c r="CE42" s="12"/>
      <c r="CF42" s="8"/>
      <c r="CG42" s="19"/>
      <c r="CH42" s="45"/>
      <c r="CI42" s="46"/>
      <c r="CJ42" s="47"/>
      <c r="CK42" s="46"/>
      <c r="CL42" s="48"/>
      <c r="CM42" s="45"/>
      <c r="CN42" s="46"/>
      <c r="CO42" s="47"/>
      <c r="CP42" s="46"/>
      <c r="CQ42" s="48"/>
      <c r="CR42" s="45"/>
      <c r="CS42" s="46"/>
      <c r="CT42" s="47"/>
      <c r="CU42" s="46"/>
      <c r="CV42" s="48"/>
      <c r="CW42" s="45"/>
      <c r="CX42" s="46"/>
      <c r="CY42" s="47"/>
      <c r="CZ42" s="46"/>
      <c r="DA42" s="48"/>
      <c r="DB42" s="45"/>
      <c r="DC42" s="46"/>
      <c r="DD42" s="47"/>
      <c r="DE42" s="46"/>
      <c r="DF42" s="48"/>
      <c r="DG42" s="387">
        <v>144</v>
      </c>
      <c r="DH42" s="388">
        <v>5</v>
      </c>
      <c r="DI42" s="389">
        <v>1</v>
      </c>
      <c r="DJ42" s="388">
        <v>144</v>
      </c>
      <c r="DK42" s="390"/>
      <c r="DL42" s="394"/>
      <c r="DM42" s="410">
        <v>138</v>
      </c>
      <c r="DN42" s="411">
        <v>5</v>
      </c>
      <c r="DO42" s="412">
        <v>1</v>
      </c>
      <c r="DP42" s="411">
        <v>-6</v>
      </c>
      <c r="DQ42" s="413"/>
      <c r="DR42" s="414" t="s">
        <v>212</v>
      </c>
      <c r="DS42" s="451">
        <v>140</v>
      </c>
      <c r="DT42" s="452">
        <v>5</v>
      </c>
      <c r="DU42" s="453">
        <v>1</v>
      </c>
      <c r="DV42" s="452">
        <v>2</v>
      </c>
      <c r="DW42" s="454"/>
      <c r="DX42" s="462"/>
      <c r="DY42" s="410">
        <v>121</v>
      </c>
      <c r="DZ42" s="411">
        <v>4</v>
      </c>
      <c r="EA42" s="412">
        <v>2</v>
      </c>
      <c r="EB42" s="411">
        <v>-19</v>
      </c>
      <c r="EC42" s="478"/>
      <c r="ED42" s="481" t="s">
        <v>252</v>
      </c>
      <c r="EE42" s="479"/>
      <c r="EF42" s="502">
        <v>120</v>
      </c>
      <c r="EG42" s="503">
        <v>3</v>
      </c>
      <c r="EH42" s="504">
        <v>1</v>
      </c>
      <c r="EI42" s="503">
        <v>-1</v>
      </c>
      <c r="EJ42" s="176"/>
      <c r="EK42" s="505" t="s">
        <v>252</v>
      </c>
      <c r="EL42" s="176"/>
      <c r="EM42" s="528"/>
      <c r="EN42" s="529"/>
      <c r="EO42" s="530"/>
      <c r="EP42" s="529">
        <v>-120</v>
      </c>
      <c r="EQ42" s="531"/>
      <c r="ER42" s="532"/>
      <c r="ES42" s="549"/>
      <c r="ET42" s="550"/>
      <c r="EU42" s="551"/>
      <c r="EV42" s="550"/>
      <c r="EW42" s="552"/>
      <c r="EX42" s="553"/>
      <c r="EY42" s="569"/>
      <c r="EZ42" s="570"/>
      <c r="FA42" s="571"/>
      <c r="FB42" s="570"/>
      <c r="FC42" s="572"/>
      <c r="FD42" s="573"/>
      <c r="FE42" s="588"/>
      <c r="FF42" s="589"/>
      <c r="FG42" s="590"/>
      <c r="FH42" s="589"/>
      <c r="FI42" s="591"/>
      <c r="FJ42" s="592"/>
      <c r="FK42" s="607"/>
      <c r="FL42" s="608"/>
      <c r="FM42" s="609"/>
      <c r="FN42" s="608"/>
      <c r="FO42" s="610"/>
      <c r="FP42" s="611"/>
      <c r="FQ42" s="626"/>
      <c r="FR42" s="627"/>
      <c r="FS42" s="628"/>
      <c r="FT42" s="627"/>
      <c r="FU42" s="100"/>
      <c r="FV42" s="629"/>
      <c r="FW42" s="644"/>
      <c r="FX42" s="645"/>
      <c r="FY42" s="646"/>
      <c r="FZ42" s="645">
        <v>0</v>
      </c>
      <c r="GA42" s="647"/>
      <c r="GB42" s="648"/>
      <c r="GC42" s="663"/>
      <c r="GD42" s="664"/>
      <c r="GE42" s="665"/>
      <c r="GF42" s="664"/>
      <c r="GG42" s="666"/>
      <c r="GH42" s="667"/>
      <c r="GI42" s="528"/>
      <c r="GJ42" s="529"/>
      <c r="GK42" s="530"/>
      <c r="GL42" s="529"/>
      <c r="GM42" s="531"/>
      <c r="GN42" s="532"/>
      <c r="GO42" s="532"/>
      <c r="GP42" s="663"/>
      <c r="GQ42" s="664"/>
      <c r="GR42" s="665"/>
      <c r="GS42" s="664"/>
      <c r="GT42" s="666"/>
      <c r="GU42" s="667"/>
      <c r="GV42" s="502"/>
      <c r="GW42" s="503"/>
      <c r="GX42" s="504"/>
      <c r="GY42" s="503"/>
      <c r="GZ42" s="176"/>
      <c r="HA42" s="505"/>
      <c r="HB42" s="688"/>
      <c r="HC42" s="689"/>
      <c r="HD42" s="690"/>
      <c r="HE42" s="689"/>
      <c r="HF42" s="691"/>
      <c r="HG42" s="692"/>
      <c r="HH42" s="626"/>
      <c r="HI42" s="627"/>
      <c r="HJ42" s="628"/>
      <c r="HK42" s="627"/>
      <c r="HL42" s="100"/>
      <c r="HM42" s="629"/>
      <c r="HN42" s="790"/>
      <c r="HO42" s="607"/>
      <c r="HP42" s="608"/>
      <c r="HQ42" s="609"/>
      <c r="HR42" s="608"/>
      <c r="HS42" s="610"/>
      <c r="HT42" s="611"/>
      <c r="HU42" s="790"/>
      <c r="HV42" s="710"/>
      <c r="HW42" s="711"/>
      <c r="HX42" s="712"/>
      <c r="HY42" s="711"/>
      <c r="HZ42" s="713"/>
      <c r="IA42" s="749"/>
      <c r="IB42" s="790"/>
      <c r="IC42" s="569"/>
      <c r="ID42" s="570"/>
      <c r="IE42" s="571"/>
      <c r="IF42" s="570"/>
      <c r="IG42" s="572"/>
      <c r="IH42" s="759"/>
      <c r="II42" s="729"/>
      <c r="IJ42" s="730"/>
      <c r="IK42" s="730"/>
      <c r="IL42" s="730"/>
      <c r="IM42" s="144"/>
      <c r="IN42" s="765"/>
      <c r="IO42" s="738">
        <v>140</v>
      </c>
      <c r="IP42" s="739">
        <v>4</v>
      </c>
      <c r="IQ42" s="739">
        <v>2</v>
      </c>
      <c r="IR42" s="739"/>
      <c r="IS42" s="740" t="s">
        <v>500</v>
      </c>
      <c r="IT42" s="777"/>
      <c r="IU42" s="777"/>
      <c r="IV42" s="778"/>
      <c r="IW42" s="777"/>
      <c r="IX42" s="435"/>
      <c r="IY42" s="777"/>
      <c r="IZ42" s="777"/>
      <c r="JA42" s="778"/>
      <c r="JB42" s="777"/>
      <c r="JC42" s="435"/>
      <c r="JD42" s="777"/>
      <c r="JE42" s="777"/>
      <c r="JF42" s="778"/>
      <c r="JG42" s="777"/>
      <c r="JH42" s="435"/>
      <c r="JI42" s="777"/>
      <c r="JJ42" s="777"/>
      <c r="JK42" s="778"/>
      <c r="JL42" s="777"/>
      <c r="JM42" s="435"/>
      <c r="JN42" s="777"/>
      <c r="JO42" s="777"/>
      <c r="JP42" s="778"/>
      <c r="JQ42" s="777"/>
      <c r="JR42" s="435"/>
      <c r="JS42" s="777"/>
      <c r="JT42" s="777"/>
      <c r="JU42" s="778"/>
      <c r="JV42" s="777"/>
      <c r="JW42" s="435"/>
    </row>
    <row r="43" spans="1:283" ht="20.25" customHeight="1" x14ac:dyDescent="0.3">
      <c r="A43" s="428"/>
      <c r="B43" s="429"/>
      <c r="C43" s="430"/>
      <c r="D43" s="431"/>
      <c r="E43" s="431"/>
      <c r="F43" s="432"/>
      <c r="G43" s="433"/>
      <c r="H43" s="434"/>
      <c r="I43" s="431"/>
      <c r="J43" s="431"/>
      <c r="K43" s="431"/>
      <c r="L43" s="431"/>
      <c r="M43" s="432"/>
      <c r="N43" s="431"/>
      <c r="O43" s="433"/>
      <c r="P43" s="431"/>
      <c r="Q43" s="431"/>
      <c r="R43" s="434"/>
      <c r="S43" s="431"/>
      <c r="T43" s="435"/>
      <c r="U43" s="431"/>
      <c r="V43" s="431"/>
      <c r="W43" s="432"/>
      <c r="X43" s="431"/>
      <c r="Y43" s="435"/>
      <c r="Z43" s="431"/>
      <c r="AA43" s="431"/>
      <c r="AB43" s="432"/>
      <c r="AC43" s="431"/>
      <c r="AD43" s="435"/>
      <c r="AE43" s="431"/>
      <c r="AF43" s="431"/>
      <c r="AG43" s="432"/>
      <c r="AH43" s="431"/>
      <c r="AI43" s="435"/>
      <c r="AJ43" s="431"/>
      <c r="AK43" s="431"/>
      <c r="AL43" s="432"/>
      <c r="AM43" s="431"/>
      <c r="AN43" s="435"/>
      <c r="AO43" s="431"/>
      <c r="AP43" s="431"/>
      <c r="AQ43" s="432"/>
      <c r="AR43" s="431"/>
      <c r="AS43" s="435"/>
      <c r="AT43" s="431"/>
      <c r="AU43" s="431"/>
      <c r="AV43" s="432"/>
      <c r="AW43" s="431"/>
      <c r="AX43" s="435"/>
      <c r="AY43" s="431"/>
      <c r="AZ43" s="431"/>
      <c r="BA43" s="432"/>
      <c r="BB43" s="431"/>
      <c r="BC43" s="435"/>
      <c r="BD43" s="431"/>
      <c r="BE43" s="431"/>
      <c r="BF43" s="432"/>
      <c r="BG43" s="431"/>
      <c r="BH43" s="435"/>
      <c r="BI43" s="431"/>
      <c r="BJ43" s="431"/>
      <c r="BK43" s="432"/>
      <c r="BL43" s="431"/>
      <c r="BM43" s="435"/>
      <c r="BN43" s="431"/>
      <c r="BO43" s="431"/>
      <c r="BP43" s="432"/>
      <c r="BQ43" s="431"/>
      <c r="BR43" s="435"/>
      <c r="BS43" s="431"/>
      <c r="BT43" s="431"/>
      <c r="BU43" s="434"/>
      <c r="BV43" s="431"/>
      <c r="BW43" s="435"/>
      <c r="BX43" s="431"/>
      <c r="BY43" s="431"/>
      <c r="BZ43" s="434"/>
      <c r="CA43" s="431"/>
      <c r="CB43" s="435"/>
      <c r="CC43" s="431"/>
      <c r="CD43" s="431"/>
      <c r="CE43" s="434"/>
      <c r="CF43" s="431"/>
      <c r="CG43" s="435"/>
      <c r="CH43" s="436"/>
      <c r="CI43" s="436"/>
      <c r="CJ43" s="437"/>
      <c r="CK43" s="436"/>
      <c r="CL43" s="438"/>
      <c r="CM43" s="436"/>
      <c r="CN43" s="436"/>
      <c r="CO43" s="437"/>
      <c r="CP43" s="436"/>
      <c r="CQ43" s="438"/>
      <c r="CR43" s="436"/>
      <c r="CS43" s="436"/>
      <c r="CT43" s="437"/>
      <c r="CU43" s="436"/>
      <c r="CV43" s="438"/>
      <c r="CW43" s="436"/>
      <c r="CX43" s="436"/>
      <c r="CY43" s="437"/>
      <c r="CZ43" s="436"/>
      <c r="DA43" s="438"/>
      <c r="DB43" s="436"/>
      <c r="DC43" s="436"/>
      <c r="DD43" s="437"/>
      <c r="DE43" s="436"/>
      <c r="DF43" s="438"/>
      <c r="DG43" s="436"/>
      <c r="DH43" s="436"/>
      <c r="DI43" s="437"/>
      <c r="DJ43" s="436"/>
      <c r="DK43" s="438"/>
      <c r="DL43" s="439"/>
      <c r="DM43" s="436"/>
      <c r="DN43" s="436"/>
      <c r="DO43" s="437"/>
      <c r="DP43" s="436"/>
      <c r="DQ43" s="438"/>
      <c r="DR43" s="439"/>
      <c r="IT43" s="776"/>
      <c r="IU43" s="776"/>
      <c r="IV43" s="776"/>
      <c r="IW43" s="776"/>
      <c r="IX43" s="776"/>
      <c r="IY43" s="776"/>
      <c r="IZ43" s="776"/>
      <c r="JA43" s="776"/>
      <c r="JB43" s="776"/>
      <c r="JC43" s="776"/>
      <c r="JD43" s="776"/>
      <c r="JE43" s="776"/>
      <c r="JF43" s="776"/>
      <c r="JG43" s="776"/>
      <c r="JH43" s="776"/>
      <c r="JI43" s="776"/>
      <c r="JJ43" s="776"/>
      <c r="JK43" s="776"/>
      <c r="JL43" s="776"/>
      <c r="JM43" s="776"/>
      <c r="JN43" s="776"/>
      <c r="JO43" s="776"/>
      <c r="JP43" s="776"/>
      <c r="JQ43" s="776"/>
      <c r="JR43" s="776"/>
      <c r="JS43" s="776"/>
      <c r="JT43" s="776"/>
      <c r="JU43" s="776"/>
      <c r="JV43" s="776"/>
      <c r="JW43" s="776"/>
    </row>
    <row r="44" spans="1:283" ht="20.25" customHeight="1" x14ac:dyDescent="0.3">
      <c r="A44" s="23"/>
      <c r="B44" s="36"/>
      <c r="C44" s="23"/>
      <c r="D44" s="23"/>
      <c r="E44" s="23"/>
      <c r="F44" s="23"/>
      <c r="G44" s="23"/>
      <c r="H44" s="23"/>
      <c r="I44" s="23"/>
      <c r="J44" s="23"/>
      <c r="K44" s="23"/>
      <c r="L44" s="23"/>
      <c r="M44" s="23"/>
      <c r="O44" s="23"/>
      <c r="P44" s="6"/>
      <c r="Q44" s="6"/>
      <c r="R44" s="37"/>
      <c r="Z44" s="6"/>
      <c r="AA44" s="23"/>
      <c r="AB44" s="2"/>
      <c r="AC44" s="6"/>
      <c r="AE44" s="6"/>
      <c r="AF44" s="24"/>
      <c r="AG44" s="2"/>
      <c r="AH44" s="6"/>
      <c r="AI44" s="23"/>
      <c r="AM44" s="30"/>
      <c r="BD44" s="30"/>
      <c r="BE44" s="30"/>
      <c r="BF44" s="34"/>
      <c r="BG44" s="30"/>
      <c r="BI44" s="30"/>
      <c r="BJ44" s="30"/>
      <c r="BK44" s="34"/>
      <c r="BL44" s="30"/>
      <c r="BN44" s="30"/>
      <c r="BO44" s="30"/>
      <c r="BP44" s="34"/>
      <c r="BQ44" s="30"/>
      <c r="BX44" s="20"/>
      <c r="BY44" s="20"/>
      <c r="BZ44" s="22"/>
      <c r="CA44" s="20"/>
      <c r="CC44" s="20"/>
      <c r="CD44" s="20"/>
      <c r="CE44" s="22"/>
      <c r="CF44" s="20"/>
      <c r="CH44" s="44"/>
      <c r="CI44" s="44"/>
      <c r="CJ44" s="43"/>
      <c r="CK44" s="44"/>
      <c r="CL44" s="42"/>
      <c r="DG44" s="427" t="s">
        <v>189</v>
      </c>
      <c r="DM44" s="427" t="s">
        <v>189</v>
      </c>
      <c r="DR44" s="23"/>
      <c r="DS44" s="427" t="s">
        <v>189</v>
      </c>
      <c r="DY44" s="876"/>
      <c r="DZ44" s="876"/>
      <c r="EA44" s="876"/>
      <c r="EB44" s="876"/>
      <c r="EC44" s="876"/>
      <c r="ED44" s="876"/>
      <c r="EE44" s="876"/>
      <c r="EF44" s="507" t="s">
        <v>255</v>
      </c>
      <c r="EM44" s="427" t="s">
        <v>255</v>
      </c>
      <c r="ES44" s="427" t="s">
        <v>295</v>
      </c>
      <c r="EY44" s="427" t="s">
        <v>295</v>
      </c>
      <c r="IT44" s="770"/>
      <c r="IU44" s="770"/>
      <c r="IV44" s="770"/>
      <c r="IW44" s="770"/>
      <c r="IX44" s="770"/>
      <c r="IY44" s="770"/>
      <c r="IZ44" s="770"/>
      <c r="JA44" s="770"/>
      <c r="JB44" s="770"/>
      <c r="JC44" s="770"/>
      <c r="JD44" s="770"/>
      <c r="JE44" s="770"/>
      <c r="JF44" s="770"/>
      <c r="JG44" s="770"/>
      <c r="JH44" s="770"/>
      <c r="JI44" s="770"/>
      <c r="JJ44" s="770"/>
      <c r="JK44" s="770"/>
      <c r="JL44" s="770"/>
      <c r="JM44" s="770"/>
      <c r="JN44" s="770"/>
      <c r="JO44" s="770"/>
      <c r="JP44" s="770"/>
      <c r="JQ44" s="770"/>
      <c r="JR44" s="770"/>
      <c r="JS44" s="770"/>
      <c r="JT44" s="770"/>
      <c r="JU44" s="770"/>
      <c r="JV44" s="770"/>
      <c r="JW44" s="770"/>
    </row>
    <row r="45" spans="1:283" ht="20.25" customHeight="1" x14ac:dyDescent="0.3">
      <c r="A45" s="23"/>
      <c r="B45" s="36"/>
      <c r="C45" s="23"/>
      <c r="D45" s="23"/>
      <c r="E45" s="23"/>
      <c r="F45" s="23"/>
      <c r="G45" s="23"/>
      <c r="H45" s="23"/>
      <c r="I45" s="23"/>
      <c r="J45" s="23"/>
      <c r="K45" s="23"/>
      <c r="L45" s="23"/>
      <c r="M45" s="23"/>
      <c r="O45" s="23"/>
      <c r="P45" s="6"/>
      <c r="Q45" s="6"/>
      <c r="R45" s="37"/>
      <c r="Z45" s="875" t="s">
        <v>122</v>
      </c>
      <c r="AA45" s="825"/>
      <c r="AB45" s="825"/>
      <c r="AC45" s="825"/>
      <c r="AD45" s="41"/>
      <c r="AE45" s="464" t="s">
        <v>123</v>
      </c>
      <c r="AF45" s="465"/>
      <c r="AG45" s="465"/>
      <c r="AH45" s="465"/>
      <c r="AI45" s="39"/>
      <c r="AJ45" s="464" t="s">
        <v>127</v>
      </c>
      <c r="AK45" s="465"/>
      <c r="AL45" s="465"/>
      <c r="AM45" s="465"/>
      <c r="AN45" s="39"/>
      <c r="AO45" s="464" t="s">
        <v>131</v>
      </c>
      <c r="AP45" s="465"/>
      <c r="AQ45" s="465"/>
      <c r="AR45" s="465"/>
      <c r="AS45" s="39"/>
      <c r="AT45" s="464" t="s">
        <v>136</v>
      </c>
      <c r="AU45" s="465"/>
      <c r="AV45" s="465"/>
      <c r="AW45" s="465"/>
      <c r="AX45" s="39"/>
      <c r="BD45" s="464" t="s">
        <v>137</v>
      </c>
      <c r="BE45" s="465"/>
      <c r="BF45" s="465"/>
      <c r="BG45" s="465"/>
      <c r="BH45" s="39"/>
      <c r="BI45" s="30"/>
      <c r="BJ45" s="30"/>
      <c r="BK45" s="34"/>
      <c r="BL45" s="30"/>
      <c r="BN45" s="30"/>
      <c r="BO45" s="30"/>
      <c r="BP45" s="34"/>
      <c r="BQ45" s="30"/>
      <c r="BX45" s="20"/>
      <c r="BY45" s="20"/>
      <c r="BZ45" s="22"/>
      <c r="CA45" s="20"/>
      <c r="CC45" s="825" t="s">
        <v>144</v>
      </c>
      <c r="CD45" s="825"/>
      <c r="CE45" s="825"/>
      <c r="CF45" s="825"/>
      <c r="CG45" s="825"/>
      <c r="CR45" s="825" t="s">
        <v>157</v>
      </c>
      <c r="CS45" s="825"/>
      <c r="CT45" s="825"/>
      <c r="CU45" s="825"/>
      <c r="CV45" s="825"/>
      <c r="DG45" s="466" t="s">
        <v>190</v>
      </c>
      <c r="DH45" s="466"/>
      <c r="DI45" s="466"/>
      <c r="DM45" s="833" t="s">
        <v>211</v>
      </c>
      <c r="DN45" s="833"/>
      <c r="DO45" s="833"/>
      <c r="DP45" s="833"/>
      <c r="DQ45" s="833"/>
      <c r="DR45" s="833"/>
      <c r="DS45" s="465" t="s">
        <v>197</v>
      </c>
      <c r="DT45" s="465"/>
      <c r="DU45" s="465"/>
      <c r="DV45" s="465"/>
      <c r="DW45" s="465"/>
      <c r="DX45" s="465"/>
      <c r="EF45" s="824" t="s">
        <v>213</v>
      </c>
      <c r="EG45" s="825"/>
      <c r="EH45" s="825"/>
      <c r="EI45" s="825"/>
      <c r="EJ45" s="825"/>
      <c r="EK45" s="825"/>
      <c r="EL45" s="825"/>
      <c r="EM45" s="466" t="s">
        <v>261</v>
      </c>
      <c r="EN45" s="466"/>
      <c r="EO45" s="466"/>
      <c r="EP45" s="466"/>
      <c r="EQ45" s="466"/>
      <c r="ER45" s="466"/>
      <c r="ES45" s="466" t="s">
        <v>296</v>
      </c>
      <c r="ET45" s="466"/>
      <c r="EU45" s="466"/>
      <c r="EV45" s="466"/>
      <c r="EW45" s="466"/>
      <c r="EY45" s="466" t="s">
        <v>323</v>
      </c>
      <c r="EZ45" s="466"/>
      <c r="FA45" s="466"/>
      <c r="FB45" s="466"/>
      <c r="FC45" s="466"/>
      <c r="IT45" s="770"/>
      <c r="IU45" s="770"/>
      <c r="IV45" s="770"/>
      <c r="IW45" s="770"/>
      <c r="IX45" s="770"/>
      <c r="IY45" s="770"/>
      <c r="IZ45" s="770"/>
      <c r="JA45" s="770"/>
      <c r="JB45" s="770"/>
      <c r="JC45" s="770"/>
      <c r="JD45" s="770"/>
      <c r="JE45" s="770"/>
      <c r="JF45" s="770"/>
      <c r="JG45" s="770"/>
      <c r="JH45" s="770"/>
      <c r="JI45" s="770"/>
      <c r="JJ45" s="770"/>
      <c r="JK45" s="770"/>
      <c r="JL45" s="770"/>
      <c r="JM45" s="770"/>
      <c r="JN45" s="770"/>
      <c r="JO45" s="770"/>
      <c r="JP45" s="770"/>
      <c r="JQ45" s="770"/>
      <c r="JR45" s="770"/>
      <c r="JS45" s="770"/>
      <c r="JT45" s="770"/>
      <c r="JU45" s="770"/>
      <c r="JV45" s="770"/>
      <c r="JW45" s="770"/>
    </row>
    <row r="46" spans="1:283" ht="20.25" customHeight="1" x14ac:dyDescent="0.3">
      <c r="A46" s="23"/>
      <c r="B46" s="36"/>
      <c r="C46" s="23"/>
      <c r="D46" s="23"/>
      <c r="E46" s="23"/>
      <c r="F46" s="23"/>
      <c r="G46" s="23"/>
      <c r="H46" s="23"/>
      <c r="I46" s="23"/>
      <c r="J46" s="23"/>
      <c r="K46" s="23"/>
      <c r="L46" s="23"/>
      <c r="M46" s="23"/>
      <c r="O46" s="23"/>
      <c r="P46" s="6"/>
      <c r="Q46" s="6"/>
      <c r="R46" s="37"/>
      <c r="Z46" s="6"/>
      <c r="AA46" s="23"/>
      <c r="AB46" s="2"/>
      <c r="AC46" s="6"/>
      <c r="AE46" s="464" t="s">
        <v>124</v>
      </c>
      <c r="AF46" s="465"/>
      <c r="AG46" s="465"/>
      <c r="AH46" s="465"/>
      <c r="AI46" s="39"/>
      <c r="AJ46" s="464" t="s">
        <v>128</v>
      </c>
      <c r="AK46" s="465"/>
      <c r="AL46" s="465"/>
      <c r="AM46" s="465"/>
      <c r="AN46" s="39"/>
      <c r="AO46" s="464" t="s">
        <v>132</v>
      </c>
      <c r="AP46" s="465"/>
      <c r="AQ46" s="465"/>
      <c r="AR46" s="465"/>
      <c r="AS46" s="39"/>
      <c r="BD46" s="464" t="s">
        <v>138</v>
      </c>
      <c r="BE46" s="465"/>
      <c r="BF46" s="465"/>
      <c r="BG46" s="465"/>
      <c r="BH46" s="39"/>
      <c r="BI46" s="30"/>
      <c r="BJ46" s="30"/>
      <c r="BK46" s="34"/>
      <c r="BL46" s="30"/>
      <c r="BN46" s="30"/>
      <c r="BO46" s="30"/>
      <c r="BP46" s="34"/>
      <c r="BQ46" s="30"/>
      <c r="CR46" s="825" t="s">
        <v>158</v>
      </c>
      <c r="CS46" s="825"/>
      <c r="CT46" s="825"/>
      <c r="CU46" s="825"/>
      <c r="CV46" s="825"/>
      <c r="DG46" s="465" t="s">
        <v>191</v>
      </c>
      <c r="DH46" s="465"/>
      <c r="DI46" s="465"/>
      <c r="DJ46" s="458"/>
      <c r="DK46" s="458"/>
      <c r="DL46" s="458"/>
      <c r="DM46" s="833" t="s">
        <v>194</v>
      </c>
      <c r="DN46" s="833"/>
      <c r="DO46" s="833"/>
      <c r="DP46" s="833"/>
      <c r="DQ46" s="833"/>
      <c r="DR46" s="459"/>
      <c r="DS46" s="466" t="s">
        <v>198</v>
      </c>
      <c r="DT46" s="466"/>
      <c r="DU46" s="466"/>
      <c r="DV46" s="466"/>
      <c r="DW46" s="466"/>
      <c r="DX46" s="466"/>
      <c r="EF46" s="824" t="s">
        <v>214</v>
      </c>
      <c r="EG46" s="825"/>
      <c r="EH46" s="825"/>
      <c r="EI46" s="825"/>
      <c r="EJ46" s="825"/>
      <c r="EK46" s="825"/>
      <c r="EM46" s="466" t="s">
        <v>262</v>
      </c>
      <c r="EN46" s="466"/>
      <c r="EO46" s="466"/>
      <c r="EP46" s="466"/>
      <c r="EQ46" s="466"/>
      <c r="ER46" s="466"/>
      <c r="ES46" s="466" t="s">
        <v>297</v>
      </c>
      <c r="ET46" s="466"/>
      <c r="EU46" s="466"/>
      <c r="EV46" s="466"/>
      <c r="EW46" s="466"/>
      <c r="EY46" s="466" t="s">
        <v>324</v>
      </c>
      <c r="EZ46" s="466"/>
      <c r="FA46" s="466"/>
      <c r="FB46" s="466"/>
      <c r="FC46" s="466"/>
    </row>
    <row r="47" spans="1:283" ht="20.25" customHeight="1" x14ac:dyDescent="0.3">
      <c r="A47" s="23"/>
      <c r="B47" s="36"/>
      <c r="C47" s="23"/>
      <c r="D47" s="23"/>
      <c r="E47" s="23"/>
      <c r="F47" s="23"/>
      <c r="G47" s="23"/>
      <c r="H47" s="23"/>
      <c r="I47" s="23"/>
      <c r="J47" s="23"/>
      <c r="K47" s="23"/>
      <c r="L47" s="23"/>
      <c r="M47" s="23"/>
      <c r="O47" s="23"/>
      <c r="P47" s="6"/>
      <c r="Q47" s="6"/>
      <c r="R47" s="37"/>
      <c r="Z47" s="6"/>
      <c r="AA47" s="23"/>
      <c r="AB47" s="2"/>
      <c r="AC47" s="6"/>
      <c r="AE47" s="464" t="s">
        <v>125</v>
      </c>
      <c r="AF47" s="465"/>
      <c r="AG47" s="465"/>
      <c r="AH47" s="465"/>
      <c r="AI47" s="39"/>
      <c r="AJ47" s="464" t="s">
        <v>129</v>
      </c>
      <c r="AK47" s="465"/>
      <c r="AL47" s="465"/>
      <c r="AM47" s="465"/>
      <c r="AN47" s="39"/>
      <c r="AO47" s="464" t="s">
        <v>133</v>
      </c>
      <c r="AP47" s="465"/>
      <c r="AQ47" s="465"/>
      <c r="AR47" s="465"/>
      <c r="AS47" s="39"/>
      <c r="BD47" s="30"/>
      <c r="BE47" s="30"/>
      <c r="BF47" s="34"/>
      <c r="BG47" s="30"/>
      <c r="BI47" s="30"/>
      <c r="BJ47" s="30"/>
      <c r="BK47" s="34"/>
      <c r="BL47" s="30"/>
      <c r="BN47" s="30"/>
      <c r="BO47" s="30"/>
      <c r="BP47" s="34"/>
      <c r="BQ47" s="30"/>
      <c r="DG47" s="458"/>
      <c r="DH47" s="458"/>
      <c r="DI47" s="458"/>
      <c r="DJ47" s="458"/>
      <c r="DK47" s="458"/>
      <c r="DL47" s="458"/>
      <c r="DM47" s="833" t="s">
        <v>195</v>
      </c>
      <c r="DN47" s="833"/>
      <c r="DO47" s="833"/>
      <c r="DP47" s="833"/>
      <c r="DQ47" s="833"/>
      <c r="DR47" s="833"/>
      <c r="DS47" s="466" t="s">
        <v>213</v>
      </c>
      <c r="DT47" s="466"/>
      <c r="DU47" s="466"/>
      <c r="DV47" s="466"/>
      <c r="DW47" s="466"/>
      <c r="DX47" s="466"/>
      <c r="EM47" s="466" t="s">
        <v>263</v>
      </c>
      <c r="EN47" s="466"/>
      <c r="EO47" s="466"/>
      <c r="EP47" s="466"/>
      <c r="EQ47" s="466"/>
      <c r="ER47" s="466"/>
      <c r="ES47" s="466" t="s">
        <v>298</v>
      </c>
      <c r="ET47" s="466"/>
      <c r="EU47" s="466"/>
      <c r="EV47" s="466"/>
      <c r="EW47" s="466"/>
      <c r="EY47" s="466" t="s">
        <v>325</v>
      </c>
      <c r="EZ47" s="466"/>
      <c r="FA47" s="466"/>
      <c r="FB47" s="466"/>
      <c r="FC47" s="466"/>
    </row>
    <row r="48" spans="1:283" x14ac:dyDescent="0.3">
      <c r="Z48" s="40"/>
      <c r="AA48" s="41"/>
      <c r="AB48" s="41"/>
      <c r="AC48" s="41"/>
      <c r="AD48" s="41"/>
      <c r="AE48" s="464" t="s">
        <v>126</v>
      </c>
      <c r="AF48" s="465"/>
      <c r="AG48" s="465"/>
      <c r="AH48" s="465"/>
      <c r="AI48" s="39"/>
      <c r="AJ48" s="464" t="s">
        <v>130</v>
      </c>
      <c r="AK48" s="465"/>
      <c r="AL48" s="465"/>
      <c r="AM48" s="465"/>
      <c r="AN48" s="39"/>
      <c r="AO48" s="464" t="s">
        <v>134</v>
      </c>
      <c r="AP48" s="464"/>
      <c r="AQ48" s="464"/>
      <c r="AR48" s="464"/>
      <c r="AS48" s="38"/>
      <c r="BD48" s="30"/>
      <c r="BE48" s="30"/>
      <c r="BF48" s="34"/>
      <c r="BG48" s="30"/>
      <c r="BI48" s="30"/>
      <c r="BJ48" s="30"/>
      <c r="BK48" s="34"/>
      <c r="BL48" s="30"/>
      <c r="BN48" s="30"/>
      <c r="BO48" s="30"/>
      <c r="BP48" s="34"/>
      <c r="BQ48" s="30"/>
      <c r="DG48" s="458"/>
      <c r="DH48" s="458"/>
      <c r="DI48" s="458"/>
      <c r="DJ48" s="458"/>
      <c r="DK48" s="458"/>
      <c r="DL48" s="458"/>
      <c r="DM48" s="459"/>
      <c r="DN48" s="459"/>
      <c r="DO48" s="459"/>
      <c r="DP48" s="459"/>
      <c r="DQ48" s="459"/>
      <c r="DR48" s="459"/>
      <c r="DS48" s="466" t="s">
        <v>214</v>
      </c>
      <c r="DT48" s="466"/>
      <c r="DU48" s="466"/>
      <c r="DV48" s="466"/>
      <c r="DW48" s="466"/>
      <c r="DX48" s="466"/>
    </row>
    <row r="49" spans="26:122" x14ac:dyDescent="0.3">
      <c r="Z49" s="20"/>
      <c r="AA49"/>
      <c r="AB49" s="33"/>
      <c r="AC49" s="20"/>
      <c r="AD49"/>
      <c r="AE49" s="38"/>
      <c r="AF49" s="39"/>
      <c r="AG49" s="39"/>
      <c r="AH49" s="39"/>
      <c r="AI49" s="39"/>
      <c r="AJ49" s="38"/>
      <c r="AK49" s="39"/>
      <c r="AL49" s="39"/>
      <c r="AM49" s="39"/>
      <c r="AN49" s="39"/>
      <c r="AO49" s="464" t="s">
        <v>135</v>
      </c>
      <c r="AP49" s="465"/>
      <c r="AQ49" s="465"/>
      <c r="AR49" s="465"/>
      <c r="AS49" s="39"/>
      <c r="BD49" s="30"/>
      <c r="BE49" s="30"/>
      <c r="BF49" s="34"/>
      <c r="BG49" s="30"/>
      <c r="DR49" s="23"/>
    </row>
    <row r="50" spans="26:122" x14ac:dyDescent="0.3">
      <c r="Z50" s="20"/>
      <c r="AA50"/>
      <c r="AB50" s="33"/>
      <c r="AC50" s="20"/>
      <c r="AD50"/>
      <c r="AE50" s="38"/>
      <c r="AF50" s="39"/>
      <c r="AG50" s="39"/>
      <c r="AH50" s="39"/>
      <c r="AI50" s="39"/>
      <c r="AM50" s="30"/>
      <c r="AO50" s="38"/>
      <c r="AP50" s="39"/>
      <c r="AQ50" s="39"/>
      <c r="AR50" s="39"/>
      <c r="AS50" s="39"/>
      <c r="AY50"/>
      <c r="AZ50"/>
      <c r="BA50"/>
      <c r="BB50"/>
      <c r="DR50" s="23"/>
    </row>
    <row r="51" spans="26:122" x14ac:dyDescent="0.3">
      <c r="Z51" s="20"/>
      <c r="AA51"/>
      <c r="AB51" s="33"/>
      <c r="AC51" s="20"/>
      <c r="AD51"/>
      <c r="AE51" s="38"/>
      <c r="AF51" s="39"/>
      <c r="AG51" s="39"/>
      <c r="AH51" s="39"/>
      <c r="AI51" s="39"/>
      <c r="AM51" s="30"/>
      <c r="AY51"/>
      <c r="AZ51"/>
      <c r="BA51"/>
      <c r="BB51"/>
      <c r="DR51" s="23"/>
    </row>
    <row r="52" spans="26:122" x14ac:dyDescent="0.3">
      <c r="Z52" s="20"/>
      <c r="AA52"/>
      <c r="AB52" s="33"/>
      <c r="AC52" s="20"/>
      <c r="AD52"/>
      <c r="AE52" s="30"/>
      <c r="AF52" s="30"/>
      <c r="AG52" s="34"/>
      <c r="AH52"/>
      <c r="AM52" s="30"/>
      <c r="AY52"/>
      <c r="AZ52"/>
      <c r="BA52"/>
      <c r="BB52"/>
      <c r="DR52" s="23"/>
    </row>
    <row r="53" spans="26:122" x14ac:dyDescent="0.3">
      <c r="Z53" s="20"/>
      <c r="AA53"/>
      <c r="AB53" s="33"/>
      <c r="AC53" s="20"/>
      <c r="AD53"/>
      <c r="AE53" s="30"/>
      <c r="AF53" s="30"/>
      <c r="AG53" s="34"/>
      <c r="AH53"/>
      <c r="AM53" s="30"/>
      <c r="AY53"/>
      <c r="AZ53"/>
      <c r="BA53"/>
      <c r="BB53"/>
      <c r="DR53" s="23"/>
    </row>
    <row r="54" spans="26:122" x14ac:dyDescent="0.3">
      <c r="DR54" s="23"/>
    </row>
    <row r="55" spans="26:122" x14ac:dyDescent="0.3">
      <c r="DR55" s="23"/>
    </row>
  </sheetData>
  <mergeCells count="92">
    <mergeCell ref="GP3:GU3"/>
    <mergeCell ref="DM3:DQ3"/>
    <mergeCell ref="IO38:IS38"/>
    <mergeCell ref="DM47:DR47"/>
    <mergeCell ref="EF46:EK46"/>
    <mergeCell ref="FW3:GB3"/>
    <mergeCell ref="GI3:GO3"/>
    <mergeCell ref="GV3:HA3"/>
    <mergeCell ref="DS3:DW3"/>
    <mergeCell ref="FQ3:FV3"/>
    <mergeCell ref="FE3:FJ3"/>
    <mergeCell ref="FK3:FP3"/>
    <mergeCell ref="EY3:FC3"/>
    <mergeCell ref="ES3:EW3"/>
    <mergeCell ref="EM3:EQ3"/>
    <mergeCell ref="DY3:EC3"/>
    <mergeCell ref="DY44:EE44"/>
    <mergeCell ref="AE3:AI3"/>
    <mergeCell ref="BI3:BM3"/>
    <mergeCell ref="CW3:DA3"/>
    <mergeCell ref="CH3:CL3"/>
    <mergeCell ref="DG3:DL3"/>
    <mergeCell ref="CC3:CG3"/>
    <mergeCell ref="CR3:CV3"/>
    <mergeCell ref="BD3:BH3"/>
    <mergeCell ref="AY3:BC3"/>
    <mergeCell ref="BS3:BW3"/>
    <mergeCell ref="CR46:CV46"/>
    <mergeCell ref="DM46:DQ46"/>
    <mergeCell ref="D1:M1"/>
    <mergeCell ref="K3:O3"/>
    <mergeCell ref="D3:J3"/>
    <mergeCell ref="P3:T3"/>
    <mergeCell ref="U3:Y3"/>
    <mergeCell ref="CM1:CQ1"/>
    <mergeCell ref="DB3:DF3"/>
    <mergeCell ref="Z3:AD3"/>
    <mergeCell ref="BX3:CB3"/>
    <mergeCell ref="AT3:AX3"/>
    <mergeCell ref="AO3:AS3"/>
    <mergeCell ref="AJ3:AN3"/>
    <mergeCell ref="BN3:BR3"/>
    <mergeCell ref="Z45:AC45"/>
    <mergeCell ref="BY2:CA2"/>
    <mergeCell ref="EF45:EL45"/>
    <mergeCell ref="HH3:HM3"/>
    <mergeCell ref="HH40:HM40"/>
    <mergeCell ref="HH8:HM8"/>
    <mergeCell ref="HH13:HM13"/>
    <mergeCell ref="HH14:HM14"/>
    <mergeCell ref="HH18:HM18"/>
    <mergeCell ref="HH20:HM20"/>
    <mergeCell ref="EF3:EJ3"/>
    <mergeCell ref="HB3:HG3"/>
    <mergeCell ref="DM45:DR45"/>
    <mergeCell ref="GC3:GH3"/>
    <mergeCell ref="CC45:CG45"/>
    <mergeCell ref="CR45:CV45"/>
    <mergeCell ref="CM3:CQ3"/>
    <mergeCell ref="HO31:HT31"/>
    <mergeCell ref="HO25:HT25"/>
    <mergeCell ref="HO40:HT40"/>
    <mergeCell ref="HH23:HM23"/>
    <mergeCell ref="HH25:HM25"/>
    <mergeCell ref="HH26:HM26"/>
    <mergeCell ref="HH38:HM38"/>
    <mergeCell ref="HH39:HM39"/>
    <mergeCell ref="HO36:HT36"/>
    <mergeCell ref="HO29:HT29"/>
    <mergeCell ref="HO21:HT21"/>
    <mergeCell ref="JI3:JM3"/>
    <mergeCell ref="HO22:HT22"/>
    <mergeCell ref="II3:IN3"/>
    <mergeCell ref="IY3:JC3"/>
    <mergeCell ref="IT3:IX3"/>
    <mergeCell ref="IO3:IS3"/>
    <mergeCell ref="IC3:IH3"/>
    <mergeCell ref="HO15:HT15"/>
    <mergeCell ref="HO12:HT12"/>
    <mergeCell ref="HV3:IA3"/>
    <mergeCell ref="HO9:HT9"/>
    <mergeCell ref="HO3:HT3"/>
    <mergeCell ref="HO7:HT7"/>
    <mergeCell ref="HO10:HT10"/>
    <mergeCell ref="HV12:IA12"/>
    <mergeCell ref="JS3:JW3"/>
    <mergeCell ref="HV15:IA15"/>
    <mergeCell ref="JN3:JR3"/>
    <mergeCell ref="JD3:JH3"/>
    <mergeCell ref="HO16:HT16"/>
    <mergeCell ref="IC12:IH12"/>
    <mergeCell ref="IC9:IH9"/>
  </mergeCells>
  <pageMargins left="0.70866141732283472" right="0.70866141732283472" top="0.74803149606299213" bottom="0.74803149606299213" header="0.31496062992125984" footer="0.31496062992125984"/>
  <pageSetup paperSize="9" scale="42" fitToWidth="2" orientation="landscape" horizontalDpi="4294967293" verticalDpi="4294967293" r:id="rId1"/>
  <colBreaks count="2" manualBreakCount="2">
    <brk id="22" max="42" man="1"/>
    <brk id="40" max="4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Background</vt:lpstr>
      <vt:lpstr>Weekly data sets</vt:lpstr>
      <vt:lpstr>'Weekly data sets'!Print_Area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2019-01-21T16:42:38Z</dcterms:modified>
</cp:coreProperties>
</file>