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FB-U-AutoFlow\AutoFlow data\20200709_AUT_63-64-65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Print_Area" localSheetId="0">Sheet1!$A$6:$M$14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6" i="1" l="1"/>
  <c r="D25" i="1"/>
  <c r="D24" i="1"/>
  <c r="D27" i="1"/>
  <c r="D28" i="1"/>
  <c r="D29" i="1"/>
  <c r="D30" i="1"/>
  <c r="D31" i="1"/>
  <c r="D32" i="1"/>
  <c r="D33" i="1"/>
  <c r="D34" i="1"/>
  <c r="D35" i="1"/>
  <c r="D36" i="1"/>
  <c r="D37" i="1"/>
  <c r="D23" i="1"/>
  <c r="D22" i="1"/>
  <c r="C22" i="1" l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</calcChain>
</file>

<file path=xl/sharedStrings.xml><?xml version="1.0" encoding="utf-8"?>
<sst xmlns="http://schemas.openxmlformats.org/spreadsheetml/2006/main" count="111" uniqueCount="98">
  <si>
    <t>A</t>
  </si>
  <si>
    <t>B</t>
  </si>
  <si>
    <t>C</t>
  </si>
  <si>
    <t>D</t>
  </si>
  <si>
    <t>E</t>
  </si>
  <si>
    <t>F</t>
  </si>
  <si>
    <t>G</t>
  </si>
  <si>
    <t>H</t>
  </si>
  <si>
    <t>Media + OrangeG</t>
  </si>
  <si>
    <t>Rep 1 OD Dil 1</t>
  </si>
  <si>
    <t>Rep 1 OD Dil 2</t>
  </si>
  <si>
    <t>Rep 1 OD Dil 3</t>
  </si>
  <si>
    <t>Rep 1 OD Dil 4</t>
  </si>
  <si>
    <t>Rep 1 OD Dil 5</t>
  </si>
  <si>
    <t>Rep 1 OD Dil 6</t>
  </si>
  <si>
    <t>Rep 1 OD Dil 7</t>
  </si>
  <si>
    <t>Rep 1 OD Dil 8</t>
  </si>
  <si>
    <t>Rep 2 OD Dil 1</t>
  </si>
  <si>
    <t>Rep 2 OD Dil 2</t>
  </si>
  <si>
    <t>Rep 2 OD Dil 3</t>
  </si>
  <si>
    <t>Rep 2 OD Dil 4</t>
  </si>
  <si>
    <t>Rep 2 OD Dil 5</t>
  </si>
  <si>
    <t>Rep 2 OD Dil 6</t>
  </si>
  <si>
    <t>Rep 2 OD Dil 7</t>
  </si>
  <si>
    <t>Rep 3 OD Dil 1</t>
  </si>
  <si>
    <t>Rep 3 OD Dil 2</t>
  </si>
  <si>
    <t>Rep 3 OD Dil 3</t>
  </si>
  <si>
    <t>Rep 3 OD Dil 4</t>
  </si>
  <si>
    <t>Rep 3 OD Dil 5</t>
  </si>
  <si>
    <t>Rep 3 OD Dil 6</t>
  </si>
  <si>
    <t>Rep 3 OD Dil 7</t>
  </si>
  <si>
    <t>Rep 4 OD Dil 1</t>
  </si>
  <si>
    <t>Rep 4 OD Dil 2</t>
  </si>
  <si>
    <t>Rep 4 OD Dil 3</t>
  </si>
  <si>
    <t>Rep 4 OD Dil 4</t>
  </si>
  <si>
    <t>Rep 4 OD Dil 5</t>
  </si>
  <si>
    <t>Rep 4 OD Dil 6</t>
  </si>
  <si>
    <t>Rep 4 OD Dil 7</t>
  </si>
  <si>
    <t>Rep 5 OD Dil 1</t>
  </si>
  <si>
    <t>Rep 5 OD Dil 2</t>
  </si>
  <si>
    <t>Rep 5 OD Dil 3</t>
  </si>
  <si>
    <t>Rep 5 OD Dil 4</t>
  </si>
  <si>
    <t>Rep 5 OD Dil 5</t>
  </si>
  <si>
    <t>Rep 5 OD Dil 6</t>
  </si>
  <si>
    <t>Rep 5 OD Dil 7</t>
  </si>
  <si>
    <t>Rep 2 OD Dil 8</t>
  </si>
  <si>
    <t>Rep 3 OD Dil 8</t>
  </si>
  <si>
    <t>Rep 4 OD Dil 8</t>
  </si>
  <si>
    <t>Rep 5 OD Dil 8</t>
  </si>
  <si>
    <t>Rep 1 OD Dil 9</t>
  </si>
  <si>
    <t>Rep 2 OD Dil 9</t>
  </si>
  <si>
    <t>Rep 3 OD Dil 9</t>
  </si>
  <si>
    <t>Rep 4 OD Dil 9</t>
  </si>
  <si>
    <t>Rep 5 OD Dil 9</t>
  </si>
  <si>
    <t>Rep 1 OD Dil 10</t>
  </si>
  <si>
    <t>Rep 1 OD Dil 11</t>
  </si>
  <si>
    <t>Rep 1 OD Dil 12</t>
  </si>
  <si>
    <t>Rep 1 OD Dil 13</t>
  </si>
  <si>
    <t>Rep 1 OD Dil 14</t>
  </si>
  <si>
    <t>Rep 1 OD Dil 15</t>
  </si>
  <si>
    <t>Rep 1 OD Dil 16</t>
  </si>
  <si>
    <t>Rep 2 OD Dil 10</t>
  </si>
  <si>
    <t>Rep 2 OD Dil 11</t>
  </si>
  <si>
    <t>Rep 2 OD Dil 12</t>
  </si>
  <si>
    <t>Rep 2 OD Dil 13</t>
  </si>
  <si>
    <t>Rep 2 OD Dil 14</t>
  </si>
  <si>
    <t>Rep 2 OD Dil 15</t>
  </si>
  <si>
    <t>Rep 2 OD Dil 16</t>
  </si>
  <si>
    <t>Rep 3 OD Dil 10</t>
  </si>
  <si>
    <t>Rep 3 OD Dil 11</t>
  </si>
  <si>
    <t>Rep 3 OD Dil 12</t>
  </si>
  <si>
    <t>Rep 3 OD Dil 13</t>
  </si>
  <si>
    <t>Rep 3 OD Dil 14</t>
  </si>
  <si>
    <t>Rep 3 OD Dil 15</t>
  </si>
  <si>
    <t>Rep 3 OD Dil 16</t>
  </si>
  <si>
    <t>Rep 4 OD Dil 10</t>
  </si>
  <si>
    <t>Rep 4 OD Dil 11</t>
  </si>
  <si>
    <t>Rep 4 OD Dil 12</t>
  </si>
  <si>
    <t>Rep 4 OD Dil 13</t>
  </si>
  <si>
    <t>Rep 4 OD Dil 14</t>
  </si>
  <si>
    <t>Rep 4 OD Dil 15</t>
  </si>
  <si>
    <t>Rep 4 OD Dil 16</t>
  </si>
  <si>
    <t>Rep 5 OD Dil 10</t>
  </si>
  <si>
    <t>Rep 5 OD Dil 11</t>
  </si>
  <si>
    <t>Rep 5 OD Dil 12</t>
  </si>
  <si>
    <t>Rep 5 OD Dil 13</t>
  </si>
  <si>
    <t>Rep 5 OD Dil 14</t>
  </si>
  <si>
    <t>Rep 5 OD Dil 15</t>
  </si>
  <si>
    <t>Rep 5 OD Dil 16</t>
  </si>
  <si>
    <t>Empy</t>
  </si>
  <si>
    <t>Empty</t>
  </si>
  <si>
    <t>Difference</t>
  </si>
  <si>
    <t>Calculated OD</t>
  </si>
  <si>
    <t>AUT-63 E. coli MG1655</t>
  </si>
  <si>
    <t>AUT-64 Pseudomonas putida</t>
  </si>
  <si>
    <t>AUT-65 Yeast CEN.PK113-7D</t>
  </si>
  <si>
    <t xml:space="preserve"> For E. coli MG1655 and Yeast Cen.PK113-7D dilution row 0,1 to 0,01 in 16 steps, 1,15x dilution between each step</t>
  </si>
  <si>
    <t>For dilution P. putida see document from 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</si>
</sst>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/>
      <top style="medium">
        <color rgb="FF7030A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7030A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medium">
        <color theme="5"/>
      </right>
      <top style="thin">
        <color indexed="64"/>
      </top>
      <bottom style="medium">
        <color theme="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7"/>
  <sheetViews>
    <sheetView tabSelected="1" workbookViewId="0">
      <selection activeCell="J17" sqref="J17:M17"/>
    </sheetView>
  </sheetViews>
  <sheetFormatPr defaultRowHeight="15" x14ac:dyDescent="0.25"/>
  <cols>
    <col min="1" max="1" width="2.140625" customWidth="1"/>
    <col min="2" max="11" width="16" customWidth="1"/>
    <col min="12" max="12" width="13.5703125" customWidth="1"/>
    <col min="13" max="13" width="16" customWidth="1"/>
  </cols>
  <sheetData>
    <row r="2" spans="1:13" x14ac:dyDescent="0.25">
      <c r="B2" s="31" t="s">
        <v>93</v>
      </c>
      <c r="C2" s="31"/>
      <c r="D2" s="30" t="s">
        <v>94</v>
      </c>
      <c r="E2" s="30"/>
      <c r="G2" s="30" t="s">
        <v>95</v>
      </c>
      <c r="H2" s="30"/>
    </row>
    <row r="6" spans="1:13" ht="15.75" thickBot="1" x14ac:dyDescent="0.3"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25">
        <v>12</v>
      </c>
    </row>
    <row r="7" spans="1:13" x14ac:dyDescent="0.25">
      <c r="A7" s="20" t="s">
        <v>0</v>
      </c>
      <c r="B7" s="4" t="s">
        <v>9</v>
      </c>
      <c r="C7" s="5" t="s">
        <v>17</v>
      </c>
      <c r="D7" s="5" t="s">
        <v>24</v>
      </c>
      <c r="E7" s="5" t="s">
        <v>31</v>
      </c>
      <c r="F7" s="9" t="s">
        <v>38</v>
      </c>
      <c r="G7" s="12" t="s">
        <v>49</v>
      </c>
      <c r="H7" s="13" t="s">
        <v>50</v>
      </c>
      <c r="I7" s="13" t="s">
        <v>51</v>
      </c>
      <c r="J7" s="13" t="s">
        <v>52</v>
      </c>
      <c r="K7" s="14" t="s">
        <v>53</v>
      </c>
      <c r="L7" s="23" t="s">
        <v>89</v>
      </c>
      <c r="M7" s="26" t="s">
        <v>8</v>
      </c>
    </row>
    <row r="8" spans="1:13" x14ac:dyDescent="0.25">
      <c r="A8" t="s">
        <v>1</v>
      </c>
      <c r="B8" s="6" t="s">
        <v>10</v>
      </c>
      <c r="C8" s="2" t="s">
        <v>18</v>
      </c>
      <c r="D8" s="2" t="s">
        <v>25</v>
      </c>
      <c r="E8" s="2" t="s">
        <v>32</v>
      </c>
      <c r="F8" s="10" t="s">
        <v>39</v>
      </c>
      <c r="G8" s="15" t="s">
        <v>54</v>
      </c>
      <c r="H8" s="2" t="s">
        <v>61</v>
      </c>
      <c r="I8" s="2" t="s">
        <v>68</v>
      </c>
      <c r="J8" s="2" t="s">
        <v>75</v>
      </c>
      <c r="K8" s="16" t="s">
        <v>82</v>
      </c>
      <c r="L8" s="23" t="s">
        <v>89</v>
      </c>
      <c r="M8" s="27" t="s">
        <v>8</v>
      </c>
    </row>
    <row r="9" spans="1:13" x14ac:dyDescent="0.25">
      <c r="A9" t="s">
        <v>2</v>
      </c>
      <c r="B9" s="6" t="s">
        <v>11</v>
      </c>
      <c r="C9" s="2" t="s">
        <v>19</v>
      </c>
      <c r="D9" s="2" t="s">
        <v>26</v>
      </c>
      <c r="E9" s="2" t="s">
        <v>33</v>
      </c>
      <c r="F9" s="10" t="s">
        <v>40</v>
      </c>
      <c r="G9" s="15" t="s">
        <v>55</v>
      </c>
      <c r="H9" s="2" t="s">
        <v>62</v>
      </c>
      <c r="I9" s="2" t="s">
        <v>69</v>
      </c>
      <c r="J9" s="2" t="s">
        <v>76</v>
      </c>
      <c r="K9" s="16" t="s">
        <v>83</v>
      </c>
      <c r="L9" s="23" t="s">
        <v>89</v>
      </c>
      <c r="M9" s="27" t="s">
        <v>8</v>
      </c>
    </row>
    <row r="10" spans="1:13" ht="15.75" thickBot="1" x14ac:dyDescent="0.3">
      <c r="A10" t="s">
        <v>3</v>
      </c>
      <c r="B10" s="6" t="s">
        <v>12</v>
      </c>
      <c r="C10" s="2" t="s">
        <v>20</v>
      </c>
      <c r="D10" s="2" t="s">
        <v>27</v>
      </c>
      <c r="E10" s="2" t="s">
        <v>34</v>
      </c>
      <c r="F10" s="10" t="s">
        <v>41</v>
      </c>
      <c r="G10" s="15" t="s">
        <v>56</v>
      </c>
      <c r="H10" s="2" t="s">
        <v>63</v>
      </c>
      <c r="I10" s="2" t="s">
        <v>70</v>
      </c>
      <c r="J10" s="2" t="s">
        <v>77</v>
      </c>
      <c r="K10" s="16" t="s">
        <v>84</v>
      </c>
      <c r="L10" s="23" t="s">
        <v>89</v>
      </c>
      <c r="M10" s="28" t="s">
        <v>8</v>
      </c>
    </row>
    <row r="11" spans="1:13" x14ac:dyDescent="0.25">
      <c r="A11" t="s">
        <v>4</v>
      </c>
      <c r="B11" s="6" t="s">
        <v>13</v>
      </c>
      <c r="C11" s="2" t="s">
        <v>21</v>
      </c>
      <c r="D11" s="2" t="s">
        <v>28</v>
      </c>
      <c r="E11" s="2" t="s">
        <v>35</v>
      </c>
      <c r="F11" s="10" t="s">
        <v>42</v>
      </c>
      <c r="G11" s="15" t="s">
        <v>57</v>
      </c>
      <c r="H11" s="2" t="s">
        <v>64</v>
      </c>
      <c r="I11" s="2" t="s">
        <v>71</v>
      </c>
      <c r="J11" s="2" t="s">
        <v>78</v>
      </c>
      <c r="K11" s="16" t="s">
        <v>85</v>
      </c>
      <c r="L11" s="3" t="s">
        <v>89</v>
      </c>
      <c r="M11" s="24" t="s">
        <v>90</v>
      </c>
    </row>
    <row r="12" spans="1:13" x14ac:dyDescent="0.25">
      <c r="A12" t="s">
        <v>5</v>
      </c>
      <c r="B12" s="6" t="s">
        <v>14</v>
      </c>
      <c r="C12" s="2" t="s">
        <v>22</v>
      </c>
      <c r="D12" s="2" t="s">
        <v>29</v>
      </c>
      <c r="E12" s="2" t="s">
        <v>36</v>
      </c>
      <c r="F12" s="10" t="s">
        <v>43</v>
      </c>
      <c r="G12" s="15" t="s">
        <v>58</v>
      </c>
      <c r="H12" s="2" t="s">
        <v>65</v>
      </c>
      <c r="I12" s="2" t="s">
        <v>72</v>
      </c>
      <c r="J12" s="2" t="s">
        <v>79</v>
      </c>
      <c r="K12" s="16" t="s">
        <v>86</v>
      </c>
      <c r="L12" s="3" t="s">
        <v>89</v>
      </c>
      <c r="M12" s="2" t="s">
        <v>90</v>
      </c>
    </row>
    <row r="13" spans="1:13" x14ac:dyDescent="0.25">
      <c r="A13" t="s">
        <v>6</v>
      </c>
      <c r="B13" s="6" t="s">
        <v>15</v>
      </c>
      <c r="C13" s="2" t="s">
        <v>23</v>
      </c>
      <c r="D13" s="2" t="s">
        <v>30</v>
      </c>
      <c r="E13" s="2" t="s">
        <v>37</v>
      </c>
      <c r="F13" s="10" t="s">
        <v>44</v>
      </c>
      <c r="G13" s="15" t="s">
        <v>59</v>
      </c>
      <c r="H13" s="2" t="s">
        <v>66</v>
      </c>
      <c r="I13" s="2" t="s">
        <v>73</v>
      </c>
      <c r="J13" s="2" t="s">
        <v>80</v>
      </c>
      <c r="K13" s="16" t="s">
        <v>87</v>
      </c>
      <c r="L13" s="3" t="s">
        <v>89</v>
      </c>
      <c r="M13" s="2" t="s">
        <v>90</v>
      </c>
    </row>
    <row r="14" spans="1:13" ht="15.75" thickBot="1" x14ac:dyDescent="0.3">
      <c r="A14" t="s">
        <v>7</v>
      </c>
      <c r="B14" s="7" t="s">
        <v>16</v>
      </c>
      <c r="C14" s="8" t="s">
        <v>45</v>
      </c>
      <c r="D14" s="8" t="s">
        <v>46</v>
      </c>
      <c r="E14" s="8" t="s">
        <v>47</v>
      </c>
      <c r="F14" s="11" t="s">
        <v>48</v>
      </c>
      <c r="G14" s="17" t="s">
        <v>60</v>
      </c>
      <c r="H14" s="18" t="s">
        <v>67</v>
      </c>
      <c r="I14" s="18" t="s">
        <v>74</v>
      </c>
      <c r="J14" s="18" t="s">
        <v>81</v>
      </c>
      <c r="K14" s="19" t="s">
        <v>88</v>
      </c>
      <c r="L14" s="3" t="s">
        <v>89</v>
      </c>
      <c r="M14" s="2" t="s">
        <v>90</v>
      </c>
    </row>
    <row r="16" spans="1:13" x14ac:dyDescent="0.25">
      <c r="B16" s="29"/>
      <c r="C16" s="29"/>
      <c r="D16" s="29"/>
      <c r="E16" s="29"/>
      <c r="F16" s="29"/>
      <c r="G16" s="29"/>
      <c r="H16" s="29"/>
      <c r="I16" s="29"/>
    </row>
    <row r="17" spans="2:13" x14ac:dyDescent="0.25">
      <c r="B17" s="29" t="s">
        <v>96</v>
      </c>
      <c r="C17" s="29"/>
      <c r="D17" s="29"/>
      <c r="E17" s="29"/>
      <c r="F17" s="29"/>
      <c r="G17" s="29"/>
      <c r="H17" s="29"/>
      <c r="I17" s="29"/>
      <c r="J17" s="30" t="s">
        <v>97</v>
      </c>
      <c r="K17" s="30"/>
      <c r="L17" s="30"/>
      <c r="M17" s="30"/>
    </row>
    <row r="18" spans="2:13" x14ac:dyDescent="0.25">
      <c r="B18" s="29"/>
      <c r="C18" s="29"/>
      <c r="D18" s="29"/>
      <c r="E18" s="29"/>
      <c r="F18" s="29"/>
      <c r="G18" s="29"/>
      <c r="H18" s="29"/>
      <c r="I18" s="29"/>
    </row>
    <row r="20" spans="2:13" x14ac:dyDescent="0.25">
      <c r="C20" s="22" t="s">
        <v>92</v>
      </c>
      <c r="D20" s="22" t="s">
        <v>91</v>
      </c>
      <c r="G20" s="21"/>
    </row>
    <row r="21" spans="2:13" x14ac:dyDescent="0.25">
      <c r="C21" s="21">
        <f>0.1/1.15</f>
        <v>8.6956521739130446E-2</v>
      </c>
      <c r="D21" s="21"/>
      <c r="G21" s="21"/>
    </row>
    <row r="22" spans="2:13" x14ac:dyDescent="0.25">
      <c r="C22" s="21">
        <f>C21/1.15</f>
        <v>7.5614366729678653E-2</v>
      </c>
      <c r="D22" s="21">
        <f>C21-C22</f>
        <v>1.1342155009451793E-2</v>
      </c>
      <c r="G22" s="21"/>
    </row>
    <row r="23" spans="2:13" x14ac:dyDescent="0.25">
      <c r="C23" s="21">
        <f>C22/1.15</f>
        <v>6.5751623243198831E-2</v>
      </c>
      <c r="D23" s="21">
        <f>C22-C23</f>
        <v>9.8627434864798219E-3</v>
      </c>
      <c r="G23" s="21"/>
    </row>
    <row r="24" spans="2:13" x14ac:dyDescent="0.25">
      <c r="C24" s="21">
        <f t="shared" ref="C24:C37" si="0">C23/1.15</f>
        <v>5.7175324559303339E-2</v>
      </c>
      <c r="D24" s="21">
        <f>C23-C24</f>
        <v>8.5762986838954919E-3</v>
      </c>
      <c r="G24" s="21"/>
    </row>
    <row r="25" spans="2:13" x14ac:dyDescent="0.25">
      <c r="C25" s="21">
        <f t="shared" si="0"/>
        <v>4.9717673529828997E-2</v>
      </c>
      <c r="D25" s="21">
        <f>C24-C25</f>
        <v>7.4576510294743423E-3</v>
      </c>
      <c r="G25" s="21"/>
    </row>
    <row r="26" spans="2:13" x14ac:dyDescent="0.25">
      <c r="C26" s="21">
        <f t="shared" si="0"/>
        <v>4.3232759591155655E-2</v>
      </c>
      <c r="D26" s="21">
        <f>C25-C26</f>
        <v>6.4849139386733423E-3</v>
      </c>
      <c r="G26" s="21"/>
    </row>
    <row r="27" spans="2:13" x14ac:dyDescent="0.25">
      <c r="C27" s="21">
        <f t="shared" si="0"/>
        <v>3.7593703992309269E-2</v>
      </c>
      <c r="D27" s="21">
        <f t="shared" ref="D27:D37" si="1">C26-C27</f>
        <v>5.6390555988463861E-3</v>
      </c>
      <c r="G27" s="21"/>
    </row>
    <row r="28" spans="2:13" x14ac:dyDescent="0.25">
      <c r="C28" s="21">
        <f t="shared" si="0"/>
        <v>3.2690177384616756E-2</v>
      </c>
      <c r="D28" s="21">
        <f t="shared" si="1"/>
        <v>4.9035266076925127E-3</v>
      </c>
      <c r="G28" s="21"/>
    </row>
    <row r="29" spans="2:13" x14ac:dyDescent="0.25">
      <c r="C29" s="21">
        <f t="shared" si="0"/>
        <v>2.8426241204014574E-2</v>
      </c>
      <c r="D29" s="21">
        <f t="shared" si="1"/>
        <v>4.2639361806021819E-3</v>
      </c>
      <c r="G29" s="21"/>
    </row>
    <row r="30" spans="2:13" x14ac:dyDescent="0.25">
      <c r="C30" s="21">
        <f t="shared" si="0"/>
        <v>2.4718470612186589E-2</v>
      </c>
      <c r="D30" s="21">
        <f t="shared" si="1"/>
        <v>3.707770591827985E-3</v>
      </c>
      <c r="G30" s="21"/>
    </row>
    <row r="31" spans="2:13" x14ac:dyDescent="0.25">
      <c r="C31" s="21">
        <f t="shared" si="0"/>
        <v>2.1494322271466602E-2</v>
      </c>
      <c r="D31" s="21">
        <f t="shared" si="1"/>
        <v>3.2241483407199865E-3</v>
      </c>
      <c r="G31" s="21"/>
    </row>
    <row r="32" spans="2:13" x14ac:dyDescent="0.25">
      <c r="C32" s="21">
        <f t="shared" si="0"/>
        <v>1.8690715018666614E-2</v>
      </c>
      <c r="D32" s="21">
        <f t="shared" si="1"/>
        <v>2.8036072527999889E-3</v>
      </c>
      <c r="G32" s="21"/>
    </row>
    <row r="33" spans="3:7" x14ac:dyDescent="0.25">
      <c r="C33" s="21">
        <f t="shared" si="0"/>
        <v>1.6252795668405751E-2</v>
      </c>
      <c r="D33" s="21">
        <f t="shared" si="1"/>
        <v>2.4379193502608622E-3</v>
      </c>
      <c r="G33" s="21"/>
    </row>
    <row r="34" spans="3:7" x14ac:dyDescent="0.25">
      <c r="C34" s="21">
        <f t="shared" si="0"/>
        <v>1.4132865798613697E-2</v>
      </c>
      <c r="D34" s="21">
        <f t="shared" si="1"/>
        <v>2.1199298697920539E-3</v>
      </c>
      <c r="G34" s="21"/>
    </row>
    <row r="35" spans="3:7" x14ac:dyDescent="0.25">
      <c r="C35" s="21">
        <f t="shared" si="0"/>
        <v>1.2289448520533651E-2</v>
      </c>
      <c r="D35" s="21">
        <f t="shared" si="1"/>
        <v>1.8434172780800468E-3</v>
      </c>
      <c r="G35" s="21"/>
    </row>
    <row r="36" spans="3:7" x14ac:dyDescent="0.25">
      <c r="C36" s="21">
        <f t="shared" si="0"/>
        <v>1.0686476974377088E-2</v>
      </c>
      <c r="D36" s="21">
        <f t="shared" si="1"/>
        <v>1.6029715461565626E-3</v>
      </c>
      <c r="G36" s="21"/>
    </row>
    <row r="37" spans="3:7" x14ac:dyDescent="0.25">
      <c r="C37" s="21">
        <f t="shared" si="0"/>
        <v>9.2925886733713822E-3</v>
      </c>
      <c r="D37" s="21">
        <f t="shared" si="1"/>
        <v>1.3938883010057058E-3</v>
      </c>
    </row>
  </sheetData>
  <mergeCells count="4">
    <mergeCell ref="J17:M17"/>
    <mergeCell ref="B2:C2"/>
    <mergeCell ref="D2:E2"/>
    <mergeCell ref="G2:H2"/>
  </mergeCells>
  <printOptions gridLines="1"/>
  <pageMargins left="0.7" right="0.7" top="0.75" bottom="0.75" header="0.3" footer="0.3"/>
  <pageSetup scale="6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</dc:creator>
  <cp:lastModifiedBy>Pernille Hjort</cp:lastModifiedBy>
  <cp:lastPrinted>2020-07-09T10:50:37Z</cp:lastPrinted>
  <dcterms:created xsi:type="dcterms:W3CDTF">2020-07-07T08:51:42Z</dcterms:created>
  <dcterms:modified xsi:type="dcterms:W3CDTF">2020-07-14T08:17:53Z</dcterms:modified>
</cp:coreProperties>
</file>