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w/Documents/GRASP/input_test/"/>
    </mc:Choice>
  </mc:AlternateContent>
  <xr:revisionPtr revIDLastSave="0" documentId="13_ncr:1_{A1313B30-3A5D-D149-AEC9-857758596A41}" xr6:coauthVersionLast="41" xr6:coauthVersionMax="41" xr10:uidLastSave="{00000000-0000-0000-0000-000000000000}"/>
  <bookViews>
    <workbookView xWindow="0" yWindow="460" windowWidth="28800" windowHeight="16120" tabRatio="993" activeTab="3" xr2:uid="{00000000-000D-0000-FFFF-FFFF00000000}"/>
  </bookViews>
  <sheets>
    <sheet name="general" sheetId="1" r:id="rId1"/>
    <sheet name="stoic" sheetId="2" r:id="rId2"/>
    <sheet name="mets" sheetId="3" r:id="rId3"/>
    <sheet name="rxns" sheetId="4" r:id="rId4"/>
    <sheet name="splitRatios" sheetId="5" r:id="rId5"/>
    <sheet name="poolConst" sheetId="6" r:id="rId6"/>
    <sheet name="thermo_ineq_constraints" sheetId="7" r:id="rId7"/>
    <sheet name="thermoRxns" sheetId="8" r:id="rId8"/>
    <sheet name="thermoMets" sheetId="9" r:id="rId9"/>
    <sheet name="measRates" sheetId="10" r:id="rId10"/>
    <sheet name="protData" sheetId="11" r:id="rId11"/>
    <sheet name="metsData" sheetId="12" r:id="rId12"/>
    <sheet name="kinetics1" sheetId="13" r:id="rId13"/>
  </sheets>
  <definedNames>
    <definedName name="_xlnm.Print_Area" localSheetId="2">mets!$A$1:$E$88</definedName>
    <definedName name="Print_Area_0" localSheetId="2">mets!$A$1:$E$88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5" i="9" l="1"/>
  <c r="B84" i="9"/>
  <c r="B80" i="9"/>
  <c r="B78" i="9"/>
  <c r="B77" i="9"/>
  <c r="B74" i="9"/>
  <c r="B66" i="9"/>
  <c r="B65" i="9"/>
  <c r="B63" i="9"/>
  <c r="B62" i="9"/>
  <c r="B37" i="9"/>
  <c r="B36" i="9"/>
  <c r="B34" i="9"/>
  <c r="B32" i="9"/>
  <c r="B31" i="9"/>
  <c r="B21" i="9"/>
  <c r="B20" i="9"/>
  <c r="B11" i="9"/>
  <c r="B10" i="9"/>
  <c r="C75" i="8"/>
  <c r="B75" i="8"/>
  <c r="C69" i="8"/>
  <c r="B69" i="8"/>
</calcChain>
</file>

<file path=xl/sharedStrings.xml><?xml version="1.0" encoding="utf-8"?>
<sst xmlns="http://schemas.openxmlformats.org/spreadsheetml/2006/main" count="1291" uniqueCount="354">
  <si>
    <t>General Reaction and Sampling Platform (GRASP)</t>
  </si>
  <si>
    <t>Model name</t>
  </si>
  <si>
    <t>Saccharomyces_cerevisiae_S288C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</si>
  <si>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</si>
  <si>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</si>
  <si>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</si>
  <si>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</si>
  <si>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</si>
  <si>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</si>
  <si>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</si>
  <si>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</si>
  <si>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</si>
  <si>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</si>
  <si>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</si>
  <si>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</si>
  <si>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</si>
  <si>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</si>
  <si>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</si>
  <si>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glc__D_c</t>
  </si>
  <si>
    <t>atp_c</t>
  </si>
  <si>
    <t>adp_c</t>
  </si>
  <si>
    <t>g6p_c</t>
  </si>
  <si>
    <t>f6p_c</t>
  </si>
  <si>
    <t>dhap_c</t>
  </si>
  <si>
    <t>fdp_c</t>
  </si>
  <si>
    <t>g3p_c</t>
  </si>
  <si>
    <t>met_13dpg_c</t>
  </si>
  <si>
    <t>met_23dpg_c</t>
  </si>
  <si>
    <t>nad_c</t>
  </si>
  <si>
    <t>nadh_c</t>
  </si>
  <si>
    <t>acald_c</t>
  </si>
  <si>
    <t>etoh_c</t>
  </si>
  <si>
    <t>pyr_c</t>
  </si>
  <si>
    <t>pyr_m</t>
  </si>
  <si>
    <t>glyc_c</t>
  </si>
  <si>
    <t>amp_c</t>
  </si>
  <si>
    <t>met_3pg_c</t>
  </si>
  <si>
    <t>met_2pg_c</t>
  </si>
  <si>
    <t>accoa_c</t>
  </si>
  <si>
    <t>pep_c</t>
  </si>
  <si>
    <t>glyc3p_c</t>
  </si>
  <si>
    <t>coa_m</t>
  </si>
  <si>
    <t>oaa_c</t>
  </si>
  <si>
    <t>cit_m</t>
  </si>
  <si>
    <t>icit_m</t>
  </si>
  <si>
    <t>akg_m</t>
  </si>
  <si>
    <t>succoa_m</t>
  </si>
  <si>
    <t>succ_m</t>
  </si>
  <si>
    <t>fum_m</t>
  </si>
  <si>
    <t>mal__L_c</t>
  </si>
  <si>
    <t>mal__L_m</t>
  </si>
  <si>
    <t>oaa_m</t>
  </si>
  <si>
    <t>nad_m</t>
  </si>
  <si>
    <t>nadh_m</t>
  </si>
  <si>
    <t>accoa_m</t>
  </si>
  <si>
    <t>adp_m</t>
  </si>
  <si>
    <t>atp_m</t>
  </si>
  <si>
    <t>amp_m</t>
  </si>
  <si>
    <t>glc__D_e</t>
  </si>
  <si>
    <t>etoh_e</t>
  </si>
  <si>
    <t>glyc_e</t>
  </si>
  <si>
    <t>acald_e</t>
  </si>
  <si>
    <t>pyr_e</t>
  </si>
  <si>
    <t>nadp_c</t>
  </si>
  <si>
    <t>nadph_c</t>
  </si>
  <si>
    <t>met_6pgl_c</t>
  </si>
  <si>
    <t>met_6pgc_c</t>
  </si>
  <si>
    <t>ru5p__D_c</t>
  </si>
  <si>
    <t>xu5p__D_c</t>
  </si>
  <si>
    <t>r5p_c</t>
  </si>
  <si>
    <t>s7p_c</t>
  </si>
  <si>
    <t>e4p_c</t>
  </si>
  <si>
    <t>s17bp_c</t>
  </si>
  <si>
    <t>f1p_c</t>
  </si>
  <si>
    <t>glyald_c</t>
  </si>
  <si>
    <t>sdhlam_m</t>
  </si>
  <si>
    <t>lpam_m</t>
  </si>
  <si>
    <t>dhlam_m</t>
  </si>
  <si>
    <t>nadp_m</t>
  </si>
  <si>
    <t>nadph_m</t>
  </si>
  <si>
    <t>glyc3p_m</t>
  </si>
  <si>
    <t>q6h2_m</t>
  </si>
  <si>
    <t>q6_m</t>
  </si>
  <si>
    <t>fadh2_m</t>
  </si>
  <si>
    <t>fad_m</t>
  </si>
  <si>
    <t>succ_c</t>
  </si>
  <si>
    <t>fum_c</t>
  </si>
  <si>
    <t>fum_e</t>
  </si>
  <si>
    <t>ac_c</t>
  </si>
  <si>
    <t>coa_c</t>
  </si>
  <si>
    <t>ac_m</t>
  </si>
  <si>
    <t>mal__L_e</t>
  </si>
  <si>
    <t>etoh_m</t>
  </si>
  <si>
    <t>acald_m</t>
  </si>
  <si>
    <t>h2o_c</t>
  </si>
  <si>
    <t>pi_c</t>
  </si>
  <si>
    <t>h_c</t>
  </si>
  <si>
    <t>co2_m</t>
  </si>
  <si>
    <t>co2_c</t>
  </si>
  <si>
    <t>hco3_c</t>
  </si>
  <si>
    <t>h_m</t>
  </si>
  <si>
    <t>h2o_m</t>
  </si>
  <si>
    <t>pi_m</t>
  </si>
  <si>
    <t>ppi_c</t>
  </si>
  <si>
    <t>ppi_m</t>
  </si>
  <si>
    <t>GLCt1</t>
  </si>
  <si>
    <t>HEX1</t>
  </si>
  <si>
    <t>PGI</t>
  </si>
  <si>
    <t>PFK</t>
  </si>
  <si>
    <t>FBP</t>
  </si>
  <si>
    <t>FBA</t>
  </si>
  <si>
    <t>TPI</t>
  </si>
  <si>
    <t>GAPD</t>
  </si>
  <si>
    <t>PGK</t>
  </si>
  <si>
    <t>PGM</t>
  </si>
  <si>
    <t>ENO</t>
  </si>
  <si>
    <t>PYK</t>
  </si>
  <si>
    <t>PYRt2m</t>
  </si>
  <si>
    <t>GLYK</t>
  </si>
  <si>
    <t>PYRDC</t>
  </si>
  <si>
    <t>ALCD2x_copy1</t>
  </si>
  <si>
    <t>ETOHt</t>
  </si>
  <si>
    <t>ACALDt</t>
  </si>
  <si>
    <t>G3PT</t>
  </si>
  <si>
    <t>G3PD1ir</t>
  </si>
  <si>
    <t>GLYCt</t>
  </si>
  <si>
    <t>GLYCt2</t>
  </si>
  <si>
    <t>ACtm</t>
  </si>
  <si>
    <t>PPCK</t>
  </si>
  <si>
    <t>PDHm</t>
  </si>
  <si>
    <t>CSm</t>
  </si>
  <si>
    <t>ICDHym</t>
  </si>
  <si>
    <t>ACONTm</t>
  </si>
  <si>
    <t>ICDHxm</t>
  </si>
  <si>
    <t>AKGDam</t>
  </si>
  <si>
    <t>AKGDbm</t>
  </si>
  <si>
    <t>SUCOASm</t>
  </si>
  <si>
    <t>ME2m</t>
  </si>
  <si>
    <t>FUMm</t>
  </si>
  <si>
    <t>MDH</t>
  </si>
  <si>
    <t>ALDD2xm</t>
  </si>
  <si>
    <t>ALDD2y</t>
  </si>
  <si>
    <t>ACS</t>
  </si>
  <si>
    <t>ACSm</t>
  </si>
  <si>
    <t>GCC2cm_copy1</t>
  </si>
  <si>
    <t>PC</t>
  </si>
  <si>
    <t>OAAt2m</t>
  </si>
  <si>
    <t>ME1m</t>
  </si>
  <si>
    <t>ALCD2irm</t>
  </si>
  <si>
    <t>PYRt2</t>
  </si>
  <si>
    <t>MALtm</t>
  </si>
  <si>
    <t>MALt2r</t>
  </si>
  <si>
    <t>ATPS3m</t>
  </si>
  <si>
    <t>ANT_ADP</t>
  </si>
  <si>
    <t>ANT_ATP</t>
  </si>
  <si>
    <t>NADH2_u6m</t>
  </si>
  <si>
    <t>DPGM</t>
  </si>
  <si>
    <t>G6PDH2r</t>
  </si>
  <si>
    <t>PGL</t>
  </si>
  <si>
    <t>GND</t>
  </si>
  <si>
    <t>RPE</t>
  </si>
  <si>
    <t>RPI</t>
  </si>
  <si>
    <t>TKT1</t>
  </si>
  <si>
    <t>TKT2</t>
  </si>
  <si>
    <t>TALA</t>
  </si>
  <si>
    <t>PFK_3</t>
  </si>
  <si>
    <t>FBA3</t>
  </si>
  <si>
    <t>FRUK</t>
  </si>
  <si>
    <t>FBA2</t>
  </si>
  <si>
    <t>ADK1m</t>
  </si>
  <si>
    <t>ADK1</t>
  </si>
  <si>
    <t>GLYC3Ptm</t>
  </si>
  <si>
    <t>SUCD2_u6m</t>
  </si>
  <si>
    <t>FRDm</t>
  </si>
  <si>
    <t>SUCD1m</t>
  </si>
  <si>
    <t>SUCFUMtm</t>
  </si>
  <si>
    <t>FUMt2r</t>
  </si>
  <si>
    <t>SUCCtm</t>
  </si>
  <si>
    <t>NADH2_u6cm</t>
  </si>
  <si>
    <t>ETOHtm</t>
  </si>
  <si>
    <t>Ex_glc</t>
  </si>
  <si>
    <t>Ex_etoh</t>
  </si>
  <si>
    <t>ID</t>
  </si>
  <si>
    <t>Metabolite name</t>
  </si>
  <si>
    <t>balanced?</t>
  </si>
  <si>
    <t>active?</t>
  </si>
  <si>
    <t>fixed?</t>
  </si>
  <si>
    <t>D-Glucose</t>
  </si>
  <si>
    <t>ATP C10H12N5O13P3</t>
  </si>
  <si>
    <t>ADP C10H12N5O10P2</t>
  </si>
  <si>
    <t>D-Glucose 6-phosphate</t>
  </si>
  <si>
    <t>D-Fructose 6-phosphate</t>
  </si>
  <si>
    <t>Dihydroxyacetone phosphate</t>
  </si>
  <si>
    <t>D-Fructose 1,6-bisphosphate</t>
  </si>
  <si>
    <t>Glyceraldehyde 3-phosphate</t>
  </si>
  <si>
    <t>3-Phospho-D-glyceroyl phosphate</t>
  </si>
  <si>
    <t>2 3 Disphospho D glycerate C3H3O10P2</t>
  </si>
  <si>
    <t>Nicotinamide adenine dinucleotide</t>
  </si>
  <si>
    <t>Nicotinamide adenine dinucleotide - reduced</t>
  </si>
  <si>
    <t>Acetaldehyde</t>
  </si>
  <si>
    <t>Ethanol</t>
  </si>
  <si>
    <t>Pyruvate</t>
  </si>
  <si>
    <t>Glycerol</t>
  </si>
  <si>
    <t>AMP C10H12N5O7P</t>
  </si>
  <si>
    <t>3-Phospho-D-glycerate</t>
  </si>
  <si>
    <t>D-Glycerate 2-phosphate</t>
  </si>
  <si>
    <t>Acetyl-CoA</t>
  </si>
  <si>
    <t>Phosphoenolpyruvate</t>
  </si>
  <si>
    <t>Glycerol 3-phosphate</t>
  </si>
  <si>
    <t>Coenzyme A</t>
  </si>
  <si>
    <t>Oxaloacetate</t>
  </si>
  <si>
    <t>Citrate</t>
  </si>
  <si>
    <t>Isocitrate</t>
  </si>
  <si>
    <t>2-Oxoglutarate</t>
  </si>
  <si>
    <t>Succinyl-CoA</t>
  </si>
  <si>
    <t>Succinate</t>
  </si>
  <si>
    <t>Fumarate</t>
  </si>
  <si>
    <t>L-Malate</t>
  </si>
  <si>
    <t>Nicotinamide adenine dinucleotide phosphate</t>
  </si>
  <si>
    <t>Nicotinamide adenine dinucleotide phosphate - reduced</t>
  </si>
  <si>
    <t>6-phospho-D-glucono-1,5-lactone</t>
  </si>
  <si>
    <t>6-Phospho-D-gluconate</t>
  </si>
  <si>
    <t>D-Ribulose 5-phosphate</t>
  </si>
  <si>
    <t>D-Xylulose 5-phosphate</t>
  </si>
  <si>
    <t>Alpha-D-Ribose 5-phosphate</t>
  </si>
  <si>
    <t>Sedoheptulose 7-phosphate</t>
  </si>
  <si>
    <t>D-Erythrose 4-phosphate</t>
  </si>
  <si>
    <t>Sedoheptulose 1,7-bisphosphate</t>
  </si>
  <si>
    <t>D-Fructose 1-phosphate</t>
  </si>
  <si>
    <t>D-Glyceraldehyde</t>
  </si>
  <si>
    <t>S Succinyldihydrolipoamide C12H20NO4S2</t>
  </si>
  <si>
    <t>Lipoamide C8H15NOS2</t>
  </si>
  <si>
    <t>Dihydrolipoamide C8H17NOS2</t>
  </si>
  <si>
    <t>Ubiquinol 6 C39H60O4</t>
  </si>
  <si>
    <t>Ubiquinone 6 C39H58O4</t>
  </si>
  <si>
    <t>Flavin adenine dinucleotide reduced</t>
  </si>
  <si>
    <t>Flavin adenine dinucleotide oxidized</t>
  </si>
  <si>
    <t>Acetate</t>
  </si>
  <si>
    <t>H2O H2O</t>
  </si>
  <si>
    <t>Phosphate</t>
  </si>
  <si>
    <t>H+</t>
  </si>
  <si>
    <t>CO2 CO2</t>
  </si>
  <si>
    <t>Bicarbonate</t>
  </si>
  <si>
    <t>Diphosphate</t>
  </si>
  <si>
    <t>reaction name</t>
  </si>
  <si>
    <t>transportRxn?</t>
  </si>
  <si>
    <t>modelled?</t>
  </si>
  <si>
    <t>Glucose transport  uniport</t>
  </si>
  <si>
    <t>Hexokinase (D-glucose:ATP)</t>
  </si>
  <si>
    <t>Glucose-6-phosphate isomerase</t>
  </si>
  <si>
    <t>Phosphofructokinase</t>
  </si>
  <si>
    <t>Fructose-bisphosphatase</t>
  </si>
  <si>
    <t>Fructose-bisphosphate aldolase</t>
  </si>
  <si>
    <t>Triose-phosphate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</si>
  <si>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</si>
  <si>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</si>
  <si>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</si>
  <si>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</si>
  <si>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</si>
  <si>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Pyruvate mitochondrial transport via proton symport</t>
  </si>
  <si>
    <t>Glycerol kinase</t>
  </si>
  <si>
    <t>Pyruvate decarboxylase</t>
  </si>
  <si>
    <t>Ethanol reversible transport</t>
  </si>
  <si>
    <t>Acetaldehyde reversible transport</t>
  </si>
  <si>
    <t>Glycerol-3-phosphatase</t>
  </si>
  <si>
    <t>Glycerol 3 phosphate dehydrogenase  NAD</t>
  </si>
  <si>
    <t>Glycerol transport via channel</t>
  </si>
  <si>
    <t>Glycerol transport via symport</t>
  </si>
  <si>
    <t>Acetate transport  mitochondrial</t>
  </si>
  <si>
    <t>Phosphoenolpyruvate carboxykinase</t>
  </si>
  <si>
    <t>Pyruvate dehydrogenase</t>
  </si>
  <si>
    <t>Citrate synthase</t>
  </si>
  <si>
    <t>Isocitrate dehydrogenase  NADP</t>
  </si>
  <si>
    <t>Aconitate hydratase</t>
  </si>
  <si>
    <t>Isocitrate dehydrogenase  NAD</t>
  </si>
  <si>
    <t>Oxoglutarate dehydrogenase  lipoamide</t>
  </si>
  <si>
    <t>Oxoglutarate dehydrogenase  dihydrolipoamide S succinyltransferase</t>
  </si>
  <si>
    <t>Succinate  CoA ligase  ADP forming</t>
  </si>
  <si>
    <t>Malic enzyme  NADP   mitochondrial</t>
  </si>
  <si>
    <t>Fumarase  mitochondrial</t>
  </si>
  <si>
    <t>Malate dehydrogenase</t>
  </si>
  <si>
    <t>Aldehyde dehydrogenase  acetylaldehyde  NAD   mitochondrial</t>
  </si>
  <si>
    <t>Aldehyde dehydrogenase (acetaldehyde, NADP)</t>
  </si>
  <si>
    <t>Acetyl-CoA synthetase</t>
  </si>
  <si>
    <t>Acetyl CoA synthetase</t>
  </si>
  <si>
    <t>Pyruvate carboxylase</t>
  </si>
  <si>
    <t>Oxaloacetate transport  mitochondrial</t>
  </si>
  <si>
    <t>Malic enzyme  NAD   mitochondrial</t>
  </si>
  <si>
    <t>Alcohol dehydrogenase  reverse rxn  acetaldehyde   ethanol   mitochondrial</t>
  </si>
  <si>
    <t>Pyruvate transport in via proton symport</t>
  </si>
  <si>
    <t>Malate transport  mitochondrial</t>
  </si>
  <si>
    <t>L malate reversible transport via proton symport</t>
  </si>
  <si>
    <t>ATP synthase  mitochondrial</t>
  </si>
  <si>
    <t>NADH dehydrogenase  mitochondrial</t>
  </si>
  <si>
    <t>Diphosphoglyceromutase</t>
  </si>
  <si>
    <t>Glucose 6-phosphate dehydrogenase</t>
  </si>
  <si>
    <t>6-phosphogluconolactonase</t>
  </si>
  <si>
    <t>Phosphogluconate dehydrogenase</t>
  </si>
  <si>
    <t>Ribulose 5-phosphate 3-epimerase</t>
  </si>
  <si>
    <t>Ribose-5-phosphate isomerase</t>
  </si>
  <si>
    <t>Transketolase</t>
  </si>
  <si>
    <t>Transaldolase</t>
  </si>
  <si>
    <t>Phosphofructokinase (s7p)</t>
  </si>
  <si>
    <t>Sedoheptulose 1,7-bisphosphate D-glyceraldehyde-3-phosphate-lyase</t>
  </si>
  <si>
    <t>Fructose-1-phosphate kinase</t>
  </si>
  <si>
    <t>D Fructose 1 phosphate D glyceraldehyde 3 phosphate lyase</t>
  </si>
  <si>
    <t>Adenylate kinase  mitochondrial</t>
  </si>
  <si>
    <t>Adenylate kinase</t>
  </si>
  <si>
    <t>Glycerol 3 phosphate shuttle</t>
  </si>
  <si>
    <t>Succinate dehydrogenase  ubiquinone 6   mitochondrial</t>
  </si>
  <si>
    <t>Fumarate reductase</t>
  </si>
  <si>
    <t>Succinate dehydrogenase</t>
  </si>
  <si>
    <t>Succinate fumarate transport  mitochondrial</t>
  </si>
  <si>
    <t>Fumarate reversible transport via symport</t>
  </si>
  <si>
    <t>Succinate transport  mitochondrial</t>
  </si>
  <si>
    <t>NADH dehydrogenase  cytosolicmitochondrial</t>
  </si>
  <si>
    <t>Ethanol transport to mitochondria  diffusion</t>
  </si>
  <si>
    <t>met</t>
  </si>
  <si>
    <t>rxn</t>
  </si>
  <si>
    <t>∆Gr'_min (kJ/mol)</t>
  </si>
  <si>
    <t>∆Gr'_max (kJ/mol)</t>
  </si>
  <si>
    <t>min (M)</t>
  </si>
  <si>
    <t>max (M)</t>
  </si>
  <si>
    <t>MBo10_mean</t>
  </si>
  <si>
    <t>MBo10_std</t>
  </si>
  <si>
    <t>MBo10_mean2</t>
  </si>
  <si>
    <t>measRates</t>
  </si>
  <si>
    <t>enzyme/rxn</t>
  </si>
  <si>
    <t>MBo10_LB2</t>
  </si>
  <si>
    <t>MBo10_meas2</t>
  </si>
  <si>
    <t>MBo10_UB2</t>
  </si>
  <si>
    <t>mets</t>
  </si>
  <si>
    <t>reaction ID</t>
  </si>
  <si>
    <t>kinetic mechanism</t>
  </si>
  <si>
    <t>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</si>
  <si>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</si>
  <si>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</si>
  <si>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</si>
  <si>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</si>
  <si>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</si>
  <si>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</si>
  <si>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</si>
  <si>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</si>
  <si>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UniUni</t>
  </si>
  <si>
    <t>Modelled as a uniporter (facilitated diffusion)</t>
  </si>
  <si>
    <t>orderedBiBi</t>
  </si>
  <si>
    <t>atp_c glc__D_c g6p_c adp_c</t>
  </si>
  <si>
    <t>Modelled as in 'Full-scale model of glycolysis in Saccharomyces cerevisiae' 2001</t>
  </si>
  <si>
    <t>orderedUniBi</t>
  </si>
  <si>
    <t>orderedBiUni</t>
  </si>
  <si>
    <t>diffusion</t>
  </si>
  <si>
    <t>modelled as passive diffusion</t>
  </si>
  <si>
    <t>Fluxes (umol/gCDW/h)</t>
  </si>
  <si>
    <t>Isoenzymes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</si>
</sst>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E2F0D9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3" borderId="0" xfId="0" applyFont="1" applyFill="1" applyBorder="1" applyAlignment="1">
      <alignment vertical="center" wrapText="1"/>
    </xf>
    <xf numFmtId="1" fontId="2" fillId="3" borderId="0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" width="67.5" bestFit="1" customWidth="1"/>
  </cols>
  <sheetData>
    <row r="1" spans="1:2" x14ac:dyDescent="0.2">
      <c r="A1" s="1" t="s">
        <v>0</v>
      </c>
    </row>
    <row r="2" spans="1:2" x14ac:dyDescent="0.2">
      <c r="A2" t="s">
        <v>1</v>
      </c>
      <c r="B2" t="s">
        <v>2</v>
      </c>
    </row>
    <row r="3" spans="1:2" ht="16" x14ac:dyDescent="0.2">
      <c r="A3" s="2" t="s">
        <v>3</v>
      </c>
      <c r="B3" s="3" t="s">
        <v>4</v>
      </c>
    </row>
    <row r="4" spans="1:2" ht="16" x14ac:dyDescent="0.2">
      <c r="A4" s="4" t="s">
        <v>5</v>
      </c>
      <c r="B4" s="5" t="s">
        <v>6</v>
      </c>
    </row>
    <row r="5" spans="1:2" ht="16" x14ac:dyDescent="0.2">
      <c r="A5" s="2" t="s">
        <v>7</v>
      </c>
      <c r="B5" s="3">
        <v>1</v>
      </c>
    </row>
    <row r="6" spans="1:2" ht="16" x14ac:dyDescent="0.2">
      <c r="A6" s="4" t="s">
        <v>8</v>
      </c>
      <c r="B6" s="5">
        <v>1</v>
      </c>
    </row>
    <row r="7" spans="1:2" ht="16" x14ac:dyDescent="0.2">
      <c r="A7" s="2" t="s">
        <v>9</v>
      </c>
      <c r="B7" s="6">
        <v>10000</v>
      </c>
    </row>
    <row r="8" spans="1:2" ht="16" x14ac:dyDescent="0.2">
      <c r="A8" s="4" t="s">
        <v>10</v>
      </c>
      <c r="B8" s="5">
        <v>0</v>
      </c>
    </row>
    <row r="9" spans="1:2" ht="16" x14ac:dyDescent="0.2">
      <c r="A9" s="2" t="s">
        <v>11</v>
      </c>
      <c r="B9" s="3">
        <v>4</v>
      </c>
    </row>
    <row r="10" spans="1:2" ht="272" x14ac:dyDescent="0.2">
      <c r="A10" s="7" t="s">
        <v>12</v>
      </c>
      <c r="B10" s="8"/>
    </row>
    <row r="11" spans="1:2" ht="16" x14ac:dyDescent="0.2">
      <c r="A11" s="2" t="s">
        <v>13</v>
      </c>
      <c r="B11" s="6">
        <v>1</v>
      </c>
    </row>
    <row r="12" spans="1:2" ht="16" x14ac:dyDescent="0.2">
      <c r="A12" s="4" t="s">
        <v>14</v>
      </c>
      <c r="B12" s="9">
        <v>1</v>
      </c>
    </row>
    <row r="13" spans="1:2" ht="16" x14ac:dyDescent="0.2">
      <c r="A13" s="2" t="s">
        <v>15</v>
      </c>
      <c r="B13" s="3"/>
    </row>
    <row r="14" spans="1:2" ht="16" x14ac:dyDescent="0.2">
      <c r="A14" s="4" t="s">
        <v>16</v>
      </c>
      <c r="B14" s="1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zoomScaleNormal="100" workbookViewId="0"/>
  </sheetViews>
  <sheetFormatPr baseColWidth="10" defaultColWidth="8.83203125" defaultRowHeight="15" x14ac:dyDescent="0.2"/>
  <sheetData>
    <row r="1" spans="1:5" x14ac:dyDescent="0.2">
      <c r="A1" s="1" t="s">
        <v>352</v>
      </c>
      <c r="B1" s="1" t="s">
        <v>323</v>
      </c>
      <c r="C1" s="1" t="s">
        <v>324</v>
      </c>
      <c r="D1" s="1" t="s">
        <v>325</v>
      </c>
      <c r="E1" s="1" t="s">
        <v>326</v>
      </c>
    </row>
    <row r="2" spans="1:5" x14ac:dyDescent="0.2">
      <c r="A2" t="s">
        <v>180</v>
      </c>
      <c r="B2">
        <v>7.8046500398333896</v>
      </c>
      <c r="C2">
        <v>0.45125700441941102</v>
      </c>
      <c r="D2">
        <v>7.8046500398333896</v>
      </c>
      <c r="E2">
        <v>0.45125700441941102</v>
      </c>
    </row>
    <row r="3" spans="1:5" x14ac:dyDescent="0.2">
      <c r="A3" t="s">
        <v>181</v>
      </c>
      <c r="B3">
        <v>12.1332598196974</v>
      </c>
      <c r="C3">
        <v>0.78604155261611797</v>
      </c>
      <c r="D3">
        <v>12.1332598196974</v>
      </c>
      <c r="E3">
        <v>0.78604155261611797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8"/>
  <sheetViews>
    <sheetView zoomScaleNormal="100" workbookViewId="0">
      <selection activeCell="A77" sqref="A77"/>
    </sheetView>
  </sheetViews>
  <sheetFormatPr baseColWidth="10" defaultColWidth="8.83203125" defaultRowHeight="15" x14ac:dyDescent="0.2"/>
  <sheetData>
    <row r="1" spans="1:4" x14ac:dyDescent="0.2">
      <c r="A1" s="11" t="s">
        <v>327</v>
      </c>
      <c r="B1" s="11" t="s">
        <v>328</v>
      </c>
      <c r="C1" s="11" t="s">
        <v>329</v>
      </c>
      <c r="D1" s="11" t="s">
        <v>330</v>
      </c>
    </row>
    <row r="2" spans="1:4" x14ac:dyDescent="0.2">
      <c r="A2" t="s">
        <v>105</v>
      </c>
      <c r="B2">
        <v>0.99</v>
      </c>
      <c r="C2">
        <v>1</v>
      </c>
      <c r="D2">
        <v>1.01</v>
      </c>
    </row>
    <row r="3" spans="1:4" x14ac:dyDescent="0.2">
      <c r="A3" t="s">
        <v>106</v>
      </c>
      <c r="B3">
        <v>0.99</v>
      </c>
      <c r="C3">
        <v>1</v>
      </c>
      <c r="D3">
        <v>1.01</v>
      </c>
    </row>
    <row r="4" spans="1:4" x14ac:dyDescent="0.2">
      <c r="A4" t="s">
        <v>107</v>
      </c>
      <c r="B4">
        <v>0.99</v>
      </c>
      <c r="C4">
        <v>1</v>
      </c>
      <c r="D4">
        <v>1.01</v>
      </c>
    </row>
    <row r="5" spans="1:4" x14ac:dyDescent="0.2">
      <c r="A5" t="s">
        <v>108</v>
      </c>
      <c r="B5">
        <v>0.99</v>
      </c>
      <c r="C5">
        <v>1</v>
      </c>
      <c r="D5">
        <v>1.01</v>
      </c>
    </row>
    <row r="6" spans="1:4" x14ac:dyDescent="0.2">
      <c r="A6" t="s">
        <v>109</v>
      </c>
      <c r="B6">
        <v>0.99</v>
      </c>
      <c r="C6">
        <v>1</v>
      </c>
      <c r="D6">
        <v>1.01</v>
      </c>
    </row>
    <row r="7" spans="1:4" x14ac:dyDescent="0.2">
      <c r="A7" t="s">
        <v>110</v>
      </c>
      <c r="B7">
        <v>0.99</v>
      </c>
      <c r="C7">
        <v>1</v>
      </c>
      <c r="D7">
        <v>1.01</v>
      </c>
    </row>
    <row r="8" spans="1:4" x14ac:dyDescent="0.2">
      <c r="A8" t="s">
        <v>111</v>
      </c>
      <c r="B8">
        <v>0.99</v>
      </c>
      <c r="C8">
        <v>1</v>
      </c>
      <c r="D8">
        <v>1.01</v>
      </c>
    </row>
    <row r="9" spans="1:4" x14ac:dyDescent="0.2">
      <c r="A9" t="s">
        <v>112</v>
      </c>
      <c r="B9">
        <v>0.99</v>
      </c>
      <c r="C9">
        <v>1</v>
      </c>
      <c r="D9">
        <v>1.01</v>
      </c>
    </row>
    <row r="10" spans="1:4" x14ac:dyDescent="0.2">
      <c r="A10" t="s">
        <v>113</v>
      </c>
      <c r="B10">
        <v>0.99</v>
      </c>
      <c r="C10">
        <v>1</v>
      </c>
      <c r="D10">
        <v>1.01</v>
      </c>
    </row>
    <row r="11" spans="1:4" x14ac:dyDescent="0.2">
      <c r="A11" t="s">
        <v>114</v>
      </c>
      <c r="B11">
        <v>0.99</v>
      </c>
      <c r="C11">
        <v>1</v>
      </c>
      <c r="D11">
        <v>1.01</v>
      </c>
    </row>
    <row r="12" spans="1:4" x14ac:dyDescent="0.2">
      <c r="A12" t="s">
        <v>115</v>
      </c>
      <c r="B12">
        <v>0.99</v>
      </c>
      <c r="C12">
        <v>1</v>
      </c>
      <c r="D12">
        <v>1.01</v>
      </c>
    </row>
    <row r="13" spans="1:4" x14ac:dyDescent="0.2">
      <c r="A13" t="s">
        <v>116</v>
      </c>
      <c r="B13">
        <v>0.99</v>
      </c>
      <c r="C13">
        <v>1</v>
      </c>
      <c r="D13">
        <v>1.01</v>
      </c>
    </row>
    <row r="14" spans="1:4" x14ac:dyDescent="0.2">
      <c r="A14" t="s">
        <v>117</v>
      </c>
      <c r="B14">
        <v>0.99</v>
      </c>
      <c r="C14">
        <v>1</v>
      </c>
      <c r="D14">
        <v>1.01</v>
      </c>
    </row>
    <row r="15" spans="1:4" x14ac:dyDescent="0.2">
      <c r="A15" t="s">
        <v>118</v>
      </c>
      <c r="B15">
        <v>0.99</v>
      </c>
      <c r="C15">
        <v>1</v>
      </c>
      <c r="D15">
        <v>1.01</v>
      </c>
    </row>
    <row r="16" spans="1:4" x14ac:dyDescent="0.2">
      <c r="A16" t="s">
        <v>119</v>
      </c>
      <c r="B16">
        <v>0.99</v>
      </c>
      <c r="C16">
        <v>1</v>
      </c>
      <c r="D16">
        <v>1.01</v>
      </c>
    </row>
    <row r="17" spans="1:4" x14ac:dyDescent="0.2">
      <c r="A17" t="s">
        <v>120</v>
      </c>
      <c r="B17">
        <v>0.99</v>
      </c>
      <c r="C17">
        <v>1</v>
      </c>
      <c r="D17">
        <v>1.01</v>
      </c>
    </row>
    <row r="18" spans="1:4" x14ac:dyDescent="0.2">
      <c r="A18" t="s">
        <v>121</v>
      </c>
      <c r="B18">
        <v>0.99</v>
      </c>
      <c r="C18">
        <v>1</v>
      </c>
      <c r="D18">
        <v>1.01</v>
      </c>
    </row>
    <row r="19" spans="1:4" x14ac:dyDescent="0.2">
      <c r="A19" t="s">
        <v>122</v>
      </c>
      <c r="B19">
        <v>0.99</v>
      </c>
      <c r="C19">
        <v>1</v>
      </c>
      <c r="D19">
        <v>1.01</v>
      </c>
    </row>
    <row r="20" spans="1:4" x14ac:dyDescent="0.2">
      <c r="A20" t="s">
        <v>123</v>
      </c>
      <c r="B20">
        <v>0.99</v>
      </c>
      <c r="C20">
        <v>1</v>
      </c>
      <c r="D20">
        <v>1.01</v>
      </c>
    </row>
    <row r="21" spans="1:4" x14ac:dyDescent="0.2">
      <c r="A21" t="s">
        <v>124</v>
      </c>
      <c r="B21">
        <v>0.99</v>
      </c>
      <c r="C21">
        <v>1</v>
      </c>
      <c r="D21">
        <v>1.01</v>
      </c>
    </row>
    <row r="22" spans="1:4" x14ac:dyDescent="0.2">
      <c r="A22" t="s">
        <v>125</v>
      </c>
      <c r="B22">
        <v>0.99</v>
      </c>
      <c r="C22">
        <v>1</v>
      </c>
      <c r="D22">
        <v>1.01</v>
      </c>
    </row>
    <row r="23" spans="1:4" x14ac:dyDescent="0.2">
      <c r="A23" t="s">
        <v>126</v>
      </c>
      <c r="B23">
        <v>0.99</v>
      </c>
      <c r="C23">
        <v>1</v>
      </c>
      <c r="D23">
        <v>1.01</v>
      </c>
    </row>
    <row r="24" spans="1:4" x14ac:dyDescent="0.2">
      <c r="A24" t="s">
        <v>127</v>
      </c>
      <c r="B24">
        <v>0.99</v>
      </c>
      <c r="C24">
        <v>1</v>
      </c>
      <c r="D24">
        <v>1.01</v>
      </c>
    </row>
    <row r="25" spans="1:4" x14ac:dyDescent="0.2">
      <c r="A25" t="s">
        <v>128</v>
      </c>
      <c r="B25">
        <v>0.99</v>
      </c>
      <c r="C25">
        <v>1</v>
      </c>
      <c r="D25">
        <v>1.01</v>
      </c>
    </row>
    <row r="26" spans="1:4" x14ac:dyDescent="0.2">
      <c r="A26" t="s">
        <v>129</v>
      </c>
      <c r="B26">
        <v>0.99</v>
      </c>
      <c r="C26">
        <v>1</v>
      </c>
      <c r="D26">
        <v>1.01</v>
      </c>
    </row>
    <row r="27" spans="1:4" x14ac:dyDescent="0.2">
      <c r="A27" t="s">
        <v>130</v>
      </c>
      <c r="B27">
        <v>0.99</v>
      </c>
      <c r="C27">
        <v>1</v>
      </c>
      <c r="D27">
        <v>1.01</v>
      </c>
    </row>
    <row r="28" spans="1:4" x14ac:dyDescent="0.2">
      <c r="A28" t="s">
        <v>131</v>
      </c>
      <c r="B28">
        <v>0.99</v>
      </c>
      <c r="C28">
        <v>1</v>
      </c>
      <c r="D28">
        <v>1.01</v>
      </c>
    </row>
    <row r="29" spans="1:4" x14ac:dyDescent="0.2">
      <c r="A29" t="s">
        <v>132</v>
      </c>
      <c r="B29">
        <v>0.99</v>
      </c>
      <c r="C29">
        <v>1</v>
      </c>
      <c r="D29">
        <v>1.01</v>
      </c>
    </row>
    <row r="30" spans="1:4" x14ac:dyDescent="0.2">
      <c r="A30" t="s">
        <v>133</v>
      </c>
      <c r="B30">
        <v>0.99</v>
      </c>
      <c r="C30">
        <v>1</v>
      </c>
      <c r="D30">
        <v>1.01</v>
      </c>
    </row>
    <row r="31" spans="1:4" x14ac:dyDescent="0.2">
      <c r="A31" t="s">
        <v>134</v>
      </c>
      <c r="B31">
        <v>0.99</v>
      </c>
      <c r="C31">
        <v>1</v>
      </c>
      <c r="D31">
        <v>1.01</v>
      </c>
    </row>
    <row r="32" spans="1:4" x14ac:dyDescent="0.2">
      <c r="A32" t="s">
        <v>135</v>
      </c>
      <c r="B32">
        <v>0.99</v>
      </c>
      <c r="C32">
        <v>1</v>
      </c>
      <c r="D32">
        <v>1.01</v>
      </c>
    </row>
    <row r="33" spans="1:4" x14ac:dyDescent="0.2">
      <c r="A33" t="s">
        <v>136</v>
      </c>
      <c r="B33">
        <v>0.99</v>
      </c>
      <c r="C33">
        <v>1</v>
      </c>
      <c r="D33">
        <v>1.01</v>
      </c>
    </row>
    <row r="34" spans="1:4" x14ac:dyDescent="0.2">
      <c r="A34" t="s">
        <v>137</v>
      </c>
      <c r="B34">
        <v>0.99</v>
      </c>
      <c r="C34">
        <v>1</v>
      </c>
      <c r="D34">
        <v>1.01</v>
      </c>
    </row>
    <row r="35" spans="1:4" x14ac:dyDescent="0.2">
      <c r="A35" t="s">
        <v>138</v>
      </c>
      <c r="B35">
        <v>0.99</v>
      </c>
      <c r="C35">
        <v>1</v>
      </c>
      <c r="D35">
        <v>1.01</v>
      </c>
    </row>
    <row r="36" spans="1:4" x14ac:dyDescent="0.2">
      <c r="A36" t="s">
        <v>139</v>
      </c>
      <c r="B36">
        <v>0.99</v>
      </c>
      <c r="C36">
        <v>1</v>
      </c>
      <c r="D36">
        <v>1.01</v>
      </c>
    </row>
    <row r="37" spans="1:4" x14ac:dyDescent="0.2">
      <c r="A37" t="s">
        <v>140</v>
      </c>
      <c r="B37">
        <v>0.99</v>
      </c>
      <c r="C37">
        <v>1</v>
      </c>
      <c r="D37">
        <v>1.01</v>
      </c>
    </row>
    <row r="38" spans="1:4" x14ac:dyDescent="0.2">
      <c r="A38" t="s">
        <v>141</v>
      </c>
      <c r="B38">
        <v>0.99</v>
      </c>
      <c r="C38">
        <v>1</v>
      </c>
      <c r="D38">
        <v>1.01</v>
      </c>
    </row>
    <row r="39" spans="1:4" x14ac:dyDescent="0.2">
      <c r="A39" t="s">
        <v>142</v>
      </c>
      <c r="B39">
        <v>0.99</v>
      </c>
      <c r="C39">
        <v>1</v>
      </c>
      <c r="D39">
        <v>1.01</v>
      </c>
    </row>
    <row r="40" spans="1:4" x14ac:dyDescent="0.2">
      <c r="A40" t="s">
        <v>143</v>
      </c>
      <c r="B40">
        <v>0.99</v>
      </c>
      <c r="C40">
        <v>1</v>
      </c>
      <c r="D40">
        <v>1.01</v>
      </c>
    </row>
    <row r="41" spans="1:4" x14ac:dyDescent="0.2">
      <c r="A41" t="s">
        <v>144</v>
      </c>
      <c r="B41">
        <v>0.99</v>
      </c>
      <c r="C41">
        <v>1</v>
      </c>
      <c r="D41">
        <v>1.01</v>
      </c>
    </row>
    <row r="42" spans="1:4" x14ac:dyDescent="0.2">
      <c r="A42" t="s">
        <v>145</v>
      </c>
      <c r="B42">
        <v>0.99</v>
      </c>
      <c r="C42">
        <v>1</v>
      </c>
      <c r="D42">
        <v>1.01</v>
      </c>
    </row>
    <row r="43" spans="1:4" x14ac:dyDescent="0.2">
      <c r="A43" t="s">
        <v>146</v>
      </c>
      <c r="B43">
        <v>0.99</v>
      </c>
      <c r="C43">
        <v>1</v>
      </c>
      <c r="D43">
        <v>1.01</v>
      </c>
    </row>
    <row r="44" spans="1:4" x14ac:dyDescent="0.2">
      <c r="A44" t="s">
        <v>147</v>
      </c>
      <c r="B44">
        <v>0.99</v>
      </c>
      <c r="C44">
        <v>1</v>
      </c>
      <c r="D44">
        <v>1.01</v>
      </c>
    </row>
    <row r="45" spans="1:4" x14ac:dyDescent="0.2">
      <c r="A45" t="s">
        <v>148</v>
      </c>
      <c r="B45">
        <v>0.99</v>
      </c>
      <c r="C45">
        <v>1</v>
      </c>
      <c r="D45">
        <v>1.01</v>
      </c>
    </row>
    <row r="46" spans="1:4" x14ac:dyDescent="0.2">
      <c r="A46" t="s">
        <v>149</v>
      </c>
      <c r="B46">
        <v>0.99</v>
      </c>
      <c r="C46">
        <v>1</v>
      </c>
      <c r="D46">
        <v>1.01</v>
      </c>
    </row>
    <row r="47" spans="1:4" x14ac:dyDescent="0.2">
      <c r="A47" t="s">
        <v>150</v>
      </c>
      <c r="B47">
        <v>0.99</v>
      </c>
      <c r="C47">
        <v>1</v>
      </c>
      <c r="D47">
        <v>1.01</v>
      </c>
    </row>
    <row r="48" spans="1:4" x14ac:dyDescent="0.2">
      <c r="A48" t="s">
        <v>151</v>
      </c>
      <c r="B48">
        <v>0.99</v>
      </c>
      <c r="C48">
        <v>1</v>
      </c>
      <c r="D48">
        <v>1.01</v>
      </c>
    </row>
    <row r="49" spans="1:4" x14ac:dyDescent="0.2">
      <c r="A49" t="s">
        <v>152</v>
      </c>
      <c r="B49">
        <v>0.99</v>
      </c>
      <c r="C49">
        <v>1</v>
      </c>
      <c r="D49">
        <v>1.01</v>
      </c>
    </row>
    <row r="50" spans="1:4" x14ac:dyDescent="0.2">
      <c r="A50" t="s">
        <v>153</v>
      </c>
      <c r="B50">
        <v>0.99</v>
      </c>
      <c r="C50">
        <v>1</v>
      </c>
      <c r="D50">
        <v>1.01</v>
      </c>
    </row>
    <row r="51" spans="1:4" x14ac:dyDescent="0.2">
      <c r="A51" t="s">
        <v>154</v>
      </c>
      <c r="B51">
        <v>0.99</v>
      </c>
      <c r="C51">
        <v>1</v>
      </c>
      <c r="D51">
        <v>1.01</v>
      </c>
    </row>
    <row r="52" spans="1:4" x14ac:dyDescent="0.2">
      <c r="A52" t="s">
        <v>155</v>
      </c>
      <c r="B52">
        <v>0.99</v>
      </c>
      <c r="C52">
        <v>1</v>
      </c>
      <c r="D52">
        <v>1.01</v>
      </c>
    </row>
    <row r="53" spans="1:4" x14ac:dyDescent="0.2">
      <c r="A53" t="s">
        <v>156</v>
      </c>
      <c r="B53">
        <v>0.99</v>
      </c>
      <c r="C53">
        <v>1</v>
      </c>
      <c r="D53">
        <v>1.01</v>
      </c>
    </row>
    <row r="54" spans="1:4" x14ac:dyDescent="0.2">
      <c r="A54" t="s">
        <v>157</v>
      </c>
      <c r="B54">
        <v>0.99</v>
      </c>
      <c r="C54">
        <v>1</v>
      </c>
      <c r="D54">
        <v>1.01</v>
      </c>
    </row>
    <row r="55" spans="1:4" x14ac:dyDescent="0.2">
      <c r="A55" t="s">
        <v>158</v>
      </c>
      <c r="B55">
        <v>0.99</v>
      </c>
      <c r="C55">
        <v>1</v>
      </c>
      <c r="D55">
        <v>1.01</v>
      </c>
    </row>
    <row r="56" spans="1:4" x14ac:dyDescent="0.2">
      <c r="A56" t="s">
        <v>159</v>
      </c>
      <c r="B56">
        <v>0.99</v>
      </c>
      <c r="C56">
        <v>1</v>
      </c>
      <c r="D56">
        <v>1.01</v>
      </c>
    </row>
    <row r="57" spans="1:4" x14ac:dyDescent="0.2">
      <c r="A57" t="s">
        <v>160</v>
      </c>
      <c r="B57">
        <v>0.99</v>
      </c>
      <c r="C57">
        <v>1</v>
      </c>
      <c r="D57">
        <v>1.01</v>
      </c>
    </row>
    <row r="58" spans="1:4" x14ac:dyDescent="0.2">
      <c r="A58" t="s">
        <v>161</v>
      </c>
      <c r="B58">
        <v>0.99</v>
      </c>
      <c r="C58">
        <v>1</v>
      </c>
      <c r="D58">
        <v>1.01</v>
      </c>
    </row>
    <row r="59" spans="1:4" x14ac:dyDescent="0.2">
      <c r="A59" t="s">
        <v>162</v>
      </c>
      <c r="B59">
        <v>0.99</v>
      </c>
      <c r="C59">
        <v>1</v>
      </c>
      <c r="D59">
        <v>1.01</v>
      </c>
    </row>
    <row r="60" spans="1:4" x14ac:dyDescent="0.2">
      <c r="A60" t="s">
        <v>163</v>
      </c>
      <c r="B60">
        <v>0.99</v>
      </c>
      <c r="C60">
        <v>1</v>
      </c>
      <c r="D60">
        <v>1.01</v>
      </c>
    </row>
    <row r="61" spans="1:4" x14ac:dyDescent="0.2">
      <c r="A61" t="s">
        <v>164</v>
      </c>
      <c r="B61">
        <v>0.99</v>
      </c>
      <c r="C61">
        <v>1</v>
      </c>
      <c r="D61">
        <v>1.01</v>
      </c>
    </row>
    <row r="62" spans="1:4" x14ac:dyDescent="0.2">
      <c r="A62" t="s">
        <v>165</v>
      </c>
      <c r="B62">
        <v>0.99</v>
      </c>
      <c r="C62">
        <v>1</v>
      </c>
      <c r="D62">
        <v>1.01</v>
      </c>
    </row>
    <row r="63" spans="1:4" x14ac:dyDescent="0.2">
      <c r="A63" t="s">
        <v>166</v>
      </c>
      <c r="B63">
        <v>0.99</v>
      </c>
      <c r="C63">
        <v>1</v>
      </c>
      <c r="D63">
        <v>1.01</v>
      </c>
    </row>
    <row r="64" spans="1:4" x14ac:dyDescent="0.2">
      <c r="A64" t="s">
        <v>167</v>
      </c>
      <c r="B64">
        <v>0.99</v>
      </c>
      <c r="C64">
        <v>1</v>
      </c>
      <c r="D64">
        <v>1.01</v>
      </c>
    </row>
    <row r="65" spans="1:4" x14ac:dyDescent="0.2">
      <c r="A65" t="s">
        <v>168</v>
      </c>
      <c r="B65">
        <v>0.99</v>
      </c>
      <c r="C65">
        <v>1</v>
      </c>
      <c r="D65">
        <v>1.01</v>
      </c>
    </row>
    <row r="66" spans="1:4" x14ac:dyDescent="0.2">
      <c r="A66" t="s">
        <v>169</v>
      </c>
      <c r="B66">
        <v>0.99</v>
      </c>
      <c r="C66">
        <v>1</v>
      </c>
      <c r="D66">
        <v>1.01</v>
      </c>
    </row>
    <row r="67" spans="1:4" x14ac:dyDescent="0.2">
      <c r="A67" t="s">
        <v>170</v>
      </c>
      <c r="B67">
        <v>0.99</v>
      </c>
      <c r="C67">
        <v>1</v>
      </c>
      <c r="D67">
        <v>1.01</v>
      </c>
    </row>
    <row r="68" spans="1:4" x14ac:dyDescent="0.2">
      <c r="A68" t="s">
        <v>171</v>
      </c>
      <c r="B68">
        <v>0.99</v>
      </c>
      <c r="C68">
        <v>1</v>
      </c>
      <c r="D68">
        <v>1.01</v>
      </c>
    </row>
    <row r="69" spans="1:4" x14ac:dyDescent="0.2">
      <c r="A69" t="s">
        <v>172</v>
      </c>
      <c r="B69">
        <v>0.99</v>
      </c>
      <c r="C69">
        <v>1</v>
      </c>
      <c r="D69">
        <v>1.01</v>
      </c>
    </row>
    <row r="70" spans="1:4" x14ac:dyDescent="0.2">
      <c r="A70" t="s">
        <v>173</v>
      </c>
      <c r="B70">
        <v>0.99</v>
      </c>
      <c r="C70">
        <v>1</v>
      </c>
      <c r="D70">
        <v>1.01</v>
      </c>
    </row>
    <row r="71" spans="1:4" x14ac:dyDescent="0.2">
      <c r="A71" t="s">
        <v>174</v>
      </c>
      <c r="B71">
        <v>0.99</v>
      </c>
      <c r="C71">
        <v>1</v>
      </c>
      <c r="D71">
        <v>1.01</v>
      </c>
    </row>
    <row r="72" spans="1:4" x14ac:dyDescent="0.2">
      <c r="A72" t="s">
        <v>175</v>
      </c>
      <c r="B72">
        <v>0.99</v>
      </c>
      <c r="C72">
        <v>1</v>
      </c>
      <c r="D72">
        <v>1.01</v>
      </c>
    </row>
    <row r="73" spans="1:4" x14ac:dyDescent="0.2">
      <c r="A73" t="s">
        <v>176</v>
      </c>
      <c r="B73">
        <v>0.99</v>
      </c>
      <c r="C73">
        <v>1</v>
      </c>
      <c r="D73">
        <v>1.01</v>
      </c>
    </row>
    <row r="74" spans="1:4" x14ac:dyDescent="0.2">
      <c r="A74" t="s">
        <v>177</v>
      </c>
      <c r="B74">
        <v>0.99</v>
      </c>
      <c r="C74">
        <v>1</v>
      </c>
      <c r="D74">
        <v>1.01</v>
      </c>
    </row>
    <row r="75" spans="1:4" x14ac:dyDescent="0.2">
      <c r="A75" t="s">
        <v>178</v>
      </c>
      <c r="B75">
        <v>0.99</v>
      </c>
      <c r="C75">
        <v>1</v>
      </c>
      <c r="D75">
        <v>1.01</v>
      </c>
    </row>
    <row r="76" spans="1:4" x14ac:dyDescent="0.2">
      <c r="A76" t="s">
        <v>179</v>
      </c>
      <c r="B76">
        <v>0.99</v>
      </c>
      <c r="C76">
        <v>1</v>
      </c>
      <c r="D76">
        <v>1.01</v>
      </c>
    </row>
    <row r="77" spans="1:4" x14ac:dyDescent="0.2">
      <c r="A77" t="s">
        <v>180</v>
      </c>
      <c r="B77">
        <v>0.99</v>
      </c>
      <c r="C77">
        <v>1</v>
      </c>
      <c r="D77">
        <v>1.01</v>
      </c>
    </row>
    <row r="78" spans="1:4" x14ac:dyDescent="0.2">
      <c r="A78" t="s">
        <v>181</v>
      </c>
      <c r="B78">
        <v>0.99</v>
      </c>
      <c r="C78">
        <v>1</v>
      </c>
      <c r="D78">
        <v>1.01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8"/>
  <sheetViews>
    <sheetView zoomScaleNormal="100" workbookViewId="0">
      <selection activeCell="A2" sqref="A2"/>
    </sheetView>
  </sheetViews>
  <sheetFormatPr baseColWidth="10" defaultColWidth="8.83203125" defaultRowHeight="15" x14ac:dyDescent="0.2"/>
  <sheetData>
    <row r="1" spans="1:4" x14ac:dyDescent="0.2">
      <c r="A1" s="11" t="s">
        <v>331</v>
      </c>
      <c r="B1" s="11" t="s">
        <v>328</v>
      </c>
      <c r="C1" s="11" t="s">
        <v>329</v>
      </c>
      <c r="D1" s="11" t="s">
        <v>330</v>
      </c>
    </row>
    <row r="2" spans="1:4" x14ac:dyDescent="0.2">
      <c r="A2" t="s">
        <v>18</v>
      </c>
      <c r="B2">
        <v>0.99</v>
      </c>
      <c r="C2">
        <v>1</v>
      </c>
      <c r="D2">
        <v>1.01</v>
      </c>
    </row>
    <row r="3" spans="1:4" x14ac:dyDescent="0.2">
      <c r="A3" t="s">
        <v>19</v>
      </c>
      <c r="B3">
        <v>0.99</v>
      </c>
      <c r="C3">
        <v>1</v>
      </c>
      <c r="D3">
        <v>1.01</v>
      </c>
    </row>
    <row r="4" spans="1:4" x14ac:dyDescent="0.2">
      <c r="A4" t="s">
        <v>20</v>
      </c>
      <c r="B4">
        <v>0.99</v>
      </c>
      <c r="C4">
        <v>1</v>
      </c>
      <c r="D4">
        <v>1.01</v>
      </c>
    </row>
    <row r="5" spans="1:4" x14ac:dyDescent="0.2">
      <c r="A5" t="s">
        <v>21</v>
      </c>
      <c r="B5">
        <v>0.99</v>
      </c>
      <c r="C5">
        <v>1</v>
      </c>
      <c r="D5">
        <v>1.01</v>
      </c>
    </row>
    <row r="6" spans="1:4" x14ac:dyDescent="0.2">
      <c r="A6" t="s">
        <v>22</v>
      </c>
      <c r="B6">
        <v>0.99</v>
      </c>
      <c r="C6">
        <v>1</v>
      </c>
      <c r="D6">
        <v>1.01</v>
      </c>
    </row>
    <row r="7" spans="1:4" x14ac:dyDescent="0.2">
      <c r="A7" t="s">
        <v>23</v>
      </c>
      <c r="B7">
        <v>0.99</v>
      </c>
      <c r="C7">
        <v>1</v>
      </c>
      <c r="D7">
        <v>1.01</v>
      </c>
    </row>
    <row r="8" spans="1:4" x14ac:dyDescent="0.2">
      <c r="A8" t="s">
        <v>24</v>
      </c>
      <c r="B8">
        <v>0.99</v>
      </c>
      <c r="C8">
        <v>1</v>
      </c>
      <c r="D8">
        <v>1.01</v>
      </c>
    </row>
    <row r="9" spans="1:4" x14ac:dyDescent="0.2">
      <c r="A9" t="s">
        <v>25</v>
      </c>
      <c r="B9">
        <v>0.99</v>
      </c>
      <c r="C9">
        <v>1</v>
      </c>
      <c r="D9">
        <v>1.01</v>
      </c>
    </row>
    <row r="10" spans="1:4" x14ac:dyDescent="0.2">
      <c r="A10" t="s">
        <v>26</v>
      </c>
      <c r="B10">
        <v>0.99</v>
      </c>
      <c r="C10">
        <v>1</v>
      </c>
      <c r="D10">
        <v>1.01</v>
      </c>
    </row>
    <row r="11" spans="1:4" x14ac:dyDescent="0.2">
      <c r="A11" t="s">
        <v>27</v>
      </c>
      <c r="B11">
        <v>0.99</v>
      </c>
      <c r="C11">
        <v>1</v>
      </c>
      <c r="D11">
        <v>1.01</v>
      </c>
    </row>
    <row r="12" spans="1:4" x14ac:dyDescent="0.2">
      <c r="A12" t="s">
        <v>28</v>
      </c>
      <c r="B12">
        <v>0.99</v>
      </c>
      <c r="C12">
        <v>1</v>
      </c>
      <c r="D12">
        <v>1.01</v>
      </c>
    </row>
    <row r="13" spans="1:4" x14ac:dyDescent="0.2">
      <c r="A13" t="s">
        <v>29</v>
      </c>
      <c r="B13">
        <v>0.99</v>
      </c>
      <c r="C13">
        <v>1</v>
      </c>
      <c r="D13">
        <v>1.01</v>
      </c>
    </row>
    <row r="14" spans="1:4" x14ac:dyDescent="0.2">
      <c r="A14" t="s">
        <v>30</v>
      </c>
      <c r="B14">
        <v>0.99</v>
      </c>
      <c r="C14">
        <v>1</v>
      </c>
      <c r="D14">
        <v>1.01</v>
      </c>
    </row>
    <row r="15" spans="1:4" x14ac:dyDescent="0.2">
      <c r="A15" t="s">
        <v>31</v>
      </c>
      <c r="B15">
        <v>0.99</v>
      </c>
      <c r="C15">
        <v>1</v>
      </c>
      <c r="D15">
        <v>1.01</v>
      </c>
    </row>
    <row r="16" spans="1:4" x14ac:dyDescent="0.2">
      <c r="A16" t="s">
        <v>32</v>
      </c>
      <c r="B16">
        <v>0.99</v>
      </c>
      <c r="C16">
        <v>1</v>
      </c>
      <c r="D16">
        <v>1.01</v>
      </c>
    </row>
    <row r="17" spans="1:4" x14ac:dyDescent="0.2">
      <c r="A17" t="s">
        <v>33</v>
      </c>
      <c r="B17">
        <v>0.99</v>
      </c>
      <c r="C17">
        <v>1</v>
      </c>
      <c r="D17">
        <v>1.01</v>
      </c>
    </row>
    <row r="18" spans="1:4" x14ac:dyDescent="0.2">
      <c r="A18" t="s">
        <v>34</v>
      </c>
      <c r="B18">
        <v>0.99</v>
      </c>
      <c r="C18">
        <v>1</v>
      </c>
      <c r="D18">
        <v>1.01</v>
      </c>
    </row>
    <row r="19" spans="1:4" x14ac:dyDescent="0.2">
      <c r="A19" t="s">
        <v>35</v>
      </c>
      <c r="B19">
        <v>0.99</v>
      </c>
      <c r="C19">
        <v>1</v>
      </c>
      <c r="D19">
        <v>1.01</v>
      </c>
    </row>
    <row r="20" spans="1:4" x14ac:dyDescent="0.2">
      <c r="A20" t="s">
        <v>36</v>
      </c>
      <c r="B20">
        <v>0.99</v>
      </c>
      <c r="C20">
        <v>1</v>
      </c>
      <c r="D20">
        <v>1.01</v>
      </c>
    </row>
    <row r="21" spans="1:4" x14ac:dyDescent="0.2">
      <c r="A21" t="s">
        <v>37</v>
      </c>
      <c r="B21">
        <v>0.99</v>
      </c>
      <c r="C21">
        <v>1</v>
      </c>
      <c r="D21">
        <v>1.01</v>
      </c>
    </row>
    <row r="22" spans="1:4" x14ac:dyDescent="0.2">
      <c r="A22" t="s">
        <v>38</v>
      </c>
      <c r="B22">
        <v>0.99</v>
      </c>
      <c r="C22">
        <v>1</v>
      </c>
      <c r="D22">
        <v>1.01</v>
      </c>
    </row>
    <row r="23" spans="1:4" x14ac:dyDescent="0.2">
      <c r="A23" t="s">
        <v>39</v>
      </c>
      <c r="B23">
        <v>0.99</v>
      </c>
      <c r="C23">
        <v>1</v>
      </c>
      <c r="D23">
        <v>1.01</v>
      </c>
    </row>
    <row r="24" spans="1:4" x14ac:dyDescent="0.2">
      <c r="A24" t="s">
        <v>40</v>
      </c>
      <c r="B24">
        <v>0.99</v>
      </c>
      <c r="C24">
        <v>1</v>
      </c>
      <c r="D24">
        <v>1.01</v>
      </c>
    </row>
    <row r="25" spans="1:4" x14ac:dyDescent="0.2">
      <c r="A25" t="s">
        <v>41</v>
      </c>
      <c r="B25">
        <v>0.99</v>
      </c>
      <c r="C25">
        <v>1</v>
      </c>
      <c r="D25">
        <v>1.01</v>
      </c>
    </row>
    <row r="26" spans="1:4" x14ac:dyDescent="0.2">
      <c r="A26" t="s">
        <v>42</v>
      </c>
      <c r="B26">
        <v>0.99</v>
      </c>
      <c r="C26">
        <v>1</v>
      </c>
      <c r="D26">
        <v>1.01</v>
      </c>
    </row>
    <row r="27" spans="1:4" x14ac:dyDescent="0.2">
      <c r="A27" t="s">
        <v>43</v>
      </c>
      <c r="B27">
        <v>0.99</v>
      </c>
      <c r="C27">
        <v>1</v>
      </c>
      <c r="D27">
        <v>1.01</v>
      </c>
    </row>
    <row r="28" spans="1:4" x14ac:dyDescent="0.2">
      <c r="A28" t="s">
        <v>44</v>
      </c>
      <c r="B28">
        <v>0.99</v>
      </c>
      <c r="C28">
        <v>1</v>
      </c>
      <c r="D28">
        <v>1.01</v>
      </c>
    </row>
    <row r="29" spans="1:4" x14ac:dyDescent="0.2">
      <c r="A29" t="s">
        <v>45</v>
      </c>
      <c r="B29">
        <v>0.99</v>
      </c>
      <c r="C29">
        <v>1</v>
      </c>
      <c r="D29">
        <v>1.01</v>
      </c>
    </row>
    <row r="30" spans="1:4" x14ac:dyDescent="0.2">
      <c r="A30" t="s">
        <v>46</v>
      </c>
      <c r="B30">
        <v>0.99</v>
      </c>
      <c r="C30">
        <v>1</v>
      </c>
      <c r="D30">
        <v>1.01</v>
      </c>
    </row>
    <row r="31" spans="1:4" x14ac:dyDescent="0.2">
      <c r="A31" t="s">
        <v>47</v>
      </c>
      <c r="B31">
        <v>0.99</v>
      </c>
      <c r="C31">
        <v>1</v>
      </c>
      <c r="D31">
        <v>1.01</v>
      </c>
    </row>
    <row r="32" spans="1:4" x14ac:dyDescent="0.2">
      <c r="A32" t="s">
        <v>48</v>
      </c>
      <c r="B32">
        <v>0.99</v>
      </c>
      <c r="C32">
        <v>1</v>
      </c>
      <c r="D32">
        <v>1.01</v>
      </c>
    </row>
    <row r="33" spans="1:4" x14ac:dyDescent="0.2">
      <c r="A33" t="s">
        <v>49</v>
      </c>
      <c r="B33">
        <v>0.99</v>
      </c>
      <c r="C33">
        <v>1</v>
      </c>
      <c r="D33">
        <v>1.01</v>
      </c>
    </row>
    <row r="34" spans="1:4" x14ac:dyDescent="0.2">
      <c r="A34" t="s">
        <v>50</v>
      </c>
      <c r="B34">
        <v>0.99</v>
      </c>
      <c r="C34">
        <v>1</v>
      </c>
      <c r="D34">
        <v>1.01</v>
      </c>
    </row>
    <row r="35" spans="1:4" x14ac:dyDescent="0.2">
      <c r="A35" t="s">
        <v>51</v>
      </c>
      <c r="B35">
        <v>0.99</v>
      </c>
      <c r="C35">
        <v>1</v>
      </c>
      <c r="D35">
        <v>1.01</v>
      </c>
    </row>
    <row r="36" spans="1:4" x14ac:dyDescent="0.2">
      <c r="A36" t="s">
        <v>52</v>
      </c>
      <c r="B36">
        <v>0.99</v>
      </c>
      <c r="C36">
        <v>1</v>
      </c>
      <c r="D36">
        <v>1.01</v>
      </c>
    </row>
    <row r="37" spans="1:4" x14ac:dyDescent="0.2">
      <c r="A37" t="s">
        <v>53</v>
      </c>
      <c r="B37">
        <v>0.99</v>
      </c>
      <c r="C37">
        <v>1</v>
      </c>
      <c r="D37">
        <v>1.01</v>
      </c>
    </row>
    <row r="38" spans="1:4" x14ac:dyDescent="0.2">
      <c r="A38" t="s">
        <v>54</v>
      </c>
      <c r="B38">
        <v>0.99</v>
      </c>
      <c r="C38">
        <v>1</v>
      </c>
      <c r="D38">
        <v>1.01</v>
      </c>
    </row>
    <row r="39" spans="1:4" x14ac:dyDescent="0.2">
      <c r="A39" t="s">
        <v>55</v>
      </c>
      <c r="B39">
        <v>0.99</v>
      </c>
      <c r="C39">
        <v>1</v>
      </c>
      <c r="D39">
        <v>1.01</v>
      </c>
    </row>
    <row r="40" spans="1:4" x14ac:dyDescent="0.2">
      <c r="A40" t="s">
        <v>56</v>
      </c>
      <c r="B40">
        <v>0.99</v>
      </c>
      <c r="C40">
        <v>1</v>
      </c>
      <c r="D40">
        <v>1.01</v>
      </c>
    </row>
    <row r="41" spans="1:4" x14ac:dyDescent="0.2">
      <c r="A41" t="s">
        <v>57</v>
      </c>
      <c r="B41">
        <v>0.99</v>
      </c>
      <c r="C41">
        <v>1</v>
      </c>
      <c r="D41">
        <v>1.01</v>
      </c>
    </row>
    <row r="42" spans="1:4" x14ac:dyDescent="0.2">
      <c r="A42" t="s">
        <v>58</v>
      </c>
      <c r="B42">
        <v>0.99</v>
      </c>
      <c r="C42">
        <v>1</v>
      </c>
      <c r="D42">
        <v>1.01</v>
      </c>
    </row>
    <row r="43" spans="1:4" x14ac:dyDescent="0.2">
      <c r="A43" t="s">
        <v>59</v>
      </c>
      <c r="B43">
        <v>0.99</v>
      </c>
      <c r="C43">
        <v>1</v>
      </c>
      <c r="D43">
        <v>1.01</v>
      </c>
    </row>
    <row r="44" spans="1:4" x14ac:dyDescent="0.2">
      <c r="A44" t="s">
        <v>60</v>
      </c>
      <c r="B44">
        <v>0.99</v>
      </c>
      <c r="C44">
        <v>1</v>
      </c>
      <c r="D44">
        <v>1.01</v>
      </c>
    </row>
    <row r="45" spans="1:4" x14ac:dyDescent="0.2">
      <c r="A45" t="s">
        <v>61</v>
      </c>
      <c r="B45">
        <v>0.99</v>
      </c>
      <c r="C45">
        <v>1</v>
      </c>
      <c r="D45">
        <v>1.01</v>
      </c>
    </row>
    <row r="46" spans="1:4" x14ac:dyDescent="0.2">
      <c r="A46" t="s">
        <v>62</v>
      </c>
      <c r="B46">
        <v>0.99</v>
      </c>
      <c r="C46">
        <v>1</v>
      </c>
      <c r="D46">
        <v>1.01</v>
      </c>
    </row>
    <row r="47" spans="1:4" x14ac:dyDescent="0.2">
      <c r="A47" t="s">
        <v>63</v>
      </c>
      <c r="B47">
        <v>0.99</v>
      </c>
      <c r="C47">
        <v>1</v>
      </c>
      <c r="D47">
        <v>1.01</v>
      </c>
    </row>
    <row r="48" spans="1:4" x14ac:dyDescent="0.2">
      <c r="A48" t="s">
        <v>64</v>
      </c>
      <c r="B48">
        <v>0.99</v>
      </c>
      <c r="C48">
        <v>1</v>
      </c>
      <c r="D48">
        <v>1.01</v>
      </c>
    </row>
    <row r="49" spans="1:4" x14ac:dyDescent="0.2">
      <c r="A49" t="s">
        <v>65</v>
      </c>
      <c r="B49">
        <v>0.99</v>
      </c>
      <c r="C49">
        <v>1</v>
      </c>
      <c r="D49">
        <v>1.01</v>
      </c>
    </row>
    <row r="50" spans="1:4" x14ac:dyDescent="0.2">
      <c r="A50" t="s">
        <v>66</v>
      </c>
      <c r="B50">
        <v>0.99</v>
      </c>
      <c r="C50">
        <v>1</v>
      </c>
      <c r="D50">
        <v>1.01</v>
      </c>
    </row>
    <row r="51" spans="1:4" x14ac:dyDescent="0.2">
      <c r="A51" t="s">
        <v>67</v>
      </c>
      <c r="B51">
        <v>0.99</v>
      </c>
      <c r="C51">
        <v>1</v>
      </c>
      <c r="D51">
        <v>1.01</v>
      </c>
    </row>
    <row r="52" spans="1:4" x14ac:dyDescent="0.2">
      <c r="A52" t="s">
        <v>68</v>
      </c>
      <c r="B52">
        <v>0.99</v>
      </c>
      <c r="C52">
        <v>1</v>
      </c>
      <c r="D52">
        <v>1.01</v>
      </c>
    </row>
    <row r="53" spans="1:4" x14ac:dyDescent="0.2">
      <c r="A53" t="s">
        <v>69</v>
      </c>
      <c r="B53">
        <v>0.99</v>
      </c>
      <c r="C53">
        <v>1</v>
      </c>
      <c r="D53">
        <v>1.01</v>
      </c>
    </row>
    <row r="54" spans="1:4" x14ac:dyDescent="0.2">
      <c r="A54" t="s">
        <v>70</v>
      </c>
      <c r="B54">
        <v>0.99</v>
      </c>
      <c r="C54">
        <v>1</v>
      </c>
      <c r="D54">
        <v>1.01</v>
      </c>
    </row>
    <row r="55" spans="1:4" x14ac:dyDescent="0.2">
      <c r="A55" t="s">
        <v>71</v>
      </c>
      <c r="B55">
        <v>0.99</v>
      </c>
      <c r="C55">
        <v>1</v>
      </c>
      <c r="D55">
        <v>1.01</v>
      </c>
    </row>
    <row r="56" spans="1:4" x14ac:dyDescent="0.2">
      <c r="A56" t="s">
        <v>72</v>
      </c>
      <c r="B56">
        <v>0.99</v>
      </c>
      <c r="C56">
        <v>1</v>
      </c>
      <c r="D56">
        <v>1.01</v>
      </c>
    </row>
    <row r="57" spans="1:4" x14ac:dyDescent="0.2">
      <c r="A57" t="s">
        <v>73</v>
      </c>
      <c r="B57">
        <v>0.99</v>
      </c>
      <c r="C57">
        <v>1</v>
      </c>
      <c r="D57">
        <v>1.01</v>
      </c>
    </row>
    <row r="58" spans="1:4" x14ac:dyDescent="0.2">
      <c r="A58" t="s">
        <v>74</v>
      </c>
      <c r="B58">
        <v>0.99</v>
      </c>
      <c r="C58">
        <v>1</v>
      </c>
      <c r="D58">
        <v>1.01</v>
      </c>
    </row>
    <row r="59" spans="1:4" x14ac:dyDescent="0.2">
      <c r="A59" t="s">
        <v>75</v>
      </c>
      <c r="B59">
        <v>0.99</v>
      </c>
      <c r="C59">
        <v>1</v>
      </c>
      <c r="D59">
        <v>1.01</v>
      </c>
    </row>
    <row r="60" spans="1:4" x14ac:dyDescent="0.2">
      <c r="A60" t="s">
        <v>76</v>
      </c>
      <c r="B60">
        <v>0.99</v>
      </c>
      <c r="C60">
        <v>1</v>
      </c>
      <c r="D60">
        <v>1.01</v>
      </c>
    </row>
    <row r="61" spans="1:4" x14ac:dyDescent="0.2">
      <c r="A61" t="s">
        <v>77</v>
      </c>
      <c r="B61">
        <v>0.99</v>
      </c>
      <c r="C61">
        <v>1</v>
      </c>
      <c r="D61">
        <v>1.01</v>
      </c>
    </row>
    <row r="62" spans="1:4" x14ac:dyDescent="0.2">
      <c r="A62" t="s">
        <v>78</v>
      </c>
      <c r="B62">
        <v>0.99</v>
      </c>
      <c r="C62">
        <v>1</v>
      </c>
      <c r="D62">
        <v>1.01</v>
      </c>
    </row>
    <row r="63" spans="1:4" x14ac:dyDescent="0.2">
      <c r="A63" t="s">
        <v>79</v>
      </c>
      <c r="B63">
        <v>0.99</v>
      </c>
      <c r="C63">
        <v>1</v>
      </c>
      <c r="D63">
        <v>1.01</v>
      </c>
    </row>
    <row r="64" spans="1:4" x14ac:dyDescent="0.2">
      <c r="A64" t="s">
        <v>80</v>
      </c>
      <c r="B64">
        <v>0.99</v>
      </c>
      <c r="C64">
        <v>1</v>
      </c>
      <c r="D64">
        <v>1.01</v>
      </c>
    </row>
    <row r="65" spans="1:4" x14ac:dyDescent="0.2">
      <c r="A65" t="s">
        <v>81</v>
      </c>
      <c r="B65">
        <v>0.99</v>
      </c>
      <c r="C65">
        <v>1</v>
      </c>
      <c r="D65">
        <v>1.01</v>
      </c>
    </row>
    <row r="66" spans="1:4" x14ac:dyDescent="0.2">
      <c r="A66" t="s">
        <v>82</v>
      </c>
      <c r="B66">
        <v>0.99</v>
      </c>
      <c r="C66">
        <v>1</v>
      </c>
      <c r="D66">
        <v>1.01</v>
      </c>
    </row>
    <row r="67" spans="1:4" x14ac:dyDescent="0.2">
      <c r="A67" t="s">
        <v>83</v>
      </c>
      <c r="B67">
        <v>0.99</v>
      </c>
      <c r="C67">
        <v>1</v>
      </c>
      <c r="D67">
        <v>1.01</v>
      </c>
    </row>
    <row r="68" spans="1:4" x14ac:dyDescent="0.2">
      <c r="A68" t="s">
        <v>84</v>
      </c>
      <c r="B68">
        <v>0.99</v>
      </c>
      <c r="C68">
        <v>1</v>
      </c>
      <c r="D68">
        <v>1.01</v>
      </c>
    </row>
    <row r="69" spans="1:4" x14ac:dyDescent="0.2">
      <c r="A69" t="s">
        <v>85</v>
      </c>
      <c r="B69">
        <v>0.99</v>
      </c>
      <c r="C69">
        <v>1</v>
      </c>
      <c r="D69">
        <v>1.01</v>
      </c>
    </row>
    <row r="70" spans="1:4" x14ac:dyDescent="0.2">
      <c r="A70" t="s">
        <v>86</v>
      </c>
      <c r="B70">
        <v>0.99</v>
      </c>
      <c r="C70">
        <v>1</v>
      </c>
      <c r="D70">
        <v>1.01</v>
      </c>
    </row>
    <row r="71" spans="1:4" x14ac:dyDescent="0.2">
      <c r="A71" t="s">
        <v>87</v>
      </c>
      <c r="B71">
        <v>0.99</v>
      </c>
      <c r="C71">
        <v>1</v>
      </c>
      <c r="D71">
        <v>1.01</v>
      </c>
    </row>
    <row r="72" spans="1:4" x14ac:dyDescent="0.2">
      <c r="A72" t="s">
        <v>88</v>
      </c>
      <c r="B72">
        <v>0.99</v>
      </c>
      <c r="C72">
        <v>1</v>
      </c>
      <c r="D72">
        <v>1.01</v>
      </c>
    </row>
    <row r="73" spans="1:4" x14ac:dyDescent="0.2">
      <c r="A73" t="s">
        <v>89</v>
      </c>
      <c r="B73">
        <v>0.99</v>
      </c>
      <c r="C73">
        <v>1</v>
      </c>
      <c r="D73">
        <v>1.01</v>
      </c>
    </row>
    <row r="74" spans="1:4" x14ac:dyDescent="0.2">
      <c r="A74" t="s">
        <v>90</v>
      </c>
      <c r="B74">
        <v>0.99</v>
      </c>
      <c r="C74">
        <v>1</v>
      </c>
      <c r="D74">
        <v>1.01</v>
      </c>
    </row>
    <row r="75" spans="1:4" x14ac:dyDescent="0.2">
      <c r="A75" t="s">
        <v>91</v>
      </c>
      <c r="B75">
        <v>0.99</v>
      </c>
      <c r="C75">
        <v>1</v>
      </c>
      <c r="D75">
        <v>1.01</v>
      </c>
    </row>
    <row r="76" spans="1:4" x14ac:dyDescent="0.2">
      <c r="A76" t="s">
        <v>92</v>
      </c>
      <c r="B76">
        <v>0.99</v>
      </c>
      <c r="C76">
        <v>1</v>
      </c>
      <c r="D76">
        <v>1.01</v>
      </c>
    </row>
    <row r="77" spans="1:4" x14ac:dyDescent="0.2">
      <c r="A77" t="s">
        <v>93</v>
      </c>
      <c r="B77">
        <v>0.99</v>
      </c>
      <c r="C77">
        <v>1</v>
      </c>
      <c r="D77">
        <v>1.01</v>
      </c>
    </row>
    <row r="78" spans="1:4" x14ac:dyDescent="0.2">
      <c r="A78" t="s">
        <v>94</v>
      </c>
      <c r="B78">
        <v>0.99</v>
      </c>
      <c r="C78">
        <v>1</v>
      </c>
      <c r="D78">
        <v>1.01</v>
      </c>
    </row>
    <row r="79" spans="1:4" x14ac:dyDescent="0.2">
      <c r="A79" t="s">
        <v>95</v>
      </c>
      <c r="B79">
        <v>0.99</v>
      </c>
      <c r="C79">
        <v>1</v>
      </c>
      <c r="D79">
        <v>1.01</v>
      </c>
    </row>
    <row r="80" spans="1:4" x14ac:dyDescent="0.2">
      <c r="A80" t="s">
        <v>96</v>
      </c>
      <c r="B80">
        <v>0.99</v>
      </c>
      <c r="C80">
        <v>1</v>
      </c>
      <c r="D80">
        <v>1.01</v>
      </c>
    </row>
    <row r="81" spans="1:4" x14ac:dyDescent="0.2">
      <c r="A81" t="s">
        <v>97</v>
      </c>
      <c r="B81">
        <v>0.99</v>
      </c>
      <c r="C81">
        <v>1</v>
      </c>
      <c r="D81">
        <v>1.01</v>
      </c>
    </row>
    <row r="82" spans="1:4" x14ac:dyDescent="0.2">
      <c r="A82" t="s">
        <v>98</v>
      </c>
      <c r="B82">
        <v>0.99</v>
      </c>
      <c r="C82">
        <v>1</v>
      </c>
      <c r="D82">
        <v>1.01</v>
      </c>
    </row>
    <row r="83" spans="1:4" x14ac:dyDescent="0.2">
      <c r="A83" t="s">
        <v>99</v>
      </c>
      <c r="B83">
        <v>0.99</v>
      </c>
      <c r="C83">
        <v>1</v>
      </c>
      <c r="D83">
        <v>1.01</v>
      </c>
    </row>
    <row r="84" spans="1:4" x14ac:dyDescent="0.2">
      <c r="A84" t="s">
        <v>100</v>
      </c>
      <c r="B84">
        <v>0.99</v>
      </c>
      <c r="C84">
        <v>1</v>
      </c>
      <c r="D84">
        <v>1.01</v>
      </c>
    </row>
    <row r="85" spans="1:4" x14ac:dyDescent="0.2">
      <c r="A85" t="s">
        <v>101</v>
      </c>
      <c r="B85">
        <v>0.99</v>
      </c>
      <c r="C85">
        <v>1</v>
      </c>
      <c r="D85">
        <v>1.01</v>
      </c>
    </row>
    <row r="86" spans="1:4" x14ac:dyDescent="0.2">
      <c r="A86" t="s">
        <v>102</v>
      </c>
      <c r="B86">
        <v>0.99</v>
      </c>
      <c r="C86">
        <v>1</v>
      </c>
      <c r="D86">
        <v>1.01</v>
      </c>
    </row>
    <row r="87" spans="1:4" x14ac:dyDescent="0.2">
      <c r="A87" t="s">
        <v>103</v>
      </c>
      <c r="B87">
        <v>0.99</v>
      </c>
      <c r="C87">
        <v>1</v>
      </c>
      <c r="D87">
        <v>1.01</v>
      </c>
    </row>
    <row r="88" spans="1:4" x14ac:dyDescent="0.2">
      <c r="A88" t="s">
        <v>104</v>
      </c>
      <c r="B88">
        <v>0.99</v>
      </c>
      <c r="C88">
        <v>1</v>
      </c>
      <c r="D88">
        <v>1.01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8"/>
  <sheetViews>
    <sheetView zoomScaleNormal="100" workbookViewId="0">
      <selection activeCell="L20" sqref="L20"/>
    </sheetView>
  </sheetViews>
  <sheetFormatPr baseColWidth="10" defaultColWidth="8.83203125" defaultRowHeight="15" x14ac:dyDescent="0.2"/>
  <sheetData>
    <row r="1" spans="1:11" x14ac:dyDescent="0.2">
      <c r="A1" s="11" t="s">
        <v>332</v>
      </c>
      <c r="B1" s="11" t="s">
        <v>333</v>
      </c>
      <c r="C1" s="11" t="s">
        <v>334</v>
      </c>
      <c r="D1" s="11" t="s">
        <v>335</v>
      </c>
      <c r="E1" s="11" t="s">
        <v>336</v>
      </c>
      <c r="F1" s="11" t="s">
        <v>337</v>
      </c>
      <c r="G1" s="11" t="s">
        <v>338</v>
      </c>
      <c r="H1" s="11" t="s">
        <v>339</v>
      </c>
      <c r="I1" s="11" t="s">
        <v>340</v>
      </c>
      <c r="J1" s="11" t="s">
        <v>341</v>
      </c>
      <c r="K1" s="11" t="s">
        <v>342</v>
      </c>
    </row>
    <row r="2" spans="1:11" x14ac:dyDescent="0.2">
      <c r="A2" t="s">
        <v>105</v>
      </c>
      <c r="B2" t="s">
        <v>343</v>
      </c>
      <c r="I2">
        <v>0</v>
      </c>
      <c r="J2">
        <v>1</v>
      </c>
      <c r="K2" t="s">
        <v>344</v>
      </c>
    </row>
    <row r="3" spans="1:11" x14ac:dyDescent="0.2">
      <c r="A3" t="s">
        <v>106</v>
      </c>
      <c r="B3" t="s">
        <v>345</v>
      </c>
      <c r="C3" t="s">
        <v>346</v>
      </c>
      <c r="I3">
        <v>0</v>
      </c>
      <c r="J3">
        <v>1</v>
      </c>
      <c r="K3" t="s">
        <v>347</v>
      </c>
    </row>
    <row r="4" spans="1:11" x14ac:dyDescent="0.2">
      <c r="A4" t="s">
        <v>107</v>
      </c>
      <c r="B4" t="s">
        <v>343</v>
      </c>
      <c r="I4">
        <v>0</v>
      </c>
      <c r="J4">
        <v>1</v>
      </c>
    </row>
    <row r="5" spans="1:11" x14ac:dyDescent="0.2">
      <c r="A5" t="s">
        <v>108</v>
      </c>
      <c r="B5" t="s">
        <v>345</v>
      </c>
      <c r="I5">
        <v>0</v>
      </c>
      <c r="J5">
        <v>1</v>
      </c>
    </row>
    <row r="6" spans="1:11" x14ac:dyDescent="0.2">
      <c r="A6" t="s">
        <v>109</v>
      </c>
      <c r="B6" t="s">
        <v>345</v>
      </c>
      <c r="I6">
        <v>0</v>
      </c>
      <c r="J6">
        <v>1</v>
      </c>
    </row>
    <row r="7" spans="1:11" x14ac:dyDescent="0.2">
      <c r="A7" t="s">
        <v>110</v>
      </c>
      <c r="B7" t="s">
        <v>348</v>
      </c>
      <c r="I7">
        <v>0</v>
      </c>
      <c r="J7">
        <v>1</v>
      </c>
    </row>
    <row r="8" spans="1:11" x14ac:dyDescent="0.2">
      <c r="A8" t="s">
        <v>111</v>
      </c>
      <c r="B8" t="s">
        <v>343</v>
      </c>
      <c r="I8">
        <v>0</v>
      </c>
      <c r="J8">
        <v>1</v>
      </c>
    </row>
    <row r="9" spans="1:11" x14ac:dyDescent="0.2">
      <c r="A9" t="s">
        <v>112</v>
      </c>
      <c r="B9" t="s">
        <v>345</v>
      </c>
      <c r="I9">
        <v>0</v>
      </c>
      <c r="J9">
        <v>1</v>
      </c>
    </row>
    <row r="10" spans="1:11" x14ac:dyDescent="0.2">
      <c r="A10" t="s">
        <v>113</v>
      </c>
      <c r="B10" t="s">
        <v>345</v>
      </c>
      <c r="I10">
        <v>0</v>
      </c>
      <c r="J10">
        <v>1</v>
      </c>
    </row>
    <row r="11" spans="1:11" x14ac:dyDescent="0.2">
      <c r="A11" t="s">
        <v>114</v>
      </c>
      <c r="B11" t="s">
        <v>343</v>
      </c>
      <c r="I11">
        <v>0</v>
      </c>
      <c r="J11">
        <v>1</v>
      </c>
    </row>
    <row r="12" spans="1:11" x14ac:dyDescent="0.2">
      <c r="A12" t="s">
        <v>115</v>
      </c>
      <c r="B12" t="s">
        <v>348</v>
      </c>
      <c r="I12">
        <v>0</v>
      </c>
      <c r="J12">
        <v>1</v>
      </c>
    </row>
    <row r="13" spans="1:11" x14ac:dyDescent="0.2">
      <c r="A13" t="s">
        <v>116</v>
      </c>
      <c r="B13" t="s">
        <v>345</v>
      </c>
      <c r="G13" t="s">
        <v>19</v>
      </c>
      <c r="I13">
        <v>0</v>
      </c>
      <c r="J13">
        <v>1</v>
      </c>
    </row>
    <row r="14" spans="1:11" x14ac:dyDescent="0.2">
      <c r="A14" t="s">
        <v>117</v>
      </c>
      <c r="B14" t="s">
        <v>343</v>
      </c>
      <c r="I14">
        <v>0</v>
      </c>
      <c r="J14">
        <v>1</v>
      </c>
    </row>
    <row r="15" spans="1:11" x14ac:dyDescent="0.2">
      <c r="A15" t="s">
        <v>118</v>
      </c>
      <c r="B15" t="s">
        <v>345</v>
      </c>
      <c r="I15">
        <v>0</v>
      </c>
      <c r="J15">
        <v>1</v>
      </c>
    </row>
    <row r="16" spans="1:11" x14ac:dyDescent="0.2">
      <c r="A16" t="s">
        <v>119</v>
      </c>
      <c r="B16" t="s">
        <v>345</v>
      </c>
      <c r="I16">
        <v>0</v>
      </c>
      <c r="J16">
        <v>1</v>
      </c>
    </row>
    <row r="17" spans="1:10" x14ac:dyDescent="0.2">
      <c r="A17" t="s">
        <v>120</v>
      </c>
      <c r="B17" t="s">
        <v>345</v>
      </c>
      <c r="I17">
        <v>0</v>
      </c>
      <c r="J17">
        <v>1</v>
      </c>
    </row>
    <row r="18" spans="1:10" x14ac:dyDescent="0.2">
      <c r="A18" t="s">
        <v>121</v>
      </c>
      <c r="B18" t="s">
        <v>343</v>
      </c>
      <c r="I18">
        <v>0</v>
      </c>
      <c r="J18">
        <v>1</v>
      </c>
    </row>
    <row r="19" spans="1:10" x14ac:dyDescent="0.2">
      <c r="A19" t="s">
        <v>122</v>
      </c>
      <c r="B19" t="s">
        <v>343</v>
      </c>
      <c r="I19">
        <v>0</v>
      </c>
      <c r="J19">
        <v>1</v>
      </c>
    </row>
    <row r="20" spans="1:10" x14ac:dyDescent="0.2">
      <c r="A20" t="s">
        <v>123</v>
      </c>
      <c r="B20" t="s">
        <v>345</v>
      </c>
      <c r="I20">
        <v>0</v>
      </c>
      <c r="J20">
        <v>1</v>
      </c>
    </row>
    <row r="21" spans="1:10" x14ac:dyDescent="0.2">
      <c r="A21" t="s">
        <v>124</v>
      </c>
      <c r="B21" t="s">
        <v>345</v>
      </c>
      <c r="I21">
        <v>0</v>
      </c>
      <c r="J21">
        <v>1</v>
      </c>
    </row>
    <row r="22" spans="1:10" x14ac:dyDescent="0.2">
      <c r="A22" t="s">
        <v>125</v>
      </c>
      <c r="B22" t="s">
        <v>343</v>
      </c>
      <c r="I22">
        <v>0</v>
      </c>
      <c r="J22">
        <v>1</v>
      </c>
    </row>
    <row r="23" spans="1:10" x14ac:dyDescent="0.2">
      <c r="A23" t="s">
        <v>126</v>
      </c>
      <c r="B23" t="s">
        <v>343</v>
      </c>
      <c r="I23">
        <v>0</v>
      </c>
      <c r="J23">
        <v>1</v>
      </c>
    </row>
    <row r="24" spans="1:10" x14ac:dyDescent="0.2">
      <c r="A24" t="s">
        <v>127</v>
      </c>
      <c r="B24" t="s">
        <v>343</v>
      </c>
      <c r="I24">
        <v>0</v>
      </c>
      <c r="J24">
        <v>1</v>
      </c>
    </row>
    <row r="25" spans="1:10" x14ac:dyDescent="0.2">
      <c r="A25" t="s">
        <v>128</v>
      </c>
      <c r="B25" t="s">
        <v>345</v>
      </c>
      <c r="I25">
        <v>0</v>
      </c>
      <c r="J25">
        <v>1</v>
      </c>
    </row>
    <row r="26" spans="1:10" x14ac:dyDescent="0.2">
      <c r="A26" t="s">
        <v>129</v>
      </c>
      <c r="B26" t="s">
        <v>345</v>
      </c>
      <c r="I26">
        <v>0</v>
      </c>
      <c r="J26">
        <v>1</v>
      </c>
    </row>
    <row r="27" spans="1:10" x14ac:dyDescent="0.2">
      <c r="A27" t="s">
        <v>130</v>
      </c>
      <c r="B27" t="s">
        <v>345</v>
      </c>
      <c r="I27">
        <v>0</v>
      </c>
      <c r="J27">
        <v>1</v>
      </c>
    </row>
    <row r="28" spans="1:10" x14ac:dyDescent="0.2">
      <c r="A28" t="s">
        <v>131</v>
      </c>
      <c r="B28" t="s">
        <v>345</v>
      </c>
      <c r="I28">
        <v>0</v>
      </c>
      <c r="J28">
        <v>1</v>
      </c>
    </row>
    <row r="29" spans="1:10" x14ac:dyDescent="0.2">
      <c r="A29" t="s">
        <v>132</v>
      </c>
      <c r="B29" t="s">
        <v>343</v>
      </c>
      <c r="I29">
        <v>0</v>
      </c>
      <c r="J29">
        <v>1</v>
      </c>
    </row>
    <row r="30" spans="1:10" x14ac:dyDescent="0.2">
      <c r="A30" t="s">
        <v>133</v>
      </c>
      <c r="B30" t="s">
        <v>345</v>
      </c>
      <c r="I30">
        <v>0</v>
      </c>
      <c r="J30">
        <v>1</v>
      </c>
    </row>
    <row r="31" spans="1:10" x14ac:dyDescent="0.2">
      <c r="A31" t="s">
        <v>134</v>
      </c>
      <c r="B31" t="s">
        <v>345</v>
      </c>
      <c r="I31">
        <v>0</v>
      </c>
      <c r="J31">
        <v>1</v>
      </c>
    </row>
    <row r="32" spans="1:10" x14ac:dyDescent="0.2">
      <c r="A32" t="s">
        <v>135</v>
      </c>
      <c r="B32" t="s">
        <v>345</v>
      </c>
      <c r="I32">
        <v>0</v>
      </c>
      <c r="J32">
        <v>1</v>
      </c>
    </row>
    <row r="33" spans="1:10" x14ac:dyDescent="0.2">
      <c r="A33" t="s">
        <v>136</v>
      </c>
      <c r="B33" t="s">
        <v>345</v>
      </c>
      <c r="I33">
        <v>0</v>
      </c>
      <c r="J33">
        <v>1</v>
      </c>
    </row>
    <row r="34" spans="1:10" x14ac:dyDescent="0.2">
      <c r="A34" t="s">
        <v>137</v>
      </c>
      <c r="B34" t="s">
        <v>345</v>
      </c>
      <c r="I34">
        <v>0</v>
      </c>
      <c r="J34">
        <v>1</v>
      </c>
    </row>
    <row r="35" spans="1:10" x14ac:dyDescent="0.2">
      <c r="A35" t="s">
        <v>138</v>
      </c>
      <c r="B35" t="s">
        <v>349</v>
      </c>
      <c r="I35">
        <v>0</v>
      </c>
      <c r="J35">
        <v>1</v>
      </c>
    </row>
    <row r="36" spans="1:10" x14ac:dyDescent="0.2">
      <c r="A36" t="s">
        <v>139</v>
      </c>
      <c r="B36" t="s">
        <v>345</v>
      </c>
      <c r="I36">
        <v>0</v>
      </c>
      <c r="J36">
        <v>1</v>
      </c>
    </row>
    <row r="37" spans="1:10" x14ac:dyDescent="0.2">
      <c r="A37" t="s">
        <v>140</v>
      </c>
      <c r="B37" t="s">
        <v>345</v>
      </c>
      <c r="I37">
        <v>0</v>
      </c>
      <c r="J37">
        <v>1</v>
      </c>
    </row>
    <row r="38" spans="1:10" x14ac:dyDescent="0.2">
      <c r="A38" t="s">
        <v>141</v>
      </c>
      <c r="B38" t="s">
        <v>345</v>
      </c>
      <c r="I38">
        <v>0</v>
      </c>
      <c r="J38">
        <v>1</v>
      </c>
    </row>
    <row r="39" spans="1:10" x14ac:dyDescent="0.2">
      <c r="A39" t="s">
        <v>142</v>
      </c>
      <c r="B39" t="s">
        <v>345</v>
      </c>
      <c r="I39">
        <v>0</v>
      </c>
      <c r="J39">
        <v>1</v>
      </c>
    </row>
    <row r="40" spans="1:10" x14ac:dyDescent="0.2">
      <c r="A40" t="s">
        <v>143</v>
      </c>
      <c r="B40" t="s">
        <v>345</v>
      </c>
      <c r="I40">
        <v>0</v>
      </c>
      <c r="J40">
        <v>1</v>
      </c>
    </row>
    <row r="41" spans="1:10" x14ac:dyDescent="0.2">
      <c r="A41" t="s">
        <v>144</v>
      </c>
      <c r="B41" t="s">
        <v>345</v>
      </c>
      <c r="I41">
        <v>0</v>
      </c>
      <c r="J41">
        <v>1</v>
      </c>
    </row>
    <row r="42" spans="1:10" x14ac:dyDescent="0.2">
      <c r="A42" t="s">
        <v>145</v>
      </c>
      <c r="B42" t="s">
        <v>345</v>
      </c>
      <c r="I42">
        <v>0</v>
      </c>
      <c r="J42">
        <v>1</v>
      </c>
    </row>
    <row r="43" spans="1:10" x14ac:dyDescent="0.2">
      <c r="A43" t="s">
        <v>146</v>
      </c>
      <c r="B43" t="s">
        <v>343</v>
      </c>
      <c r="I43">
        <v>0</v>
      </c>
      <c r="J43">
        <v>1</v>
      </c>
    </row>
    <row r="44" spans="1:10" x14ac:dyDescent="0.2">
      <c r="A44" t="s">
        <v>147</v>
      </c>
      <c r="B44" t="s">
        <v>345</v>
      </c>
      <c r="I44">
        <v>0</v>
      </c>
      <c r="J44">
        <v>1</v>
      </c>
    </row>
    <row r="45" spans="1:10" x14ac:dyDescent="0.2">
      <c r="A45" t="s">
        <v>148</v>
      </c>
      <c r="B45" t="s">
        <v>345</v>
      </c>
      <c r="I45">
        <v>0</v>
      </c>
      <c r="J45">
        <v>1</v>
      </c>
    </row>
    <row r="46" spans="1:10" x14ac:dyDescent="0.2">
      <c r="A46" t="s">
        <v>149</v>
      </c>
      <c r="B46" t="s">
        <v>343</v>
      </c>
      <c r="I46">
        <v>0</v>
      </c>
      <c r="J46">
        <v>1</v>
      </c>
    </row>
    <row r="47" spans="1:10" x14ac:dyDescent="0.2">
      <c r="A47" t="s">
        <v>150</v>
      </c>
      <c r="B47" t="s">
        <v>343</v>
      </c>
      <c r="I47">
        <v>0</v>
      </c>
      <c r="J47">
        <v>1</v>
      </c>
    </row>
    <row r="48" spans="1:10" x14ac:dyDescent="0.2">
      <c r="A48" t="s">
        <v>151</v>
      </c>
      <c r="B48" t="s">
        <v>343</v>
      </c>
      <c r="I48">
        <v>0</v>
      </c>
      <c r="J48">
        <v>1</v>
      </c>
    </row>
    <row r="49" spans="1:11" x14ac:dyDescent="0.2">
      <c r="A49" t="s">
        <v>152</v>
      </c>
      <c r="B49" t="s">
        <v>345</v>
      </c>
      <c r="I49">
        <v>0</v>
      </c>
      <c r="J49">
        <v>1</v>
      </c>
    </row>
    <row r="50" spans="1:11" x14ac:dyDescent="0.2">
      <c r="A50" t="s">
        <v>153</v>
      </c>
      <c r="B50" t="s">
        <v>350</v>
      </c>
      <c r="I50">
        <v>0</v>
      </c>
      <c r="J50">
        <v>0</v>
      </c>
      <c r="K50" t="s">
        <v>351</v>
      </c>
    </row>
    <row r="51" spans="1:11" x14ac:dyDescent="0.2">
      <c r="A51" t="s">
        <v>154</v>
      </c>
      <c r="B51" t="s">
        <v>350</v>
      </c>
      <c r="I51">
        <v>0</v>
      </c>
      <c r="J51">
        <v>0</v>
      </c>
      <c r="K51" t="s">
        <v>351</v>
      </c>
    </row>
    <row r="52" spans="1:11" x14ac:dyDescent="0.2">
      <c r="A52" t="s">
        <v>155</v>
      </c>
      <c r="B52" t="s">
        <v>345</v>
      </c>
      <c r="I52">
        <v>0</v>
      </c>
      <c r="J52">
        <v>1</v>
      </c>
    </row>
    <row r="53" spans="1:11" x14ac:dyDescent="0.2">
      <c r="A53" t="s">
        <v>156</v>
      </c>
      <c r="B53" t="s">
        <v>348</v>
      </c>
      <c r="I53">
        <v>0</v>
      </c>
      <c r="J53">
        <v>1</v>
      </c>
    </row>
    <row r="54" spans="1:11" x14ac:dyDescent="0.2">
      <c r="A54" t="s">
        <v>157</v>
      </c>
      <c r="B54" t="s">
        <v>345</v>
      </c>
      <c r="I54">
        <v>0</v>
      </c>
      <c r="J54">
        <v>1</v>
      </c>
    </row>
    <row r="55" spans="1:11" x14ac:dyDescent="0.2">
      <c r="A55" t="s">
        <v>158</v>
      </c>
      <c r="B55" t="s">
        <v>345</v>
      </c>
      <c r="I55">
        <v>0</v>
      </c>
      <c r="J55">
        <v>1</v>
      </c>
    </row>
    <row r="56" spans="1:11" x14ac:dyDescent="0.2">
      <c r="A56" t="s">
        <v>159</v>
      </c>
      <c r="B56" t="s">
        <v>345</v>
      </c>
      <c r="I56">
        <v>0</v>
      </c>
      <c r="J56">
        <v>1</v>
      </c>
    </row>
    <row r="57" spans="1:11" x14ac:dyDescent="0.2">
      <c r="A57" t="s">
        <v>160</v>
      </c>
      <c r="B57" t="s">
        <v>343</v>
      </c>
      <c r="I57">
        <v>0</v>
      </c>
      <c r="J57">
        <v>1</v>
      </c>
    </row>
    <row r="58" spans="1:11" x14ac:dyDescent="0.2">
      <c r="A58" t="s">
        <v>161</v>
      </c>
      <c r="B58" t="s">
        <v>343</v>
      </c>
      <c r="I58">
        <v>0</v>
      </c>
      <c r="J58">
        <v>1</v>
      </c>
    </row>
    <row r="59" spans="1:11" x14ac:dyDescent="0.2">
      <c r="A59" t="s">
        <v>162</v>
      </c>
      <c r="B59" t="s">
        <v>345</v>
      </c>
      <c r="I59">
        <v>0</v>
      </c>
      <c r="J59">
        <v>1</v>
      </c>
    </row>
    <row r="60" spans="1:11" x14ac:dyDescent="0.2">
      <c r="A60" t="s">
        <v>163</v>
      </c>
      <c r="B60" t="s">
        <v>345</v>
      </c>
      <c r="I60">
        <v>0</v>
      </c>
      <c r="J60">
        <v>1</v>
      </c>
    </row>
    <row r="61" spans="1:11" x14ac:dyDescent="0.2">
      <c r="A61" t="s">
        <v>164</v>
      </c>
      <c r="B61" t="s">
        <v>345</v>
      </c>
      <c r="I61">
        <v>0</v>
      </c>
      <c r="J61">
        <v>1</v>
      </c>
    </row>
    <row r="62" spans="1:11" x14ac:dyDescent="0.2">
      <c r="A62" t="s">
        <v>165</v>
      </c>
      <c r="B62" t="s">
        <v>345</v>
      </c>
      <c r="I62">
        <v>0</v>
      </c>
      <c r="J62">
        <v>1</v>
      </c>
    </row>
    <row r="63" spans="1:11" x14ac:dyDescent="0.2">
      <c r="A63" t="s">
        <v>166</v>
      </c>
      <c r="B63" t="s">
        <v>349</v>
      </c>
      <c r="I63">
        <v>0</v>
      </c>
      <c r="J63">
        <v>1</v>
      </c>
    </row>
    <row r="64" spans="1:11" x14ac:dyDescent="0.2">
      <c r="A64" t="s">
        <v>167</v>
      </c>
      <c r="B64" t="s">
        <v>345</v>
      </c>
      <c r="I64">
        <v>0</v>
      </c>
      <c r="J64">
        <v>1</v>
      </c>
    </row>
    <row r="65" spans="1:11" x14ac:dyDescent="0.2">
      <c r="A65" t="s">
        <v>168</v>
      </c>
      <c r="B65" t="s">
        <v>349</v>
      </c>
      <c r="I65">
        <v>0</v>
      </c>
      <c r="J65">
        <v>1</v>
      </c>
    </row>
    <row r="66" spans="1:11" x14ac:dyDescent="0.2">
      <c r="A66" t="s">
        <v>169</v>
      </c>
      <c r="B66" t="s">
        <v>345</v>
      </c>
      <c r="I66">
        <v>0</v>
      </c>
      <c r="J66">
        <v>1</v>
      </c>
    </row>
    <row r="67" spans="1:11" x14ac:dyDescent="0.2">
      <c r="A67" t="s">
        <v>170</v>
      </c>
      <c r="B67" t="s">
        <v>345</v>
      </c>
      <c r="I67">
        <v>0</v>
      </c>
      <c r="J67">
        <v>1</v>
      </c>
    </row>
    <row r="68" spans="1:11" x14ac:dyDescent="0.2">
      <c r="A68" t="s">
        <v>171</v>
      </c>
      <c r="B68" t="s">
        <v>350</v>
      </c>
      <c r="I68">
        <v>0</v>
      </c>
      <c r="J68">
        <v>0</v>
      </c>
      <c r="K68" t="s">
        <v>351</v>
      </c>
    </row>
    <row r="69" spans="1:11" x14ac:dyDescent="0.2">
      <c r="A69" t="s">
        <v>172</v>
      </c>
      <c r="B69" t="s">
        <v>345</v>
      </c>
      <c r="I69">
        <v>0</v>
      </c>
      <c r="J69">
        <v>1</v>
      </c>
    </row>
    <row r="70" spans="1:11" x14ac:dyDescent="0.2">
      <c r="A70" t="s">
        <v>173</v>
      </c>
      <c r="B70" t="s">
        <v>345</v>
      </c>
      <c r="I70">
        <v>0</v>
      </c>
      <c r="J70">
        <v>1</v>
      </c>
    </row>
    <row r="71" spans="1:11" x14ac:dyDescent="0.2">
      <c r="A71" t="s">
        <v>174</v>
      </c>
      <c r="B71" t="s">
        <v>345</v>
      </c>
      <c r="I71">
        <v>0</v>
      </c>
      <c r="J71">
        <v>1</v>
      </c>
    </row>
    <row r="72" spans="1:11" x14ac:dyDescent="0.2">
      <c r="A72" t="s">
        <v>175</v>
      </c>
      <c r="B72" t="s">
        <v>345</v>
      </c>
      <c r="I72">
        <v>0</v>
      </c>
      <c r="J72">
        <v>1</v>
      </c>
    </row>
    <row r="73" spans="1:11" x14ac:dyDescent="0.2">
      <c r="A73" t="s">
        <v>176</v>
      </c>
      <c r="B73" t="s">
        <v>343</v>
      </c>
      <c r="I73">
        <v>0</v>
      </c>
      <c r="J73">
        <v>1</v>
      </c>
    </row>
    <row r="74" spans="1:11" x14ac:dyDescent="0.2">
      <c r="A74" t="s">
        <v>177</v>
      </c>
      <c r="B74" t="s">
        <v>343</v>
      </c>
      <c r="I74">
        <v>0</v>
      </c>
      <c r="J74">
        <v>1</v>
      </c>
    </row>
    <row r="75" spans="1:11" x14ac:dyDescent="0.2">
      <c r="A75" t="s">
        <v>178</v>
      </c>
      <c r="B75" t="s">
        <v>343</v>
      </c>
      <c r="I75">
        <v>0</v>
      </c>
      <c r="J75">
        <v>1</v>
      </c>
    </row>
    <row r="76" spans="1:11" x14ac:dyDescent="0.2">
      <c r="A76" t="s">
        <v>179</v>
      </c>
      <c r="B76" t="s">
        <v>343</v>
      </c>
      <c r="I76">
        <v>0</v>
      </c>
      <c r="J76">
        <v>1</v>
      </c>
    </row>
    <row r="77" spans="1:11" x14ac:dyDescent="0.2">
      <c r="A77" t="s">
        <v>180</v>
      </c>
      <c r="B77" t="s">
        <v>350</v>
      </c>
      <c r="I77">
        <v>0</v>
      </c>
      <c r="J77">
        <v>0</v>
      </c>
      <c r="K77" t="s">
        <v>351</v>
      </c>
    </row>
    <row r="78" spans="1:11" x14ac:dyDescent="0.2">
      <c r="A78" t="s">
        <v>181</v>
      </c>
      <c r="B78" t="s">
        <v>350</v>
      </c>
      <c r="I78">
        <v>0</v>
      </c>
      <c r="J78">
        <v>0</v>
      </c>
      <c r="K78" t="s">
        <v>351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78"/>
  <sheetViews>
    <sheetView topLeftCell="S50" zoomScaleNormal="100" workbookViewId="0">
      <selection activeCell="AP69" sqref="AP69"/>
    </sheetView>
  </sheetViews>
  <sheetFormatPr baseColWidth="10" defaultColWidth="8.83203125" defaultRowHeight="15" x14ac:dyDescent="0.2"/>
  <sheetData>
    <row r="1" spans="1:88" x14ac:dyDescent="0.2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  <c r="N1" s="11" t="s">
        <v>30</v>
      </c>
      <c r="O1" s="11" t="s">
        <v>31</v>
      </c>
      <c r="P1" s="11" t="s">
        <v>32</v>
      </c>
      <c r="Q1" s="11" t="s">
        <v>33</v>
      </c>
      <c r="R1" s="11" t="s">
        <v>34</v>
      </c>
      <c r="S1" s="11" t="s">
        <v>35</v>
      </c>
      <c r="T1" s="11" t="s">
        <v>36</v>
      </c>
      <c r="U1" s="11" t="s">
        <v>37</v>
      </c>
      <c r="V1" s="11" t="s">
        <v>38</v>
      </c>
      <c r="W1" s="11" t="s">
        <v>39</v>
      </c>
      <c r="X1" s="11" t="s">
        <v>40</v>
      </c>
      <c r="Y1" s="11" t="s">
        <v>41</v>
      </c>
      <c r="Z1" s="11" t="s">
        <v>42</v>
      </c>
      <c r="AA1" s="11" t="s">
        <v>43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48</v>
      </c>
      <c r="AG1" s="11" t="s">
        <v>49</v>
      </c>
      <c r="AH1" s="11" t="s">
        <v>50</v>
      </c>
      <c r="AI1" s="11" t="s">
        <v>51</v>
      </c>
      <c r="AJ1" s="11" t="s">
        <v>52</v>
      </c>
      <c r="AK1" s="11" t="s">
        <v>53</v>
      </c>
      <c r="AL1" s="11" t="s">
        <v>54</v>
      </c>
      <c r="AM1" s="11" t="s">
        <v>55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62</v>
      </c>
      <c r="AU1" s="11" t="s">
        <v>63</v>
      </c>
      <c r="AV1" s="11" t="s">
        <v>64</v>
      </c>
      <c r="AW1" s="11" t="s">
        <v>65</v>
      </c>
      <c r="AX1" s="11" t="s">
        <v>66</v>
      </c>
      <c r="AY1" s="11" t="s">
        <v>67</v>
      </c>
      <c r="AZ1" s="11" t="s">
        <v>68</v>
      </c>
      <c r="BA1" s="11" t="s">
        <v>69</v>
      </c>
      <c r="BB1" s="11" t="s">
        <v>70</v>
      </c>
      <c r="BC1" s="11" t="s">
        <v>71</v>
      </c>
      <c r="BD1" s="11" t="s">
        <v>72</v>
      </c>
      <c r="BE1" s="11" t="s">
        <v>73</v>
      </c>
      <c r="BF1" s="11" t="s">
        <v>74</v>
      </c>
      <c r="BG1" s="11" t="s">
        <v>75</v>
      </c>
      <c r="BH1" s="11" t="s">
        <v>76</v>
      </c>
      <c r="BI1" s="11" t="s">
        <v>77</v>
      </c>
      <c r="BJ1" s="11" t="s">
        <v>78</v>
      </c>
      <c r="BK1" s="11" t="s">
        <v>79</v>
      </c>
      <c r="BL1" s="11" t="s">
        <v>80</v>
      </c>
      <c r="BM1" s="11" t="s">
        <v>81</v>
      </c>
      <c r="BN1" s="11" t="s">
        <v>82</v>
      </c>
      <c r="BO1" s="11" t="s">
        <v>83</v>
      </c>
      <c r="BP1" s="11" t="s">
        <v>84</v>
      </c>
      <c r="BQ1" s="11" t="s">
        <v>85</v>
      </c>
      <c r="BR1" s="11" t="s">
        <v>86</v>
      </c>
      <c r="BS1" s="11" t="s">
        <v>87</v>
      </c>
      <c r="BT1" s="11" t="s">
        <v>88</v>
      </c>
      <c r="BU1" s="11" t="s">
        <v>89</v>
      </c>
      <c r="BV1" s="11" t="s">
        <v>90</v>
      </c>
      <c r="BW1" s="11" t="s">
        <v>91</v>
      </c>
      <c r="BX1" s="11" t="s">
        <v>92</v>
      </c>
      <c r="BY1" s="11" t="s">
        <v>93</v>
      </c>
      <c r="BZ1" s="11" t="s">
        <v>94</v>
      </c>
      <c r="CA1" s="11" t="s">
        <v>95</v>
      </c>
      <c r="CB1" s="11" t="s">
        <v>96</v>
      </c>
      <c r="CC1" s="11" t="s">
        <v>97</v>
      </c>
      <c r="CD1" s="11" t="s">
        <v>98</v>
      </c>
      <c r="CE1" s="11" t="s">
        <v>99</v>
      </c>
      <c r="CF1" s="11" t="s">
        <v>100</v>
      </c>
      <c r="CG1" s="11" t="s">
        <v>101</v>
      </c>
      <c r="CH1" s="11" t="s">
        <v>102</v>
      </c>
      <c r="CI1" s="11" t="s">
        <v>103</v>
      </c>
      <c r="CJ1" s="11" t="s">
        <v>104</v>
      </c>
    </row>
    <row r="2" spans="1:88" x14ac:dyDescent="0.2">
      <c r="A2" t="s">
        <v>105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-1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2">
      <c r="A3" t="s">
        <v>106</v>
      </c>
      <c r="B3">
        <v>-1</v>
      </c>
      <c r="C3">
        <v>-1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2">
      <c r="A4" t="s">
        <v>107</v>
      </c>
      <c r="B4">
        <v>0</v>
      </c>
      <c r="C4">
        <v>0</v>
      </c>
      <c r="D4">
        <v>0</v>
      </c>
      <c r="E4">
        <v>-1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2">
      <c r="A5" t="s">
        <v>108</v>
      </c>
      <c r="B5">
        <v>0</v>
      </c>
      <c r="C5">
        <v>-1</v>
      </c>
      <c r="D5">
        <v>1</v>
      </c>
      <c r="E5">
        <v>0</v>
      </c>
      <c r="F5">
        <v>-1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2">
      <c r="A6" t="s">
        <v>109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-1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-1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2">
      <c r="A7" t="s">
        <v>110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-1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2">
      <c r="A8" t="s">
        <v>111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-1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2">
      <c r="A9" t="s">
        <v>112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-1</v>
      </c>
      <c r="K9">
        <v>0</v>
      </c>
      <c r="L9">
        <v>1</v>
      </c>
      <c r="M9">
        <v>-1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-1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2">
      <c r="A10" t="s">
        <v>113</v>
      </c>
      <c r="B10">
        <v>0</v>
      </c>
      <c r="C10">
        <v>1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2">
      <c r="A11" t="s">
        <v>114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-1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2">
      <c r="A12" t="s">
        <v>115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-1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2">
      <c r="A13" t="s">
        <v>116</v>
      </c>
      <c r="B13">
        <v>0</v>
      </c>
      <c r="C13">
        <v>1</v>
      </c>
      <c r="D13">
        <v>-1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-1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2">
      <c r="A14" t="s">
        <v>117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2">
      <c r="A15" t="s">
        <v>118</v>
      </c>
      <c r="B15">
        <v>0</v>
      </c>
      <c r="C15">
        <v>-1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2">
      <c r="A16" t="s">
        <v>119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-1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-1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2">
      <c r="A17" t="s">
        <v>120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-1</v>
      </c>
      <c r="N17">
        <v>-1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2">
      <c r="A18" t="s">
        <v>121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2">
      <c r="A19" t="s">
        <v>122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2">
      <c r="A20" t="s">
        <v>123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-1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-1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2">
      <c r="A21" t="s">
        <v>124</v>
      </c>
      <c r="B21">
        <v>0</v>
      </c>
      <c r="C21">
        <v>0</v>
      </c>
      <c r="D21">
        <v>0</v>
      </c>
      <c r="E21">
        <v>0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L21">
        <v>1</v>
      </c>
      <c r="M21">
        <v>-1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2">
      <c r="A22" t="s">
        <v>125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2">
      <c r="A23" t="s">
        <v>126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2">
      <c r="A24" t="s">
        <v>127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-1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2">
      <c r="A25" t="s">
        <v>128</v>
      </c>
      <c r="B25">
        <v>0</v>
      </c>
      <c r="C25">
        <v>-1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-1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2">
      <c r="A26" t="s">
        <v>129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-1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-1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2">
      <c r="A27" t="s">
        <v>130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-1</v>
      </c>
      <c r="AJ27">
        <v>0</v>
      </c>
      <c r="AK27">
        <v>0</v>
      </c>
      <c r="AL27">
        <v>-1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-1</v>
      </c>
      <c r="CH27">
        <v>0</v>
      </c>
      <c r="CI27">
        <v>0</v>
      </c>
      <c r="CJ27">
        <v>0</v>
      </c>
    </row>
    <row r="28" spans="1:88" x14ac:dyDescent="0.2">
      <c r="A28" t="s">
        <v>131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-1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2">
      <c r="A29" t="s">
        <v>132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2">
      <c r="A30" t="s">
        <v>133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-1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2">
      <c r="A31" t="s">
        <v>134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-1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-1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-1</v>
      </c>
      <c r="CG31">
        <v>0</v>
      </c>
      <c r="CH31">
        <v>0</v>
      </c>
      <c r="CI31">
        <v>0</v>
      </c>
      <c r="CJ31">
        <v>0</v>
      </c>
    </row>
    <row r="32" spans="1:88" x14ac:dyDescent="0.2">
      <c r="A32" t="s">
        <v>135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-1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-1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2">
      <c r="A33" t="s">
        <v>136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-1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-1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-1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</row>
    <row r="34" spans="1:88" x14ac:dyDescent="0.2">
      <c r="A34" t="s">
        <v>137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-1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2">
      <c r="A35" t="s">
        <v>138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-1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-1</v>
      </c>
      <c r="CH35">
        <v>0</v>
      </c>
      <c r="CI35">
        <v>0</v>
      </c>
      <c r="CJ35">
        <v>0</v>
      </c>
    </row>
    <row r="36" spans="1:88" x14ac:dyDescent="0.2">
      <c r="A36" t="s">
        <v>139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-1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-1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2">
      <c r="A37" t="s">
        <v>140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-1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-1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2</v>
      </c>
      <c r="CG37">
        <v>-1</v>
      </c>
      <c r="CH37">
        <v>0</v>
      </c>
      <c r="CI37">
        <v>0</v>
      </c>
      <c r="CJ37">
        <v>0</v>
      </c>
    </row>
    <row r="38" spans="1:88" x14ac:dyDescent="0.2">
      <c r="A38" t="s">
        <v>141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-1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-1</v>
      </c>
      <c r="BZ38">
        <v>-1</v>
      </c>
      <c r="CA38">
        <v>0</v>
      </c>
      <c r="CB38">
        <v>2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2">
      <c r="A39" t="s">
        <v>142</v>
      </c>
      <c r="B39">
        <v>0</v>
      </c>
      <c r="C39">
        <v>-1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-1</v>
      </c>
      <c r="BU39">
        <v>-1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</row>
    <row r="40" spans="1:88" x14ac:dyDescent="0.2">
      <c r="A40" t="s">
        <v>143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-1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-1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-1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</row>
    <row r="41" spans="1:88" x14ac:dyDescent="0.2">
      <c r="A41" t="s">
        <v>144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-1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-1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0</v>
      </c>
    </row>
    <row r="42" spans="1:88" x14ac:dyDescent="0.2">
      <c r="A42" t="s">
        <v>145</v>
      </c>
      <c r="B42">
        <v>0</v>
      </c>
      <c r="C42">
        <v>-1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-1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-1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2">
      <c r="A43" t="s">
        <v>146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-1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2">
      <c r="A44" t="s">
        <v>147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-1</v>
      </c>
      <c r="AI44">
        <v>0</v>
      </c>
      <c r="AJ44">
        <v>-1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2">
      <c r="A45" t="s">
        <v>148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-1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-1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2">
      <c r="A46" t="s">
        <v>149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-1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2">
      <c r="A47" t="s">
        <v>150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-1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2">
      <c r="A48" t="s">
        <v>151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-1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2">
      <c r="A49" t="s">
        <v>152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-1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-1</v>
      </c>
      <c r="CB49">
        <v>-1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2">
      <c r="A50" t="s">
        <v>153</v>
      </c>
      <c r="B50">
        <v>0</v>
      </c>
      <c r="C50">
        <v>0</v>
      </c>
      <c r="D50">
        <v>-1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2">
      <c r="A51" t="s">
        <v>154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-1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2">
      <c r="A52" t="s">
        <v>155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-1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-1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-1</v>
      </c>
      <c r="CG52">
        <v>0</v>
      </c>
      <c r="CH52">
        <v>0</v>
      </c>
      <c r="CI52">
        <v>0</v>
      </c>
      <c r="CJ52">
        <v>0</v>
      </c>
    </row>
    <row r="53" spans="1:88" x14ac:dyDescent="0.2">
      <c r="A53" t="s">
        <v>156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-1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2">
      <c r="A54" t="s">
        <v>157</v>
      </c>
      <c r="B54">
        <v>0</v>
      </c>
      <c r="C54">
        <v>0</v>
      </c>
      <c r="D54">
        <v>0</v>
      </c>
      <c r="E54">
        <v>-1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-1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2">
      <c r="A55" t="s">
        <v>158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-1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2">
      <c r="A56" t="s">
        <v>159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-1</v>
      </c>
      <c r="AV56">
        <v>1</v>
      </c>
      <c r="AW56">
        <v>0</v>
      </c>
      <c r="AX56">
        <v>-1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2">
      <c r="A57" t="s">
        <v>160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-1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2">
      <c r="A58" t="s">
        <v>161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-1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2">
      <c r="A59" t="s">
        <v>162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-1</v>
      </c>
      <c r="BA59">
        <v>-1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2">
      <c r="A60" t="s">
        <v>163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-1</v>
      </c>
      <c r="BA60">
        <v>0</v>
      </c>
      <c r="BB60">
        <v>0</v>
      </c>
      <c r="BC60">
        <v>-1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2">
      <c r="A61" t="s">
        <v>164</v>
      </c>
      <c r="B61">
        <v>0</v>
      </c>
      <c r="C61">
        <v>0</v>
      </c>
      <c r="D61">
        <v>0</v>
      </c>
      <c r="E61">
        <v>0</v>
      </c>
      <c r="F61">
        <v>-1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-1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2">
      <c r="A62" t="s">
        <v>165</v>
      </c>
      <c r="B62">
        <v>0</v>
      </c>
      <c r="C62">
        <v>-1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-1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2">
      <c r="A63" t="s">
        <v>166</v>
      </c>
      <c r="B63">
        <v>0</v>
      </c>
      <c r="C63">
        <v>0</v>
      </c>
      <c r="D63">
        <v>0</v>
      </c>
      <c r="E63">
        <v>0</v>
      </c>
      <c r="F63">
        <v>0</v>
      </c>
      <c r="G63">
        <v>-1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-1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2">
      <c r="A64" t="s">
        <v>167</v>
      </c>
      <c r="B64">
        <v>0</v>
      </c>
      <c r="C64">
        <v>-1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-1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2">
      <c r="A65" t="s">
        <v>168</v>
      </c>
      <c r="B65">
        <v>0</v>
      </c>
      <c r="C65">
        <v>0</v>
      </c>
      <c r="D65">
        <v>0</v>
      </c>
      <c r="E65">
        <v>0</v>
      </c>
      <c r="F65">
        <v>0</v>
      </c>
      <c r="G65">
        <v>-1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-1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2">
      <c r="A66" t="s">
        <v>169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-1</v>
      </c>
      <c r="AO66">
        <v>-1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2">
      <c r="A67" t="s">
        <v>170</v>
      </c>
      <c r="B67">
        <v>0</v>
      </c>
      <c r="C67">
        <v>-1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2">
      <c r="A68" t="s">
        <v>171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-1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2">
      <c r="A69" t="s">
        <v>172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-1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-1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2">
      <c r="A70" t="s">
        <v>173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-1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-1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2">
      <c r="A71" t="s">
        <v>174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-1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-1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2">
      <c r="A72" t="s">
        <v>175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-1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-1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2">
      <c r="A73" t="s">
        <v>176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-1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2">
      <c r="A74" t="s">
        <v>177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-1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2">
      <c r="A75" t="s">
        <v>178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-1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-1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2">
      <c r="A76" t="s">
        <v>179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2">
      <c r="A77" t="s">
        <v>180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2">
      <c r="A78" t="s">
        <v>181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-1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</sheetData>
  <conditionalFormatting sqref="B2:CJ7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8"/>
  <sheetViews>
    <sheetView topLeftCell="A63" zoomScale="150" zoomScaleNormal="150" workbookViewId="0">
      <selection activeCell="C34" sqref="C34"/>
    </sheetView>
  </sheetViews>
  <sheetFormatPr baseColWidth="10" defaultColWidth="8.83203125" defaultRowHeight="15" x14ac:dyDescent="0.2"/>
  <sheetData>
    <row r="1" spans="1:5" x14ac:dyDescent="0.2">
      <c r="A1" s="11" t="s">
        <v>182</v>
      </c>
      <c r="B1" s="11" t="s">
        <v>183</v>
      </c>
      <c r="C1" s="11" t="s">
        <v>184</v>
      </c>
      <c r="D1" s="11" t="s">
        <v>185</v>
      </c>
      <c r="E1" s="11" t="s">
        <v>186</v>
      </c>
    </row>
    <row r="2" spans="1:5" x14ac:dyDescent="0.2">
      <c r="A2" t="s">
        <v>18</v>
      </c>
      <c r="B2" t="s">
        <v>187</v>
      </c>
      <c r="C2">
        <v>1</v>
      </c>
      <c r="D2">
        <v>1</v>
      </c>
      <c r="E2">
        <v>0</v>
      </c>
    </row>
    <row r="3" spans="1:5" x14ac:dyDescent="0.2">
      <c r="A3" t="s">
        <v>19</v>
      </c>
      <c r="B3" t="s">
        <v>188</v>
      </c>
      <c r="C3">
        <v>1</v>
      </c>
      <c r="D3">
        <v>1</v>
      </c>
      <c r="E3">
        <v>0</v>
      </c>
    </row>
    <row r="4" spans="1:5" x14ac:dyDescent="0.2">
      <c r="A4" t="s">
        <v>20</v>
      </c>
      <c r="B4" t="s">
        <v>189</v>
      </c>
      <c r="C4">
        <v>1</v>
      </c>
      <c r="D4">
        <v>1</v>
      </c>
      <c r="E4">
        <v>0</v>
      </c>
    </row>
    <row r="5" spans="1:5" x14ac:dyDescent="0.2">
      <c r="A5" t="s">
        <v>21</v>
      </c>
      <c r="B5" t="s">
        <v>190</v>
      </c>
      <c r="C5">
        <v>1</v>
      </c>
      <c r="D5">
        <v>1</v>
      </c>
      <c r="E5">
        <v>0</v>
      </c>
    </row>
    <row r="6" spans="1:5" x14ac:dyDescent="0.2">
      <c r="A6" t="s">
        <v>22</v>
      </c>
      <c r="B6" t="s">
        <v>191</v>
      </c>
      <c r="C6">
        <v>1</v>
      </c>
      <c r="D6">
        <v>1</v>
      </c>
      <c r="E6">
        <v>0</v>
      </c>
    </row>
    <row r="7" spans="1:5" x14ac:dyDescent="0.2">
      <c r="A7" t="s">
        <v>23</v>
      </c>
      <c r="B7" t="s">
        <v>192</v>
      </c>
      <c r="C7">
        <v>1</v>
      </c>
      <c r="D7">
        <v>1</v>
      </c>
      <c r="E7">
        <v>0</v>
      </c>
    </row>
    <row r="8" spans="1:5" x14ac:dyDescent="0.2">
      <c r="A8" t="s">
        <v>24</v>
      </c>
      <c r="B8" t="s">
        <v>193</v>
      </c>
      <c r="C8">
        <v>1</v>
      </c>
      <c r="D8">
        <v>1</v>
      </c>
      <c r="E8">
        <v>0</v>
      </c>
    </row>
    <row r="9" spans="1:5" x14ac:dyDescent="0.2">
      <c r="A9" t="s">
        <v>25</v>
      </c>
      <c r="B9" t="s">
        <v>194</v>
      </c>
      <c r="C9">
        <v>1</v>
      </c>
      <c r="D9">
        <v>1</v>
      </c>
      <c r="E9">
        <v>0</v>
      </c>
    </row>
    <row r="10" spans="1:5" x14ac:dyDescent="0.2">
      <c r="A10" t="s">
        <v>26</v>
      </c>
      <c r="B10" t="s">
        <v>195</v>
      </c>
      <c r="C10">
        <v>0</v>
      </c>
      <c r="D10">
        <v>1</v>
      </c>
      <c r="E10">
        <v>0</v>
      </c>
    </row>
    <row r="11" spans="1:5" x14ac:dyDescent="0.2">
      <c r="A11" t="s">
        <v>27</v>
      </c>
      <c r="B11" t="s">
        <v>196</v>
      </c>
      <c r="C11">
        <v>0</v>
      </c>
      <c r="D11">
        <v>1</v>
      </c>
      <c r="E11">
        <v>0</v>
      </c>
    </row>
    <row r="12" spans="1:5" x14ac:dyDescent="0.2">
      <c r="A12" t="s">
        <v>28</v>
      </c>
      <c r="B12" t="s">
        <v>197</v>
      </c>
      <c r="C12">
        <v>0</v>
      </c>
      <c r="D12">
        <v>1</v>
      </c>
      <c r="E12">
        <v>0</v>
      </c>
    </row>
    <row r="13" spans="1:5" x14ac:dyDescent="0.2">
      <c r="A13" t="s">
        <v>29</v>
      </c>
      <c r="B13" t="s">
        <v>198</v>
      </c>
      <c r="C13">
        <v>0</v>
      </c>
      <c r="D13">
        <v>1</v>
      </c>
      <c r="E13">
        <v>0</v>
      </c>
    </row>
    <row r="14" spans="1:5" x14ac:dyDescent="0.2">
      <c r="A14" t="s">
        <v>30</v>
      </c>
      <c r="B14" t="s">
        <v>199</v>
      </c>
      <c r="C14">
        <v>1</v>
      </c>
      <c r="D14">
        <v>1</v>
      </c>
      <c r="E14">
        <v>0</v>
      </c>
    </row>
    <row r="15" spans="1:5" x14ac:dyDescent="0.2">
      <c r="A15" t="s">
        <v>31</v>
      </c>
      <c r="B15" t="s">
        <v>200</v>
      </c>
      <c r="C15">
        <v>1</v>
      </c>
      <c r="D15">
        <v>1</v>
      </c>
      <c r="E15">
        <v>0</v>
      </c>
    </row>
    <row r="16" spans="1:5" x14ac:dyDescent="0.2">
      <c r="A16" t="s">
        <v>32</v>
      </c>
      <c r="B16" t="s">
        <v>201</v>
      </c>
      <c r="C16">
        <v>1</v>
      </c>
      <c r="D16">
        <v>1</v>
      </c>
      <c r="E16">
        <v>0</v>
      </c>
    </row>
    <row r="17" spans="1:5" x14ac:dyDescent="0.2">
      <c r="A17" t="s">
        <v>33</v>
      </c>
      <c r="B17" t="s">
        <v>201</v>
      </c>
      <c r="C17">
        <v>1</v>
      </c>
      <c r="D17">
        <v>1</v>
      </c>
      <c r="E17">
        <v>0</v>
      </c>
    </row>
    <row r="18" spans="1:5" x14ac:dyDescent="0.2">
      <c r="A18" t="s">
        <v>34</v>
      </c>
      <c r="B18" t="s">
        <v>202</v>
      </c>
      <c r="C18">
        <v>1</v>
      </c>
      <c r="D18">
        <v>1</v>
      </c>
      <c r="E18">
        <v>0</v>
      </c>
    </row>
    <row r="19" spans="1:5" x14ac:dyDescent="0.2">
      <c r="A19" t="s">
        <v>35</v>
      </c>
      <c r="B19" t="s">
        <v>203</v>
      </c>
      <c r="C19">
        <v>1</v>
      </c>
      <c r="D19">
        <v>1</v>
      </c>
      <c r="E19">
        <v>0</v>
      </c>
    </row>
    <row r="20" spans="1:5" x14ac:dyDescent="0.2">
      <c r="A20" t="s">
        <v>36</v>
      </c>
      <c r="B20" t="s">
        <v>204</v>
      </c>
      <c r="C20">
        <v>0</v>
      </c>
      <c r="D20">
        <v>1</v>
      </c>
      <c r="E20">
        <v>0</v>
      </c>
    </row>
    <row r="21" spans="1:5" x14ac:dyDescent="0.2">
      <c r="A21" t="s">
        <v>37</v>
      </c>
      <c r="B21" t="s">
        <v>205</v>
      </c>
      <c r="C21">
        <v>0</v>
      </c>
      <c r="D21">
        <v>1</v>
      </c>
      <c r="E21">
        <v>0</v>
      </c>
    </row>
    <row r="22" spans="1:5" x14ac:dyDescent="0.2">
      <c r="A22" t="s">
        <v>38</v>
      </c>
      <c r="B22" t="s">
        <v>206</v>
      </c>
      <c r="C22">
        <v>0</v>
      </c>
      <c r="D22">
        <v>1</v>
      </c>
      <c r="E22">
        <v>0</v>
      </c>
    </row>
    <row r="23" spans="1:5" x14ac:dyDescent="0.2">
      <c r="A23" t="s">
        <v>39</v>
      </c>
      <c r="B23" t="s">
        <v>207</v>
      </c>
      <c r="C23">
        <v>1</v>
      </c>
      <c r="D23">
        <v>1</v>
      </c>
      <c r="E23">
        <v>0</v>
      </c>
    </row>
    <row r="24" spans="1:5" x14ac:dyDescent="0.2">
      <c r="A24" t="s">
        <v>40</v>
      </c>
      <c r="B24" t="s">
        <v>208</v>
      </c>
      <c r="C24">
        <v>1</v>
      </c>
      <c r="D24">
        <v>1</v>
      </c>
      <c r="E24">
        <v>0</v>
      </c>
    </row>
    <row r="25" spans="1:5" x14ac:dyDescent="0.2">
      <c r="A25" t="s">
        <v>41</v>
      </c>
      <c r="B25" t="s">
        <v>209</v>
      </c>
      <c r="C25">
        <v>1</v>
      </c>
      <c r="D25">
        <v>1</v>
      </c>
      <c r="E25">
        <v>0</v>
      </c>
    </row>
    <row r="26" spans="1:5" x14ac:dyDescent="0.2">
      <c r="A26" t="s">
        <v>42</v>
      </c>
      <c r="B26" t="s">
        <v>210</v>
      </c>
      <c r="C26">
        <v>1</v>
      </c>
      <c r="D26">
        <v>1</v>
      </c>
      <c r="E26">
        <v>0</v>
      </c>
    </row>
    <row r="27" spans="1:5" x14ac:dyDescent="0.2">
      <c r="A27" t="s">
        <v>43</v>
      </c>
      <c r="B27" t="s">
        <v>211</v>
      </c>
      <c r="C27">
        <v>0</v>
      </c>
      <c r="D27">
        <v>1</v>
      </c>
      <c r="E27">
        <v>0</v>
      </c>
    </row>
    <row r="28" spans="1:5" x14ac:dyDescent="0.2">
      <c r="A28" t="s">
        <v>44</v>
      </c>
      <c r="B28" t="s">
        <v>212</v>
      </c>
      <c r="C28">
        <v>0</v>
      </c>
      <c r="D28">
        <v>1</v>
      </c>
      <c r="E28">
        <v>0</v>
      </c>
    </row>
    <row r="29" spans="1:5" x14ac:dyDescent="0.2">
      <c r="A29" t="s">
        <v>45</v>
      </c>
      <c r="B29" t="s">
        <v>213</v>
      </c>
      <c r="C29">
        <v>1</v>
      </c>
      <c r="D29">
        <v>1</v>
      </c>
      <c r="E29">
        <v>0</v>
      </c>
    </row>
    <row r="30" spans="1:5" x14ac:dyDescent="0.2">
      <c r="A30" t="s">
        <v>46</v>
      </c>
      <c r="B30" t="s">
        <v>214</v>
      </c>
      <c r="C30">
        <v>0</v>
      </c>
      <c r="D30">
        <v>1</v>
      </c>
      <c r="E30">
        <v>0</v>
      </c>
    </row>
    <row r="31" spans="1:5" x14ac:dyDescent="0.2">
      <c r="A31" t="s">
        <v>47</v>
      </c>
      <c r="B31" t="s">
        <v>215</v>
      </c>
      <c r="C31">
        <v>1</v>
      </c>
      <c r="D31">
        <v>1</v>
      </c>
      <c r="E31">
        <v>0</v>
      </c>
    </row>
    <row r="32" spans="1:5" x14ac:dyDescent="0.2">
      <c r="A32" t="s">
        <v>48</v>
      </c>
      <c r="B32" t="s">
        <v>216</v>
      </c>
      <c r="C32">
        <v>1</v>
      </c>
      <c r="D32">
        <v>1</v>
      </c>
      <c r="E32">
        <v>0</v>
      </c>
    </row>
    <row r="33" spans="1:5" x14ac:dyDescent="0.2">
      <c r="A33" t="s">
        <v>49</v>
      </c>
      <c r="B33" t="s">
        <v>217</v>
      </c>
      <c r="C33">
        <v>1</v>
      </c>
      <c r="D33">
        <v>1</v>
      </c>
      <c r="E33">
        <v>0</v>
      </c>
    </row>
    <row r="34" spans="1:5" x14ac:dyDescent="0.2">
      <c r="A34" t="s">
        <v>50</v>
      </c>
      <c r="B34" t="s">
        <v>217</v>
      </c>
      <c r="C34">
        <v>1</v>
      </c>
      <c r="D34">
        <v>1</v>
      </c>
      <c r="E34">
        <v>0</v>
      </c>
    </row>
    <row r="35" spans="1:5" x14ac:dyDescent="0.2">
      <c r="A35" t="s">
        <v>51</v>
      </c>
      <c r="B35" t="s">
        <v>210</v>
      </c>
      <c r="C35">
        <v>1</v>
      </c>
      <c r="D35">
        <v>1</v>
      </c>
      <c r="E35">
        <v>0</v>
      </c>
    </row>
    <row r="36" spans="1:5" x14ac:dyDescent="0.2">
      <c r="A36" t="s">
        <v>52</v>
      </c>
      <c r="B36" t="s">
        <v>197</v>
      </c>
      <c r="C36">
        <v>1</v>
      </c>
      <c r="D36">
        <v>1</v>
      </c>
      <c r="E36">
        <v>0</v>
      </c>
    </row>
    <row r="37" spans="1:5" x14ac:dyDescent="0.2">
      <c r="A37" t="s">
        <v>53</v>
      </c>
      <c r="B37" t="s">
        <v>198</v>
      </c>
      <c r="C37">
        <v>1</v>
      </c>
      <c r="D37">
        <v>1</v>
      </c>
      <c r="E37">
        <v>0</v>
      </c>
    </row>
    <row r="38" spans="1:5" x14ac:dyDescent="0.2">
      <c r="A38" t="s">
        <v>54</v>
      </c>
      <c r="B38" t="s">
        <v>206</v>
      </c>
      <c r="C38">
        <v>1</v>
      </c>
      <c r="D38">
        <v>1</v>
      </c>
      <c r="E38">
        <v>0</v>
      </c>
    </row>
    <row r="39" spans="1:5" x14ac:dyDescent="0.2">
      <c r="A39" t="s">
        <v>55</v>
      </c>
      <c r="B39" t="s">
        <v>189</v>
      </c>
      <c r="C39">
        <v>1</v>
      </c>
      <c r="D39">
        <v>1</v>
      </c>
      <c r="E39">
        <v>0</v>
      </c>
    </row>
    <row r="40" spans="1:5" x14ac:dyDescent="0.2">
      <c r="A40" t="s">
        <v>56</v>
      </c>
      <c r="B40" t="s">
        <v>188</v>
      </c>
      <c r="C40">
        <v>1</v>
      </c>
      <c r="D40">
        <v>1</v>
      </c>
      <c r="E40">
        <v>0</v>
      </c>
    </row>
    <row r="41" spans="1:5" x14ac:dyDescent="0.2">
      <c r="A41" t="s">
        <v>57</v>
      </c>
      <c r="B41" t="s">
        <v>203</v>
      </c>
      <c r="C41">
        <v>1</v>
      </c>
      <c r="D41">
        <v>1</v>
      </c>
      <c r="E41">
        <v>0</v>
      </c>
    </row>
    <row r="42" spans="1:5" x14ac:dyDescent="0.2">
      <c r="A42" t="s">
        <v>58</v>
      </c>
      <c r="B42" t="s">
        <v>187</v>
      </c>
      <c r="C42">
        <v>1</v>
      </c>
      <c r="D42">
        <v>1</v>
      </c>
      <c r="E42">
        <v>0</v>
      </c>
    </row>
    <row r="43" spans="1:5" x14ac:dyDescent="0.2">
      <c r="A43" t="s">
        <v>59</v>
      </c>
      <c r="B43" t="s">
        <v>200</v>
      </c>
      <c r="C43">
        <v>1</v>
      </c>
      <c r="D43">
        <v>1</v>
      </c>
      <c r="E43">
        <v>0</v>
      </c>
    </row>
    <row r="44" spans="1:5" x14ac:dyDescent="0.2">
      <c r="A44" t="s">
        <v>60</v>
      </c>
      <c r="B44" t="s">
        <v>202</v>
      </c>
      <c r="C44">
        <v>0</v>
      </c>
      <c r="D44">
        <v>1</v>
      </c>
      <c r="E44">
        <v>0</v>
      </c>
    </row>
    <row r="45" spans="1:5" x14ac:dyDescent="0.2">
      <c r="A45" t="s">
        <v>61</v>
      </c>
      <c r="B45" t="s">
        <v>199</v>
      </c>
      <c r="C45">
        <v>0</v>
      </c>
      <c r="D45">
        <v>1</v>
      </c>
      <c r="E45">
        <v>0</v>
      </c>
    </row>
    <row r="46" spans="1:5" x14ac:dyDescent="0.2">
      <c r="A46" t="s">
        <v>62</v>
      </c>
      <c r="B46" t="s">
        <v>201</v>
      </c>
      <c r="C46">
        <v>0</v>
      </c>
      <c r="D46">
        <v>1</v>
      </c>
      <c r="E46">
        <v>0</v>
      </c>
    </row>
    <row r="47" spans="1:5" x14ac:dyDescent="0.2">
      <c r="A47" t="s">
        <v>63</v>
      </c>
      <c r="B47" t="s">
        <v>218</v>
      </c>
      <c r="C47">
        <v>0</v>
      </c>
      <c r="D47">
        <v>1</v>
      </c>
      <c r="E47">
        <v>0</v>
      </c>
    </row>
    <row r="48" spans="1:5" x14ac:dyDescent="0.2">
      <c r="A48" t="s">
        <v>64</v>
      </c>
      <c r="B48" t="s">
        <v>219</v>
      </c>
      <c r="C48">
        <v>0</v>
      </c>
      <c r="D48">
        <v>1</v>
      </c>
      <c r="E48">
        <v>0</v>
      </c>
    </row>
    <row r="49" spans="1:5" x14ac:dyDescent="0.2">
      <c r="A49" t="s">
        <v>65</v>
      </c>
      <c r="B49" t="s">
        <v>220</v>
      </c>
      <c r="C49">
        <v>1</v>
      </c>
      <c r="D49">
        <v>1</v>
      </c>
      <c r="E49">
        <v>0</v>
      </c>
    </row>
    <row r="50" spans="1:5" x14ac:dyDescent="0.2">
      <c r="A50" t="s">
        <v>66</v>
      </c>
      <c r="B50" t="s">
        <v>221</v>
      </c>
      <c r="C50">
        <v>1</v>
      </c>
      <c r="D50">
        <v>1</v>
      </c>
      <c r="E50">
        <v>0</v>
      </c>
    </row>
    <row r="51" spans="1:5" x14ac:dyDescent="0.2">
      <c r="A51" t="s">
        <v>67</v>
      </c>
      <c r="B51" t="s">
        <v>222</v>
      </c>
      <c r="C51">
        <v>1</v>
      </c>
      <c r="D51">
        <v>1</v>
      </c>
      <c r="E51">
        <v>0</v>
      </c>
    </row>
    <row r="52" spans="1:5" x14ac:dyDescent="0.2">
      <c r="A52" t="s">
        <v>68</v>
      </c>
      <c r="B52" t="s">
        <v>223</v>
      </c>
      <c r="C52">
        <v>1</v>
      </c>
      <c r="D52">
        <v>1</v>
      </c>
      <c r="E52">
        <v>0</v>
      </c>
    </row>
    <row r="53" spans="1:5" x14ac:dyDescent="0.2">
      <c r="A53" t="s">
        <v>69</v>
      </c>
      <c r="B53" t="s">
        <v>224</v>
      </c>
      <c r="C53">
        <v>1</v>
      </c>
      <c r="D53">
        <v>1</v>
      </c>
      <c r="E53">
        <v>0</v>
      </c>
    </row>
    <row r="54" spans="1:5" x14ac:dyDescent="0.2">
      <c r="A54" t="s">
        <v>70</v>
      </c>
      <c r="B54" t="s">
        <v>225</v>
      </c>
      <c r="C54">
        <v>1</v>
      </c>
      <c r="D54">
        <v>1</v>
      </c>
      <c r="E54">
        <v>0</v>
      </c>
    </row>
    <row r="55" spans="1:5" x14ac:dyDescent="0.2">
      <c r="A55" t="s">
        <v>71</v>
      </c>
      <c r="B55" t="s">
        <v>226</v>
      </c>
      <c r="C55">
        <v>0</v>
      </c>
      <c r="D55">
        <v>1</v>
      </c>
      <c r="E55">
        <v>0</v>
      </c>
    </row>
    <row r="56" spans="1:5" x14ac:dyDescent="0.2">
      <c r="A56" t="s">
        <v>72</v>
      </c>
      <c r="B56" t="s">
        <v>227</v>
      </c>
      <c r="C56">
        <v>0</v>
      </c>
      <c r="D56">
        <v>1</v>
      </c>
      <c r="E56">
        <v>0</v>
      </c>
    </row>
    <row r="57" spans="1:5" x14ac:dyDescent="0.2">
      <c r="A57" t="s">
        <v>73</v>
      </c>
      <c r="B57" t="s">
        <v>228</v>
      </c>
      <c r="C57">
        <v>0</v>
      </c>
      <c r="D57">
        <v>1</v>
      </c>
      <c r="E57">
        <v>0</v>
      </c>
    </row>
    <row r="58" spans="1:5" x14ac:dyDescent="0.2">
      <c r="A58" t="s">
        <v>74</v>
      </c>
      <c r="B58" t="s">
        <v>229</v>
      </c>
      <c r="C58">
        <v>0</v>
      </c>
      <c r="D58">
        <v>1</v>
      </c>
      <c r="E58">
        <v>0</v>
      </c>
    </row>
    <row r="59" spans="1:5" x14ac:dyDescent="0.2">
      <c r="A59" t="s">
        <v>75</v>
      </c>
      <c r="B59" t="s">
        <v>230</v>
      </c>
      <c r="C59">
        <v>1</v>
      </c>
      <c r="D59">
        <v>1</v>
      </c>
      <c r="E59">
        <v>0</v>
      </c>
    </row>
    <row r="60" spans="1:5" x14ac:dyDescent="0.2">
      <c r="A60" t="s">
        <v>76</v>
      </c>
      <c r="B60" t="s">
        <v>231</v>
      </c>
      <c r="C60">
        <v>1</v>
      </c>
      <c r="D60">
        <v>1</v>
      </c>
      <c r="E60">
        <v>0</v>
      </c>
    </row>
    <row r="61" spans="1:5" x14ac:dyDescent="0.2">
      <c r="A61" t="s">
        <v>77</v>
      </c>
      <c r="B61" t="s">
        <v>232</v>
      </c>
      <c r="C61">
        <v>1</v>
      </c>
      <c r="D61">
        <v>1</v>
      </c>
      <c r="E61">
        <v>0</v>
      </c>
    </row>
    <row r="62" spans="1:5" x14ac:dyDescent="0.2">
      <c r="A62" t="s">
        <v>78</v>
      </c>
      <c r="B62" t="s">
        <v>218</v>
      </c>
      <c r="C62">
        <v>0</v>
      </c>
      <c r="D62">
        <v>1</v>
      </c>
      <c r="E62">
        <v>0</v>
      </c>
    </row>
    <row r="63" spans="1:5" x14ac:dyDescent="0.2">
      <c r="A63" t="s">
        <v>79</v>
      </c>
      <c r="B63" t="s">
        <v>219</v>
      </c>
      <c r="C63">
        <v>0</v>
      </c>
      <c r="D63">
        <v>1</v>
      </c>
      <c r="E63">
        <v>0</v>
      </c>
    </row>
    <row r="64" spans="1:5" x14ac:dyDescent="0.2">
      <c r="A64" t="s">
        <v>80</v>
      </c>
      <c r="B64" t="s">
        <v>208</v>
      </c>
      <c r="C64">
        <v>0</v>
      </c>
      <c r="D64">
        <v>1</v>
      </c>
      <c r="E64">
        <v>0</v>
      </c>
    </row>
    <row r="65" spans="1:5" x14ac:dyDescent="0.2">
      <c r="A65" t="s">
        <v>81</v>
      </c>
      <c r="B65" t="s">
        <v>233</v>
      </c>
      <c r="C65">
        <v>0</v>
      </c>
      <c r="D65">
        <v>1</v>
      </c>
      <c r="E65">
        <v>0</v>
      </c>
    </row>
    <row r="66" spans="1:5" x14ac:dyDescent="0.2">
      <c r="A66" t="s">
        <v>82</v>
      </c>
      <c r="B66" t="s">
        <v>234</v>
      </c>
      <c r="C66">
        <v>0</v>
      </c>
      <c r="D66">
        <v>1</v>
      </c>
      <c r="E66">
        <v>0</v>
      </c>
    </row>
    <row r="67" spans="1:5" x14ac:dyDescent="0.2">
      <c r="A67" t="s">
        <v>83</v>
      </c>
      <c r="B67" t="s">
        <v>235</v>
      </c>
      <c r="C67">
        <v>0</v>
      </c>
      <c r="D67">
        <v>1</v>
      </c>
      <c r="E67">
        <v>0</v>
      </c>
    </row>
    <row r="68" spans="1:5" x14ac:dyDescent="0.2">
      <c r="A68" t="s">
        <v>84</v>
      </c>
      <c r="B68" t="s">
        <v>236</v>
      </c>
      <c r="C68">
        <v>0</v>
      </c>
      <c r="D68">
        <v>1</v>
      </c>
      <c r="E68">
        <v>0</v>
      </c>
    </row>
    <row r="69" spans="1:5" x14ac:dyDescent="0.2">
      <c r="A69" t="s">
        <v>85</v>
      </c>
      <c r="B69" t="s">
        <v>215</v>
      </c>
      <c r="C69">
        <v>1</v>
      </c>
      <c r="D69">
        <v>1</v>
      </c>
      <c r="E69">
        <v>0</v>
      </c>
    </row>
    <row r="70" spans="1:5" x14ac:dyDescent="0.2">
      <c r="A70" t="s">
        <v>86</v>
      </c>
      <c r="B70" t="s">
        <v>216</v>
      </c>
      <c r="C70">
        <v>1</v>
      </c>
      <c r="D70">
        <v>1</v>
      </c>
      <c r="E70">
        <v>0</v>
      </c>
    </row>
    <row r="71" spans="1:5" x14ac:dyDescent="0.2">
      <c r="A71" t="s">
        <v>87</v>
      </c>
      <c r="B71" t="s">
        <v>216</v>
      </c>
      <c r="C71">
        <v>0</v>
      </c>
      <c r="D71">
        <v>1</v>
      </c>
      <c r="E71">
        <v>0</v>
      </c>
    </row>
    <row r="72" spans="1:5" x14ac:dyDescent="0.2">
      <c r="A72" t="s">
        <v>88</v>
      </c>
      <c r="B72" t="s">
        <v>237</v>
      </c>
      <c r="C72">
        <v>0</v>
      </c>
      <c r="D72">
        <v>1</v>
      </c>
      <c r="E72">
        <v>0</v>
      </c>
    </row>
    <row r="73" spans="1:5" x14ac:dyDescent="0.2">
      <c r="A73" t="s">
        <v>89</v>
      </c>
      <c r="B73" t="s">
        <v>209</v>
      </c>
      <c r="C73">
        <v>0</v>
      </c>
      <c r="D73">
        <v>1</v>
      </c>
      <c r="E73">
        <v>0</v>
      </c>
    </row>
    <row r="74" spans="1:5" x14ac:dyDescent="0.2">
      <c r="A74" t="s">
        <v>90</v>
      </c>
      <c r="B74" t="s">
        <v>237</v>
      </c>
      <c r="C74">
        <v>1</v>
      </c>
      <c r="D74">
        <v>1</v>
      </c>
      <c r="E74">
        <v>0</v>
      </c>
    </row>
    <row r="75" spans="1:5" x14ac:dyDescent="0.2">
      <c r="A75" t="s">
        <v>91</v>
      </c>
      <c r="B75" t="s">
        <v>217</v>
      </c>
      <c r="C75">
        <v>0</v>
      </c>
      <c r="D75">
        <v>1</v>
      </c>
      <c r="E75">
        <v>0</v>
      </c>
    </row>
    <row r="76" spans="1:5" x14ac:dyDescent="0.2">
      <c r="A76" t="s">
        <v>92</v>
      </c>
      <c r="B76" t="s">
        <v>200</v>
      </c>
      <c r="C76">
        <v>0</v>
      </c>
      <c r="D76">
        <v>1</v>
      </c>
      <c r="E76">
        <v>0</v>
      </c>
    </row>
    <row r="77" spans="1:5" x14ac:dyDescent="0.2">
      <c r="A77" t="s">
        <v>93</v>
      </c>
      <c r="B77" t="s">
        <v>199</v>
      </c>
      <c r="C77">
        <v>0</v>
      </c>
      <c r="D77">
        <v>1</v>
      </c>
      <c r="E77">
        <v>0</v>
      </c>
    </row>
    <row r="78" spans="1:5" x14ac:dyDescent="0.2">
      <c r="A78" t="s">
        <v>94</v>
      </c>
      <c r="B78" t="s">
        <v>238</v>
      </c>
      <c r="C78">
        <v>1</v>
      </c>
      <c r="D78">
        <v>1</v>
      </c>
      <c r="E78">
        <v>0</v>
      </c>
    </row>
    <row r="79" spans="1:5" x14ac:dyDescent="0.2">
      <c r="A79" t="s">
        <v>95</v>
      </c>
      <c r="B79" t="s">
        <v>239</v>
      </c>
      <c r="C79">
        <v>1</v>
      </c>
      <c r="D79">
        <v>1</v>
      </c>
      <c r="E79">
        <v>0</v>
      </c>
    </row>
    <row r="80" spans="1:5" x14ac:dyDescent="0.2">
      <c r="A80" t="s">
        <v>96</v>
      </c>
      <c r="B80" t="s">
        <v>240</v>
      </c>
      <c r="C80">
        <v>1</v>
      </c>
      <c r="D80">
        <v>1</v>
      </c>
      <c r="E80">
        <v>0</v>
      </c>
    </row>
    <row r="81" spans="1:5" x14ac:dyDescent="0.2">
      <c r="A81" t="s">
        <v>97</v>
      </c>
      <c r="B81" t="s">
        <v>241</v>
      </c>
      <c r="C81">
        <v>0</v>
      </c>
      <c r="D81">
        <v>1</v>
      </c>
      <c r="E81">
        <v>0</v>
      </c>
    </row>
    <row r="82" spans="1:5" x14ac:dyDescent="0.2">
      <c r="A82" t="s">
        <v>98</v>
      </c>
      <c r="B82" t="s">
        <v>241</v>
      </c>
      <c r="C82">
        <v>0</v>
      </c>
      <c r="D82">
        <v>1</v>
      </c>
      <c r="E82">
        <v>0</v>
      </c>
    </row>
    <row r="83" spans="1:5" x14ac:dyDescent="0.2">
      <c r="A83" t="s">
        <v>99</v>
      </c>
      <c r="B83" t="s">
        <v>242</v>
      </c>
      <c r="C83">
        <v>0</v>
      </c>
      <c r="D83">
        <v>1</v>
      </c>
      <c r="E83">
        <v>0</v>
      </c>
    </row>
    <row r="84" spans="1:5" x14ac:dyDescent="0.2">
      <c r="A84" t="s">
        <v>100</v>
      </c>
      <c r="B84" t="s">
        <v>240</v>
      </c>
      <c r="C84">
        <v>1</v>
      </c>
      <c r="D84">
        <v>1</v>
      </c>
      <c r="E84">
        <v>0</v>
      </c>
    </row>
    <row r="85" spans="1:5" x14ac:dyDescent="0.2">
      <c r="A85" t="s">
        <v>101</v>
      </c>
      <c r="B85" t="s">
        <v>238</v>
      </c>
      <c r="C85">
        <v>0</v>
      </c>
      <c r="D85">
        <v>1</v>
      </c>
      <c r="E85">
        <v>0</v>
      </c>
    </row>
    <row r="86" spans="1:5" x14ac:dyDescent="0.2">
      <c r="A86" t="s">
        <v>102</v>
      </c>
      <c r="B86" t="s">
        <v>239</v>
      </c>
      <c r="C86">
        <v>0</v>
      </c>
      <c r="D86">
        <v>1</v>
      </c>
      <c r="E86">
        <v>0</v>
      </c>
    </row>
    <row r="87" spans="1:5" x14ac:dyDescent="0.2">
      <c r="A87" t="s">
        <v>103</v>
      </c>
      <c r="B87" t="s">
        <v>243</v>
      </c>
      <c r="C87">
        <v>0</v>
      </c>
      <c r="D87">
        <v>1</v>
      </c>
      <c r="E87">
        <v>0</v>
      </c>
    </row>
    <row r="88" spans="1:5" x14ac:dyDescent="0.2">
      <c r="A88" t="s">
        <v>104</v>
      </c>
      <c r="B88" t="s">
        <v>243</v>
      </c>
      <c r="C88">
        <v>0</v>
      </c>
      <c r="D88">
        <v>1</v>
      </c>
      <c r="E8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8"/>
  <sheetViews>
    <sheetView tabSelected="1" zoomScaleNormal="100" workbookViewId="0">
      <selection activeCell="J10" sqref="J10"/>
    </sheetView>
  </sheetViews>
  <sheetFormatPr baseColWidth="10" defaultColWidth="8.83203125" defaultRowHeight="15" x14ac:dyDescent="0.2"/>
  <cols>
    <col min="2" max="2" width="22.5"/>
  </cols>
  <sheetData>
    <row r="1" spans="1:5" x14ac:dyDescent="0.2">
      <c r="A1" s="11" t="s">
        <v>182</v>
      </c>
      <c r="B1" s="11" t="s">
        <v>244</v>
      </c>
      <c r="C1" s="11" t="s">
        <v>245</v>
      </c>
      <c r="D1" s="11" t="s">
        <v>246</v>
      </c>
      <c r="E1" s="15" t="s">
        <v>353</v>
      </c>
    </row>
    <row r="2" spans="1:5" x14ac:dyDescent="0.2">
      <c r="A2" t="s">
        <v>105</v>
      </c>
      <c r="B2" t="s">
        <v>247</v>
      </c>
      <c r="C2">
        <v>1</v>
      </c>
      <c r="D2">
        <v>1</v>
      </c>
    </row>
    <row r="3" spans="1:5" x14ac:dyDescent="0.2">
      <c r="A3" t="s">
        <v>106</v>
      </c>
      <c r="B3" t="s">
        <v>248</v>
      </c>
      <c r="C3">
        <v>0</v>
      </c>
      <c r="D3">
        <v>1</v>
      </c>
    </row>
    <row r="4" spans="1:5" x14ac:dyDescent="0.2">
      <c r="A4" t="s">
        <v>107</v>
      </c>
      <c r="B4" t="s">
        <v>249</v>
      </c>
      <c r="C4">
        <v>0</v>
      </c>
      <c r="D4">
        <v>1</v>
      </c>
    </row>
    <row r="5" spans="1:5" x14ac:dyDescent="0.2">
      <c r="A5" t="s">
        <v>108</v>
      </c>
      <c r="B5" t="s">
        <v>250</v>
      </c>
      <c r="C5">
        <v>0</v>
      </c>
      <c r="D5">
        <v>1</v>
      </c>
    </row>
    <row r="6" spans="1:5" x14ac:dyDescent="0.2">
      <c r="A6" t="s">
        <v>109</v>
      </c>
      <c r="B6" t="s">
        <v>251</v>
      </c>
      <c r="C6">
        <v>0</v>
      </c>
      <c r="D6">
        <v>1</v>
      </c>
    </row>
    <row r="7" spans="1:5" x14ac:dyDescent="0.2">
      <c r="A7" t="s">
        <v>110</v>
      </c>
      <c r="B7" t="s">
        <v>252</v>
      </c>
      <c r="C7">
        <v>0</v>
      </c>
      <c r="D7">
        <v>1</v>
      </c>
    </row>
    <row r="8" spans="1:5" x14ac:dyDescent="0.2">
      <c r="A8" t="s">
        <v>111</v>
      </c>
      <c r="B8" t="s">
        <v>253</v>
      </c>
      <c r="C8">
        <v>0</v>
      </c>
      <c r="D8">
        <v>1</v>
      </c>
    </row>
    <row r="9" spans="1:5" x14ac:dyDescent="0.2">
      <c r="A9" t="s">
        <v>112</v>
      </c>
      <c r="B9" t="s">
        <v>254</v>
      </c>
      <c r="C9">
        <v>0</v>
      </c>
      <c r="D9">
        <v>1</v>
      </c>
    </row>
    <row r="10" spans="1:5" x14ac:dyDescent="0.2">
      <c r="A10" t="s">
        <v>113</v>
      </c>
      <c r="B10" t="s">
        <v>255</v>
      </c>
      <c r="C10">
        <v>0</v>
      </c>
      <c r="D10">
        <v>1</v>
      </c>
    </row>
    <row r="11" spans="1:5" x14ac:dyDescent="0.2">
      <c r="A11" t="s">
        <v>114</v>
      </c>
      <c r="B11" t="s">
        <v>256</v>
      </c>
      <c r="C11">
        <v>0</v>
      </c>
      <c r="D11">
        <v>1</v>
      </c>
    </row>
    <row r="12" spans="1:5" x14ac:dyDescent="0.2">
      <c r="A12" t="s">
        <v>115</v>
      </c>
      <c r="B12" t="s">
        <v>257</v>
      </c>
      <c r="C12">
        <v>0</v>
      </c>
      <c r="D12">
        <v>1</v>
      </c>
    </row>
    <row r="13" spans="1:5" x14ac:dyDescent="0.2">
      <c r="A13" t="s">
        <v>116</v>
      </c>
      <c r="B13" t="s">
        <v>258</v>
      </c>
      <c r="C13">
        <v>0</v>
      </c>
      <c r="D13">
        <v>1</v>
      </c>
    </row>
    <row r="14" spans="1:5" x14ac:dyDescent="0.2">
      <c r="A14" t="s">
        <v>117</v>
      </c>
      <c r="B14" t="s">
        <v>259</v>
      </c>
      <c r="C14">
        <v>1</v>
      </c>
      <c r="D14">
        <v>1</v>
      </c>
    </row>
    <row r="15" spans="1:5" x14ac:dyDescent="0.2">
      <c r="A15" t="s">
        <v>118</v>
      </c>
      <c r="B15" t="s">
        <v>260</v>
      </c>
      <c r="C15">
        <v>0</v>
      </c>
      <c r="D15">
        <v>1</v>
      </c>
    </row>
    <row r="16" spans="1:5" x14ac:dyDescent="0.2">
      <c r="A16" t="s">
        <v>119</v>
      </c>
      <c r="B16" t="s">
        <v>261</v>
      </c>
      <c r="C16">
        <v>0</v>
      </c>
      <c r="D16">
        <v>1</v>
      </c>
    </row>
    <row r="17" spans="1:4" x14ac:dyDescent="0.2">
      <c r="A17" t="s">
        <v>120</v>
      </c>
      <c r="C17">
        <v>0</v>
      </c>
      <c r="D17">
        <v>1</v>
      </c>
    </row>
    <row r="18" spans="1:4" x14ac:dyDescent="0.2">
      <c r="A18" t="s">
        <v>121</v>
      </c>
      <c r="B18" t="s">
        <v>262</v>
      </c>
      <c r="C18">
        <v>1</v>
      </c>
      <c r="D18">
        <v>1</v>
      </c>
    </row>
    <row r="19" spans="1:4" x14ac:dyDescent="0.2">
      <c r="A19" t="s">
        <v>122</v>
      </c>
      <c r="B19" t="s">
        <v>263</v>
      </c>
      <c r="C19">
        <v>1</v>
      </c>
      <c r="D19">
        <v>1</v>
      </c>
    </row>
    <row r="20" spans="1:4" x14ac:dyDescent="0.2">
      <c r="A20" t="s">
        <v>123</v>
      </c>
      <c r="B20" t="s">
        <v>264</v>
      </c>
      <c r="C20">
        <v>0</v>
      </c>
      <c r="D20">
        <v>1</v>
      </c>
    </row>
    <row r="21" spans="1:4" x14ac:dyDescent="0.2">
      <c r="A21" t="s">
        <v>124</v>
      </c>
      <c r="B21" t="s">
        <v>265</v>
      </c>
      <c r="C21">
        <v>0</v>
      </c>
      <c r="D21">
        <v>1</v>
      </c>
    </row>
    <row r="22" spans="1:4" x14ac:dyDescent="0.2">
      <c r="A22" t="s">
        <v>125</v>
      </c>
      <c r="B22" t="s">
        <v>266</v>
      </c>
      <c r="C22">
        <v>1</v>
      </c>
      <c r="D22">
        <v>1</v>
      </c>
    </row>
    <row r="23" spans="1:4" x14ac:dyDescent="0.2">
      <c r="A23" t="s">
        <v>126</v>
      </c>
      <c r="B23" t="s">
        <v>267</v>
      </c>
      <c r="C23">
        <v>1</v>
      </c>
      <c r="D23">
        <v>1</v>
      </c>
    </row>
    <row r="24" spans="1:4" x14ac:dyDescent="0.2">
      <c r="A24" t="s">
        <v>127</v>
      </c>
      <c r="B24" t="s">
        <v>268</v>
      </c>
      <c r="C24">
        <v>1</v>
      </c>
      <c r="D24">
        <v>1</v>
      </c>
    </row>
    <row r="25" spans="1:4" x14ac:dyDescent="0.2">
      <c r="A25" t="s">
        <v>128</v>
      </c>
      <c r="B25" t="s">
        <v>269</v>
      </c>
      <c r="C25">
        <v>0</v>
      </c>
      <c r="D25">
        <v>1</v>
      </c>
    </row>
    <row r="26" spans="1:4" x14ac:dyDescent="0.2">
      <c r="A26" t="s">
        <v>129</v>
      </c>
      <c r="B26" t="s">
        <v>270</v>
      </c>
      <c r="C26">
        <v>0</v>
      </c>
      <c r="D26">
        <v>1</v>
      </c>
    </row>
    <row r="27" spans="1:4" x14ac:dyDescent="0.2">
      <c r="A27" t="s">
        <v>130</v>
      </c>
      <c r="B27" t="s">
        <v>271</v>
      </c>
      <c r="C27">
        <v>0</v>
      </c>
      <c r="D27">
        <v>1</v>
      </c>
    </row>
    <row r="28" spans="1:4" x14ac:dyDescent="0.2">
      <c r="A28" t="s">
        <v>131</v>
      </c>
      <c r="B28" t="s">
        <v>272</v>
      </c>
      <c r="C28">
        <v>0</v>
      </c>
      <c r="D28">
        <v>1</v>
      </c>
    </row>
    <row r="29" spans="1:4" x14ac:dyDescent="0.2">
      <c r="A29" t="s">
        <v>132</v>
      </c>
      <c r="B29" t="s">
        <v>273</v>
      </c>
      <c r="C29">
        <v>0</v>
      </c>
      <c r="D29">
        <v>1</v>
      </c>
    </row>
    <row r="30" spans="1:4" x14ac:dyDescent="0.2">
      <c r="A30" t="s">
        <v>133</v>
      </c>
      <c r="B30" t="s">
        <v>274</v>
      </c>
      <c r="C30">
        <v>0</v>
      </c>
      <c r="D30">
        <v>1</v>
      </c>
    </row>
    <row r="31" spans="1:4" x14ac:dyDescent="0.2">
      <c r="A31" t="s">
        <v>134</v>
      </c>
      <c r="B31" t="s">
        <v>275</v>
      </c>
      <c r="C31">
        <v>0</v>
      </c>
      <c r="D31">
        <v>1</v>
      </c>
    </row>
    <row r="32" spans="1:4" x14ac:dyDescent="0.2">
      <c r="A32" t="s">
        <v>135</v>
      </c>
      <c r="B32" t="s">
        <v>276</v>
      </c>
      <c r="C32">
        <v>0</v>
      </c>
      <c r="D32">
        <v>1</v>
      </c>
    </row>
    <row r="33" spans="1:4" x14ac:dyDescent="0.2">
      <c r="A33" t="s">
        <v>136</v>
      </c>
      <c r="B33" t="s">
        <v>277</v>
      </c>
      <c r="C33">
        <v>0</v>
      </c>
      <c r="D33">
        <v>1</v>
      </c>
    </row>
    <row r="34" spans="1:4" x14ac:dyDescent="0.2">
      <c r="A34" t="s">
        <v>137</v>
      </c>
      <c r="B34" t="s">
        <v>278</v>
      </c>
      <c r="C34">
        <v>0</v>
      </c>
      <c r="D34">
        <v>1</v>
      </c>
    </row>
    <row r="35" spans="1:4" x14ac:dyDescent="0.2">
      <c r="A35" t="s">
        <v>138</v>
      </c>
      <c r="B35" t="s">
        <v>279</v>
      </c>
      <c r="C35">
        <v>0</v>
      </c>
      <c r="D35">
        <v>1</v>
      </c>
    </row>
    <row r="36" spans="1:4" x14ac:dyDescent="0.2">
      <c r="A36" t="s">
        <v>139</v>
      </c>
      <c r="B36" t="s">
        <v>280</v>
      </c>
      <c r="C36">
        <v>0</v>
      </c>
      <c r="D36">
        <v>1</v>
      </c>
    </row>
    <row r="37" spans="1:4" x14ac:dyDescent="0.2">
      <c r="A37" t="s">
        <v>140</v>
      </c>
      <c r="B37" t="s">
        <v>281</v>
      </c>
      <c r="C37">
        <v>0</v>
      </c>
      <c r="D37">
        <v>1</v>
      </c>
    </row>
    <row r="38" spans="1:4" x14ac:dyDescent="0.2">
      <c r="A38" t="s">
        <v>141</v>
      </c>
      <c r="B38" t="s">
        <v>282</v>
      </c>
      <c r="C38">
        <v>0</v>
      </c>
      <c r="D38">
        <v>1</v>
      </c>
    </row>
    <row r="39" spans="1:4" x14ac:dyDescent="0.2">
      <c r="A39" t="s">
        <v>142</v>
      </c>
      <c r="B39" t="s">
        <v>283</v>
      </c>
      <c r="C39">
        <v>0</v>
      </c>
      <c r="D39">
        <v>1</v>
      </c>
    </row>
    <row r="40" spans="1:4" x14ac:dyDescent="0.2">
      <c r="A40" t="s">
        <v>143</v>
      </c>
      <c r="B40" t="s">
        <v>284</v>
      </c>
      <c r="C40">
        <v>0</v>
      </c>
      <c r="D40">
        <v>1</v>
      </c>
    </row>
    <row r="41" spans="1:4" x14ac:dyDescent="0.2">
      <c r="A41" t="s">
        <v>144</v>
      </c>
      <c r="C41">
        <v>0</v>
      </c>
      <c r="D41">
        <v>1</v>
      </c>
    </row>
    <row r="42" spans="1:4" x14ac:dyDescent="0.2">
      <c r="A42" t="s">
        <v>145</v>
      </c>
      <c r="B42" t="s">
        <v>285</v>
      </c>
      <c r="C42">
        <v>0</v>
      </c>
      <c r="D42">
        <v>1</v>
      </c>
    </row>
    <row r="43" spans="1:4" x14ac:dyDescent="0.2">
      <c r="A43" t="s">
        <v>146</v>
      </c>
      <c r="B43" t="s">
        <v>286</v>
      </c>
      <c r="C43">
        <v>1</v>
      </c>
      <c r="D43">
        <v>1</v>
      </c>
    </row>
    <row r="44" spans="1:4" x14ac:dyDescent="0.2">
      <c r="A44" t="s">
        <v>147</v>
      </c>
      <c r="B44" t="s">
        <v>287</v>
      </c>
      <c r="C44">
        <v>0</v>
      </c>
      <c r="D44">
        <v>1</v>
      </c>
    </row>
    <row r="45" spans="1:4" x14ac:dyDescent="0.2">
      <c r="A45" t="s">
        <v>148</v>
      </c>
      <c r="B45" t="s">
        <v>288</v>
      </c>
      <c r="C45">
        <v>0</v>
      </c>
      <c r="D45">
        <v>1</v>
      </c>
    </row>
    <row r="46" spans="1:4" x14ac:dyDescent="0.2">
      <c r="A46" t="s">
        <v>149</v>
      </c>
      <c r="B46" t="s">
        <v>289</v>
      </c>
      <c r="C46">
        <v>1</v>
      </c>
      <c r="D46">
        <v>1</v>
      </c>
    </row>
    <row r="47" spans="1:4" x14ac:dyDescent="0.2">
      <c r="A47" t="s">
        <v>150</v>
      </c>
      <c r="B47" t="s">
        <v>290</v>
      </c>
      <c r="C47">
        <v>1</v>
      </c>
      <c r="D47">
        <v>1</v>
      </c>
    </row>
    <row r="48" spans="1:4" x14ac:dyDescent="0.2">
      <c r="A48" t="s">
        <v>151</v>
      </c>
      <c r="B48" t="s">
        <v>291</v>
      </c>
      <c r="C48">
        <v>1</v>
      </c>
      <c r="D48">
        <v>1</v>
      </c>
    </row>
    <row r="49" spans="1:4" x14ac:dyDescent="0.2">
      <c r="A49" t="s">
        <v>152</v>
      </c>
      <c r="B49" t="s">
        <v>292</v>
      </c>
      <c r="C49">
        <v>0</v>
      </c>
      <c r="D49">
        <v>1</v>
      </c>
    </row>
    <row r="50" spans="1:4" x14ac:dyDescent="0.2">
      <c r="A50" t="s">
        <v>153</v>
      </c>
      <c r="C50">
        <v>1</v>
      </c>
      <c r="D50">
        <v>1</v>
      </c>
    </row>
    <row r="51" spans="1:4" x14ac:dyDescent="0.2">
      <c r="A51" t="s">
        <v>154</v>
      </c>
      <c r="C51">
        <v>1</v>
      </c>
      <c r="D51">
        <v>1</v>
      </c>
    </row>
    <row r="52" spans="1:4" x14ac:dyDescent="0.2">
      <c r="A52" t="s">
        <v>155</v>
      </c>
      <c r="B52" t="s">
        <v>293</v>
      </c>
      <c r="C52">
        <v>0</v>
      </c>
      <c r="D52">
        <v>1</v>
      </c>
    </row>
    <row r="53" spans="1:4" x14ac:dyDescent="0.2">
      <c r="A53" t="s">
        <v>156</v>
      </c>
      <c r="B53" t="s">
        <v>294</v>
      </c>
      <c r="C53">
        <v>0</v>
      </c>
      <c r="D53">
        <v>1</v>
      </c>
    </row>
    <row r="54" spans="1:4" x14ac:dyDescent="0.2">
      <c r="A54" t="s">
        <v>157</v>
      </c>
      <c r="B54" t="s">
        <v>295</v>
      </c>
      <c r="C54">
        <v>0</v>
      </c>
      <c r="D54">
        <v>1</v>
      </c>
    </row>
    <row r="55" spans="1:4" x14ac:dyDescent="0.2">
      <c r="A55" t="s">
        <v>158</v>
      </c>
      <c r="B55" t="s">
        <v>296</v>
      </c>
      <c r="C55">
        <v>0</v>
      </c>
      <c r="D55">
        <v>1</v>
      </c>
    </row>
    <row r="56" spans="1:4" x14ac:dyDescent="0.2">
      <c r="A56" t="s">
        <v>159</v>
      </c>
      <c r="B56" t="s">
        <v>297</v>
      </c>
      <c r="C56">
        <v>0</v>
      </c>
      <c r="D56">
        <v>1</v>
      </c>
    </row>
    <row r="57" spans="1:4" x14ac:dyDescent="0.2">
      <c r="A57" t="s">
        <v>160</v>
      </c>
      <c r="B57" t="s">
        <v>298</v>
      </c>
      <c r="C57">
        <v>0</v>
      </c>
      <c r="D57">
        <v>1</v>
      </c>
    </row>
    <row r="58" spans="1:4" x14ac:dyDescent="0.2">
      <c r="A58" t="s">
        <v>161</v>
      </c>
      <c r="B58" t="s">
        <v>299</v>
      </c>
      <c r="C58">
        <v>0</v>
      </c>
      <c r="D58">
        <v>1</v>
      </c>
    </row>
    <row r="59" spans="1:4" x14ac:dyDescent="0.2">
      <c r="A59" t="s">
        <v>162</v>
      </c>
      <c r="B59" t="s">
        <v>300</v>
      </c>
      <c r="C59">
        <v>0</v>
      </c>
      <c r="D59">
        <v>1</v>
      </c>
    </row>
    <row r="60" spans="1:4" x14ac:dyDescent="0.2">
      <c r="A60" t="s">
        <v>163</v>
      </c>
      <c r="B60" t="s">
        <v>300</v>
      </c>
      <c r="C60">
        <v>0</v>
      </c>
      <c r="D60">
        <v>1</v>
      </c>
    </row>
    <row r="61" spans="1:4" x14ac:dyDescent="0.2">
      <c r="A61" t="s">
        <v>164</v>
      </c>
      <c r="B61" t="s">
        <v>301</v>
      </c>
      <c r="C61">
        <v>0</v>
      </c>
      <c r="D61">
        <v>1</v>
      </c>
    </row>
    <row r="62" spans="1:4" x14ac:dyDescent="0.2">
      <c r="A62" t="s">
        <v>165</v>
      </c>
      <c r="B62" t="s">
        <v>302</v>
      </c>
      <c r="C62">
        <v>0</v>
      </c>
      <c r="D62">
        <v>1</v>
      </c>
    </row>
    <row r="63" spans="1:4" x14ac:dyDescent="0.2">
      <c r="A63" t="s">
        <v>166</v>
      </c>
      <c r="B63" t="s">
        <v>303</v>
      </c>
      <c r="C63">
        <v>0</v>
      </c>
      <c r="D63">
        <v>1</v>
      </c>
    </row>
    <row r="64" spans="1:4" x14ac:dyDescent="0.2">
      <c r="A64" t="s">
        <v>167</v>
      </c>
      <c r="B64" t="s">
        <v>304</v>
      </c>
      <c r="C64">
        <v>0</v>
      </c>
      <c r="D64">
        <v>1</v>
      </c>
    </row>
    <row r="65" spans="1:4" x14ac:dyDescent="0.2">
      <c r="A65" t="s">
        <v>168</v>
      </c>
      <c r="B65" t="s">
        <v>305</v>
      </c>
      <c r="C65">
        <v>0</v>
      </c>
      <c r="D65">
        <v>1</v>
      </c>
    </row>
    <row r="66" spans="1:4" x14ac:dyDescent="0.2">
      <c r="A66" t="s">
        <v>169</v>
      </c>
      <c r="B66" t="s">
        <v>306</v>
      </c>
      <c r="C66">
        <v>0</v>
      </c>
      <c r="D66">
        <v>1</v>
      </c>
    </row>
    <row r="67" spans="1:4" x14ac:dyDescent="0.2">
      <c r="A67" t="s">
        <v>170</v>
      </c>
      <c r="B67" t="s">
        <v>307</v>
      </c>
      <c r="C67">
        <v>0</v>
      </c>
      <c r="D67">
        <v>1</v>
      </c>
    </row>
    <row r="68" spans="1:4" x14ac:dyDescent="0.2">
      <c r="A68" t="s">
        <v>171</v>
      </c>
      <c r="B68" t="s">
        <v>308</v>
      </c>
      <c r="C68">
        <v>1</v>
      </c>
      <c r="D68">
        <v>1</v>
      </c>
    </row>
    <row r="69" spans="1:4" x14ac:dyDescent="0.2">
      <c r="A69" t="s">
        <v>172</v>
      </c>
      <c r="B69" t="s">
        <v>309</v>
      </c>
      <c r="C69">
        <v>0</v>
      </c>
      <c r="D69">
        <v>1</v>
      </c>
    </row>
    <row r="70" spans="1:4" x14ac:dyDescent="0.2">
      <c r="A70" t="s">
        <v>173</v>
      </c>
      <c r="B70" t="s">
        <v>310</v>
      </c>
      <c r="C70">
        <v>0</v>
      </c>
      <c r="D70">
        <v>1</v>
      </c>
    </row>
    <row r="71" spans="1:4" x14ac:dyDescent="0.2">
      <c r="A71" t="s">
        <v>174</v>
      </c>
      <c r="B71" t="s">
        <v>311</v>
      </c>
      <c r="C71">
        <v>0</v>
      </c>
      <c r="D71">
        <v>1</v>
      </c>
    </row>
    <row r="72" spans="1:4" x14ac:dyDescent="0.2">
      <c r="A72" t="s">
        <v>175</v>
      </c>
      <c r="B72" t="s">
        <v>312</v>
      </c>
      <c r="C72">
        <v>1</v>
      </c>
      <c r="D72">
        <v>1</v>
      </c>
    </row>
    <row r="73" spans="1:4" x14ac:dyDescent="0.2">
      <c r="A73" t="s">
        <v>176</v>
      </c>
      <c r="B73" t="s">
        <v>313</v>
      </c>
      <c r="C73">
        <v>1</v>
      </c>
      <c r="D73">
        <v>1</v>
      </c>
    </row>
    <row r="74" spans="1:4" x14ac:dyDescent="0.2">
      <c r="A74" t="s">
        <v>177</v>
      </c>
      <c r="B74" t="s">
        <v>314</v>
      </c>
      <c r="C74">
        <v>1</v>
      </c>
      <c r="D74">
        <v>1</v>
      </c>
    </row>
    <row r="75" spans="1:4" x14ac:dyDescent="0.2">
      <c r="A75" t="s">
        <v>178</v>
      </c>
      <c r="B75" t="s">
        <v>315</v>
      </c>
      <c r="C75">
        <v>0</v>
      </c>
      <c r="D75">
        <v>1</v>
      </c>
    </row>
    <row r="76" spans="1:4" x14ac:dyDescent="0.2">
      <c r="A76" t="s">
        <v>179</v>
      </c>
      <c r="B76" t="s">
        <v>316</v>
      </c>
      <c r="C76">
        <v>1</v>
      </c>
      <c r="D76">
        <v>1</v>
      </c>
    </row>
    <row r="77" spans="1:4" x14ac:dyDescent="0.2">
      <c r="A77" t="s">
        <v>180</v>
      </c>
      <c r="C77">
        <v>1</v>
      </c>
      <c r="D77">
        <v>1</v>
      </c>
    </row>
    <row r="78" spans="1:4" x14ac:dyDescent="0.2">
      <c r="A78" t="s">
        <v>181</v>
      </c>
      <c r="C78">
        <v>1</v>
      </c>
      <c r="D7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8"/>
  <sheetViews>
    <sheetView zoomScaleNormal="100" workbookViewId="0">
      <selection activeCell="A77" sqref="A77"/>
    </sheetView>
  </sheetViews>
  <sheetFormatPr baseColWidth="10" defaultColWidth="8.83203125" defaultRowHeight="15" x14ac:dyDescent="0.2"/>
  <sheetData>
    <row r="1" spans="1:1" x14ac:dyDescent="0.2">
      <c r="A1" s="11" t="s">
        <v>182</v>
      </c>
    </row>
    <row r="2" spans="1:1" x14ac:dyDescent="0.2">
      <c r="A2" t="s">
        <v>105</v>
      </c>
    </row>
    <row r="3" spans="1:1" x14ac:dyDescent="0.2">
      <c r="A3" t="s">
        <v>106</v>
      </c>
    </row>
    <row r="4" spans="1:1" x14ac:dyDescent="0.2">
      <c r="A4" t="s">
        <v>107</v>
      </c>
    </row>
    <row r="5" spans="1:1" x14ac:dyDescent="0.2">
      <c r="A5" t="s">
        <v>108</v>
      </c>
    </row>
    <row r="6" spans="1:1" x14ac:dyDescent="0.2">
      <c r="A6" t="s">
        <v>109</v>
      </c>
    </row>
    <row r="7" spans="1:1" x14ac:dyDescent="0.2">
      <c r="A7" t="s">
        <v>110</v>
      </c>
    </row>
    <row r="8" spans="1:1" x14ac:dyDescent="0.2">
      <c r="A8" t="s">
        <v>111</v>
      </c>
    </row>
    <row r="9" spans="1:1" x14ac:dyDescent="0.2">
      <c r="A9" t="s">
        <v>112</v>
      </c>
    </row>
    <row r="10" spans="1:1" x14ac:dyDescent="0.2">
      <c r="A10" t="s">
        <v>113</v>
      </c>
    </row>
    <row r="11" spans="1:1" x14ac:dyDescent="0.2">
      <c r="A11" t="s">
        <v>114</v>
      </c>
    </row>
    <row r="12" spans="1:1" x14ac:dyDescent="0.2">
      <c r="A12" t="s">
        <v>115</v>
      </c>
    </row>
    <row r="13" spans="1:1" x14ac:dyDescent="0.2">
      <c r="A13" t="s">
        <v>116</v>
      </c>
    </row>
    <row r="14" spans="1:1" x14ac:dyDescent="0.2">
      <c r="A14" t="s">
        <v>117</v>
      </c>
    </row>
    <row r="15" spans="1:1" x14ac:dyDescent="0.2">
      <c r="A15" t="s">
        <v>118</v>
      </c>
    </row>
    <row r="16" spans="1:1" x14ac:dyDescent="0.2">
      <c r="A16" t="s">
        <v>119</v>
      </c>
    </row>
    <row r="17" spans="1:1" x14ac:dyDescent="0.2">
      <c r="A17" t="s">
        <v>120</v>
      </c>
    </row>
    <row r="18" spans="1:1" x14ac:dyDescent="0.2">
      <c r="A18" t="s">
        <v>121</v>
      </c>
    </row>
    <row r="19" spans="1:1" x14ac:dyDescent="0.2">
      <c r="A19" t="s">
        <v>122</v>
      </c>
    </row>
    <row r="20" spans="1:1" x14ac:dyDescent="0.2">
      <c r="A20" t="s">
        <v>123</v>
      </c>
    </row>
    <row r="21" spans="1:1" x14ac:dyDescent="0.2">
      <c r="A21" t="s">
        <v>124</v>
      </c>
    </row>
    <row r="22" spans="1:1" x14ac:dyDescent="0.2">
      <c r="A22" t="s">
        <v>125</v>
      </c>
    </row>
    <row r="23" spans="1:1" x14ac:dyDescent="0.2">
      <c r="A23" t="s">
        <v>126</v>
      </c>
    </row>
    <row r="24" spans="1:1" x14ac:dyDescent="0.2">
      <c r="A24" t="s">
        <v>127</v>
      </c>
    </row>
    <row r="25" spans="1:1" x14ac:dyDescent="0.2">
      <c r="A25" t="s">
        <v>128</v>
      </c>
    </row>
    <row r="26" spans="1:1" x14ac:dyDescent="0.2">
      <c r="A26" t="s">
        <v>129</v>
      </c>
    </row>
    <row r="27" spans="1:1" x14ac:dyDescent="0.2">
      <c r="A27" t="s">
        <v>130</v>
      </c>
    </row>
    <row r="28" spans="1:1" x14ac:dyDescent="0.2">
      <c r="A28" t="s">
        <v>131</v>
      </c>
    </row>
    <row r="29" spans="1:1" x14ac:dyDescent="0.2">
      <c r="A29" t="s">
        <v>132</v>
      </c>
    </row>
    <row r="30" spans="1:1" x14ac:dyDescent="0.2">
      <c r="A30" t="s">
        <v>133</v>
      </c>
    </row>
    <row r="31" spans="1:1" x14ac:dyDescent="0.2">
      <c r="A31" t="s">
        <v>134</v>
      </c>
    </row>
    <row r="32" spans="1:1" x14ac:dyDescent="0.2">
      <c r="A32" t="s">
        <v>135</v>
      </c>
    </row>
    <row r="33" spans="1:1" x14ac:dyDescent="0.2">
      <c r="A33" t="s">
        <v>136</v>
      </c>
    </row>
    <row r="34" spans="1:1" x14ac:dyDescent="0.2">
      <c r="A34" t="s">
        <v>137</v>
      </c>
    </row>
    <row r="35" spans="1:1" x14ac:dyDescent="0.2">
      <c r="A35" t="s">
        <v>138</v>
      </c>
    </row>
    <row r="36" spans="1:1" x14ac:dyDescent="0.2">
      <c r="A36" t="s">
        <v>139</v>
      </c>
    </row>
    <row r="37" spans="1:1" x14ac:dyDescent="0.2">
      <c r="A37" t="s">
        <v>140</v>
      </c>
    </row>
    <row r="38" spans="1:1" x14ac:dyDescent="0.2">
      <c r="A38" t="s">
        <v>141</v>
      </c>
    </row>
    <row r="39" spans="1:1" x14ac:dyDescent="0.2">
      <c r="A39" t="s">
        <v>142</v>
      </c>
    </row>
    <row r="40" spans="1:1" x14ac:dyDescent="0.2">
      <c r="A40" t="s">
        <v>143</v>
      </c>
    </row>
    <row r="41" spans="1:1" x14ac:dyDescent="0.2">
      <c r="A41" t="s">
        <v>144</v>
      </c>
    </row>
    <row r="42" spans="1:1" x14ac:dyDescent="0.2">
      <c r="A42" t="s">
        <v>145</v>
      </c>
    </row>
    <row r="43" spans="1:1" x14ac:dyDescent="0.2">
      <c r="A43" t="s">
        <v>146</v>
      </c>
    </row>
    <row r="44" spans="1:1" x14ac:dyDescent="0.2">
      <c r="A44" t="s">
        <v>147</v>
      </c>
    </row>
    <row r="45" spans="1:1" x14ac:dyDescent="0.2">
      <c r="A45" t="s">
        <v>148</v>
      </c>
    </row>
    <row r="46" spans="1:1" x14ac:dyDescent="0.2">
      <c r="A46" t="s">
        <v>149</v>
      </c>
    </row>
    <row r="47" spans="1:1" x14ac:dyDescent="0.2">
      <c r="A47" t="s">
        <v>150</v>
      </c>
    </row>
    <row r="48" spans="1:1" x14ac:dyDescent="0.2">
      <c r="A48" t="s">
        <v>151</v>
      </c>
    </row>
    <row r="49" spans="1:1" x14ac:dyDescent="0.2">
      <c r="A49" t="s">
        <v>152</v>
      </c>
    </row>
    <row r="50" spans="1:1" x14ac:dyDescent="0.2">
      <c r="A50" t="s">
        <v>153</v>
      </c>
    </row>
    <row r="51" spans="1:1" x14ac:dyDescent="0.2">
      <c r="A51" t="s">
        <v>154</v>
      </c>
    </row>
    <row r="52" spans="1:1" x14ac:dyDescent="0.2">
      <c r="A52" t="s">
        <v>155</v>
      </c>
    </row>
    <row r="53" spans="1:1" x14ac:dyDescent="0.2">
      <c r="A53" t="s">
        <v>156</v>
      </c>
    </row>
    <row r="54" spans="1:1" x14ac:dyDescent="0.2">
      <c r="A54" t="s">
        <v>157</v>
      </c>
    </row>
    <row r="55" spans="1:1" x14ac:dyDescent="0.2">
      <c r="A55" t="s">
        <v>158</v>
      </c>
    </row>
    <row r="56" spans="1:1" x14ac:dyDescent="0.2">
      <c r="A56" t="s">
        <v>159</v>
      </c>
    </row>
    <row r="57" spans="1:1" x14ac:dyDescent="0.2">
      <c r="A57" t="s">
        <v>160</v>
      </c>
    </row>
    <row r="58" spans="1:1" x14ac:dyDescent="0.2">
      <c r="A58" t="s">
        <v>161</v>
      </c>
    </row>
    <row r="59" spans="1:1" x14ac:dyDescent="0.2">
      <c r="A59" t="s">
        <v>162</v>
      </c>
    </row>
    <row r="60" spans="1:1" x14ac:dyDescent="0.2">
      <c r="A60" t="s">
        <v>163</v>
      </c>
    </row>
    <row r="61" spans="1:1" x14ac:dyDescent="0.2">
      <c r="A61" t="s">
        <v>164</v>
      </c>
    </row>
    <row r="62" spans="1:1" x14ac:dyDescent="0.2">
      <c r="A62" t="s">
        <v>165</v>
      </c>
    </row>
    <row r="63" spans="1:1" x14ac:dyDescent="0.2">
      <c r="A63" t="s">
        <v>166</v>
      </c>
    </row>
    <row r="64" spans="1:1" x14ac:dyDescent="0.2">
      <c r="A64" t="s">
        <v>167</v>
      </c>
    </row>
    <row r="65" spans="1:1" x14ac:dyDescent="0.2">
      <c r="A65" t="s">
        <v>168</v>
      </c>
    </row>
    <row r="66" spans="1:1" x14ac:dyDescent="0.2">
      <c r="A66" t="s">
        <v>169</v>
      </c>
    </row>
    <row r="67" spans="1:1" x14ac:dyDescent="0.2">
      <c r="A67" t="s">
        <v>170</v>
      </c>
    </row>
    <row r="68" spans="1:1" x14ac:dyDescent="0.2">
      <c r="A68" t="s">
        <v>171</v>
      </c>
    </row>
    <row r="69" spans="1:1" x14ac:dyDescent="0.2">
      <c r="A69" t="s">
        <v>172</v>
      </c>
    </row>
    <row r="70" spans="1:1" x14ac:dyDescent="0.2">
      <c r="A70" t="s">
        <v>173</v>
      </c>
    </row>
    <row r="71" spans="1:1" x14ac:dyDescent="0.2">
      <c r="A71" t="s">
        <v>174</v>
      </c>
    </row>
    <row r="72" spans="1:1" x14ac:dyDescent="0.2">
      <c r="A72" t="s">
        <v>175</v>
      </c>
    </row>
    <row r="73" spans="1:1" x14ac:dyDescent="0.2">
      <c r="A73" t="s">
        <v>176</v>
      </c>
    </row>
    <row r="74" spans="1:1" x14ac:dyDescent="0.2">
      <c r="A74" t="s">
        <v>177</v>
      </c>
    </row>
    <row r="75" spans="1:1" x14ac:dyDescent="0.2">
      <c r="A75" t="s">
        <v>178</v>
      </c>
    </row>
    <row r="76" spans="1:1" x14ac:dyDescent="0.2">
      <c r="A76" t="s">
        <v>179</v>
      </c>
    </row>
    <row r="77" spans="1:1" x14ac:dyDescent="0.2">
      <c r="A77" t="s">
        <v>180</v>
      </c>
    </row>
    <row r="78" spans="1:1" x14ac:dyDescent="0.2">
      <c r="A78" t="s">
        <v>181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8"/>
  <sheetViews>
    <sheetView zoomScaleNormal="100"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s="11" t="s">
        <v>317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68</v>
      </c>
    </row>
    <row r="53" spans="1:1" x14ac:dyDescent="0.2">
      <c r="A53" t="s">
        <v>69</v>
      </c>
    </row>
    <row r="54" spans="1:1" x14ac:dyDescent="0.2">
      <c r="A54" t="s">
        <v>70</v>
      </c>
    </row>
    <row r="55" spans="1:1" x14ac:dyDescent="0.2">
      <c r="A55" t="s">
        <v>71</v>
      </c>
    </row>
    <row r="56" spans="1:1" x14ac:dyDescent="0.2">
      <c r="A56" t="s">
        <v>72</v>
      </c>
    </row>
    <row r="57" spans="1:1" x14ac:dyDescent="0.2">
      <c r="A57" t="s">
        <v>73</v>
      </c>
    </row>
    <row r="58" spans="1:1" x14ac:dyDescent="0.2">
      <c r="A58" t="s">
        <v>74</v>
      </c>
    </row>
    <row r="59" spans="1:1" x14ac:dyDescent="0.2">
      <c r="A59" t="s">
        <v>75</v>
      </c>
    </row>
    <row r="60" spans="1:1" x14ac:dyDescent="0.2">
      <c r="A60" t="s">
        <v>76</v>
      </c>
    </row>
    <row r="61" spans="1:1" x14ac:dyDescent="0.2">
      <c r="A61" t="s">
        <v>77</v>
      </c>
    </row>
    <row r="62" spans="1:1" x14ac:dyDescent="0.2">
      <c r="A62" t="s">
        <v>78</v>
      </c>
    </row>
    <row r="63" spans="1:1" x14ac:dyDescent="0.2">
      <c r="A63" t="s">
        <v>79</v>
      </c>
    </row>
    <row r="64" spans="1:1" x14ac:dyDescent="0.2">
      <c r="A64" t="s">
        <v>80</v>
      </c>
    </row>
    <row r="65" spans="1:1" x14ac:dyDescent="0.2">
      <c r="A65" t="s">
        <v>81</v>
      </c>
    </row>
    <row r="66" spans="1:1" x14ac:dyDescent="0.2">
      <c r="A66" t="s">
        <v>82</v>
      </c>
    </row>
    <row r="67" spans="1:1" x14ac:dyDescent="0.2">
      <c r="A67" t="s">
        <v>83</v>
      </c>
    </row>
    <row r="68" spans="1:1" x14ac:dyDescent="0.2">
      <c r="A68" t="s">
        <v>84</v>
      </c>
    </row>
    <row r="69" spans="1:1" x14ac:dyDescent="0.2">
      <c r="A69" t="s">
        <v>85</v>
      </c>
    </row>
    <row r="70" spans="1:1" x14ac:dyDescent="0.2">
      <c r="A70" t="s">
        <v>86</v>
      </c>
    </row>
    <row r="71" spans="1:1" x14ac:dyDescent="0.2">
      <c r="A71" t="s">
        <v>87</v>
      </c>
    </row>
    <row r="72" spans="1:1" x14ac:dyDescent="0.2">
      <c r="A72" t="s">
        <v>88</v>
      </c>
    </row>
    <row r="73" spans="1:1" x14ac:dyDescent="0.2">
      <c r="A73" t="s">
        <v>89</v>
      </c>
    </row>
    <row r="74" spans="1:1" x14ac:dyDescent="0.2">
      <c r="A74" t="s">
        <v>90</v>
      </c>
    </row>
    <row r="75" spans="1:1" x14ac:dyDescent="0.2">
      <c r="A75" t="s">
        <v>91</v>
      </c>
    </row>
    <row r="76" spans="1:1" x14ac:dyDescent="0.2">
      <c r="A76" t="s">
        <v>92</v>
      </c>
    </row>
    <row r="77" spans="1:1" x14ac:dyDescent="0.2">
      <c r="A77" t="s">
        <v>93</v>
      </c>
    </row>
    <row r="78" spans="1:1" x14ac:dyDescent="0.2">
      <c r="A78" t="s">
        <v>94</v>
      </c>
    </row>
    <row r="79" spans="1:1" x14ac:dyDescent="0.2">
      <c r="A79" t="s">
        <v>95</v>
      </c>
    </row>
    <row r="80" spans="1:1" x14ac:dyDescent="0.2">
      <c r="A80" t="s">
        <v>96</v>
      </c>
    </row>
    <row r="81" spans="1:1" x14ac:dyDescent="0.2">
      <c r="A81" t="s">
        <v>97</v>
      </c>
    </row>
    <row r="82" spans="1:1" x14ac:dyDescent="0.2">
      <c r="A82" t="s">
        <v>98</v>
      </c>
    </row>
    <row r="83" spans="1:1" x14ac:dyDescent="0.2">
      <c r="A83" t="s">
        <v>99</v>
      </c>
    </row>
    <row r="84" spans="1:1" x14ac:dyDescent="0.2">
      <c r="A84" t="s">
        <v>100</v>
      </c>
    </row>
    <row r="85" spans="1:1" x14ac:dyDescent="0.2">
      <c r="A85" t="s">
        <v>101</v>
      </c>
    </row>
    <row r="86" spans="1:1" x14ac:dyDescent="0.2">
      <c r="A86" t="s">
        <v>102</v>
      </c>
    </row>
    <row r="87" spans="1:1" x14ac:dyDescent="0.2">
      <c r="A87" t="s">
        <v>103</v>
      </c>
    </row>
    <row r="88" spans="1:1" x14ac:dyDescent="0.2">
      <c r="A88" t="s">
        <v>104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8"/>
  <sheetViews>
    <sheetView zoomScaleNormal="100"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s="11" t="s">
        <v>317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68</v>
      </c>
    </row>
    <row r="53" spans="1:1" x14ac:dyDescent="0.2">
      <c r="A53" t="s">
        <v>69</v>
      </c>
    </row>
    <row r="54" spans="1:1" x14ac:dyDescent="0.2">
      <c r="A54" t="s">
        <v>70</v>
      </c>
    </row>
    <row r="55" spans="1:1" x14ac:dyDescent="0.2">
      <c r="A55" t="s">
        <v>71</v>
      </c>
    </row>
    <row r="56" spans="1:1" x14ac:dyDescent="0.2">
      <c r="A56" t="s">
        <v>72</v>
      </c>
    </row>
    <row r="57" spans="1:1" x14ac:dyDescent="0.2">
      <c r="A57" t="s">
        <v>73</v>
      </c>
    </row>
    <row r="58" spans="1:1" x14ac:dyDescent="0.2">
      <c r="A58" t="s">
        <v>74</v>
      </c>
    </row>
    <row r="59" spans="1:1" x14ac:dyDescent="0.2">
      <c r="A59" t="s">
        <v>75</v>
      </c>
    </row>
    <row r="60" spans="1:1" x14ac:dyDescent="0.2">
      <c r="A60" t="s">
        <v>76</v>
      </c>
    </row>
    <row r="61" spans="1:1" x14ac:dyDescent="0.2">
      <c r="A61" t="s">
        <v>77</v>
      </c>
    </row>
    <row r="62" spans="1:1" x14ac:dyDescent="0.2">
      <c r="A62" t="s">
        <v>78</v>
      </c>
    </row>
    <row r="63" spans="1:1" x14ac:dyDescent="0.2">
      <c r="A63" t="s">
        <v>79</v>
      </c>
    </row>
    <row r="64" spans="1:1" x14ac:dyDescent="0.2">
      <c r="A64" t="s">
        <v>80</v>
      </c>
    </row>
    <row r="65" spans="1:1" x14ac:dyDescent="0.2">
      <c r="A65" t="s">
        <v>81</v>
      </c>
    </row>
    <row r="66" spans="1:1" x14ac:dyDescent="0.2">
      <c r="A66" t="s">
        <v>82</v>
      </c>
    </row>
    <row r="67" spans="1:1" x14ac:dyDescent="0.2">
      <c r="A67" t="s">
        <v>83</v>
      </c>
    </row>
    <row r="68" spans="1:1" x14ac:dyDescent="0.2">
      <c r="A68" t="s">
        <v>84</v>
      </c>
    </row>
    <row r="69" spans="1:1" x14ac:dyDescent="0.2">
      <c r="A69" t="s">
        <v>85</v>
      </c>
    </row>
    <row r="70" spans="1:1" x14ac:dyDescent="0.2">
      <c r="A70" t="s">
        <v>86</v>
      </c>
    </row>
    <row r="71" spans="1:1" x14ac:dyDescent="0.2">
      <c r="A71" t="s">
        <v>87</v>
      </c>
    </row>
    <row r="72" spans="1:1" x14ac:dyDescent="0.2">
      <c r="A72" t="s">
        <v>88</v>
      </c>
    </row>
    <row r="73" spans="1:1" x14ac:dyDescent="0.2">
      <c r="A73" t="s">
        <v>89</v>
      </c>
    </row>
    <row r="74" spans="1:1" x14ac:dyDescent="0.2">
      <c r="A74" t="s">
        <v>90</v>
      </c>
    </row>
    <row r="75" spans="1:1" x14ac:dyDescent="0.2">
      <c r="A75" t="s">
        <v>91</v>
      </c>
    </row>
    <row r="76" spans="1:1" x14ac:dyDescent="0.2">
      <c r="A76" t="s">
        <v>92</v>
      </c>
    </row>
    <row r="77" spans="1:1" x14ac:dyDescent="0.2">
      <c r="A77" t="s">
        <v>93</v>
      </c>
    </row>
    <row r="78" spans="1:1" x14ac:dyDescent="0.2">
      <c r="A78" t="s">
        <v>94</v>
      </c>
    </row>
    <row r="79" spans="1:1" x14ac:dyDescent="0.2">
      <c r="A79" t="s">
        <v>95</v>
      </c>
    </row>
    <row r="80" spans="1:1" x14ac:dyDescent="0.2">
      <c r="A80" t="s">
        <v>96</v>
      </c>
    </row>
    <row r="81" spans="1:1" x14ac:dyDescent="0.2">
      <c r="A81" t="s">
        <v>97</v>
      </c>
    </row>
    <row r="82" spans="1:1" x14ac:dyDescent="0.2">
      <c r="A82" t="s">
        <v>98</v>
      </c>
    </row>
    <row r="83" spans="1:1" x14ac:dyDescent="0.2">
      <c r="A83" t="s">
        <v>99</v>
      </c>
    </row>
    <row r="84" spans="1:1" x14ac:dyDescent="0.2">
      <c r="A84" t="s">
        <v>100</v>
      </c>
    </row>
    <row r="85" spans="1:1" x14ac:dyDescent="0.2">
      <c r="A85" t="s">
        <v>101</v>
      </c>
    </row>
    <row r="86" spans="1:1" x14ac:dyDescent="0.2">
      <c r="A86" t="s">
        <v>102</v>
      </c>
    </row>
    <row r="87" spans="1:1" x14ac:dyDescent="0.2">
      <c r="A87" t="s">
        <v>103</v>
      </c>
    </row>
    <row r="88" spans="1:1" x14ac:dyDescent="0.2">
      <c r="A88" t="s">
        <v>104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8"/>
  <sheetViews>
    <sheetView zoomScaleNormal="100" workbookViewId="0">
      <selection activeCell="A69" sqref="A69"/>
    </sheetView>
  </sheetViews>
  <sheetFormatPr baseColWidth="10" defaultColWidth="8.83203125" defaultRowHeight="15" x14ac:dyDescent="0.2"/>
  <sheetData>
    <row r="1" spans="1:3" x14ac:dyDescent="0.2">
      <c r="A1" s="11" t="s">
        <v>318</v>
      </c>
      <c r="B1" s="11" t="s">
        <v>319</v>
      </c>
      <c r="C1" s="11" t="s">
        <v>320</v>
      </c>
    </row>
    <row r="2" spans="1:3" x14ac:dyDescent="0.2">
      <c r="A2" t="s">
        <v>105</v>
      </c>
      <c r="B2">
        <v>-100</v>
      </c>
      <c r="C2">
        <v>0</v>
      </c>
    </row>
    <row r="3" spans="1:3" x14ac:dyDescent="0.2">
      <c r="A3" t="s">
        <v>106</v>
      </c>
      <c r="B3">
        <v>-17.977399999999999</v>
      </c>
      <c r="C3">
        <v>-16.546900000000001</v>
      </c>
    </row>
    <row r="4" spans="1:3" x14ac:dyDescent="0.2">
      <c r="A4" t="s">
        <v>107</v>
      </c>
      <c r="B4">
        <v>-13.541399999999999</v>
      </c>
      <c r="C4">
        <v>0.731105</v>
      </c>
    </row>
    <row r="5" spans="1:3" x14ac:dyDescent="0.2">
      <c r="A5" t="s">
        <v>108</v>
      </c>
      <c r="B5">
        <v>-26.010200000000001</v>
      </c>
      <c r="C5">
        <v>-11.674899999999999</v>
      </c>
    </row>
    <row r="6" spans="1:3" x14ac:dyDescent="0.2">
      <c r="A6" t="s">
        <v>109</v>
      </c>
      <c r="B6">
        <v>-14.694100000000001</v>
      </c>
      <c r="C6">
        <v>-0.40644000000000002</v>
      </c>
    </row>
    <row r="7" spans="1:3" x14ac:dyDescent="0.2">
      <c r="A7" t="s">
        <v>110</v>
      </c>
      <c r="B7">
        <v>-20.676400000000001</v>
      </c>
      <c r="C7">
        <v>-18.931899999999999</v>
      </c>
    </row>
    <row r="8" spans="1:3" x14ac:dyDescent="0.2">
      <c r="A8" t="s">
        <v>111</v>
      </c>
      <c r="B8">
        <v>4.7232979999999998</v>
      </c>
      <c r="C8">
        <v>6.2295309999999997</v>
      </c>
    </row>
    <row r="9" spans="1:3" x14ac:dyDescent="0.2">
      <c r="A9" t="s">
        <v>112</v>
      </c>
      <c r="B9">
        <v>6.8836199999999996</v>
      </c>
      <c r="C9">
        <v>8.6749379999999991</v>
      </c>
    </row>
    <row r="10" spans="1:3" x14ac:dyDescent="0.2">
      <c r="A10" t="s">
        <v>113</v>
      </c>
      <c r="B10">
        <v>-19.343</v>
      </c>
      <c r="C10">
        <v>-17.562999999999999</v>
      </c>
    </row>
    <row r="11" spans="1:3" x14ac:dyDescent="0.2">
      <c r="A11" t="s">
        <v>114</v>
      </c>
      <c r="B11">
        <v>-4.8745000000000003</v>
      </c>
      <c r="C11">
        <v>-3.56366</v>
      </c>
    </row>
    <row r="12" spans="1:3" x14ac:dyDescent="0.2">
      <c r="A12" t="s">
        <v>115</v>
      </c>
      <c r="B12">
        <v>-4.81691</v>
      </c>
      <c r="C12">
        <v>-3.3485299999999998</v>
      </c>
    </row>
    <row r="13" spans="1:3" x14ac:dyDescent="0.2">
      <c r="A13" t="s">
        <v>116</v>
      </c>
      <c r="B13">
        <v>-28.620699999999999</v>
      </c>
      <c r="C13">
        <v>-26.741199999999999</v>
      </c>
    </row>
    <row r="14" spans="1:3" x14ac:dyDescent="0.2">
      <c r="A14" t="s">
        <v>117</v>
      </c>
      <c r="B14">
        <v>-100</v>
      </c>
      <c r="C14">
        <v>0</v>
      </c>
    </row>
    <row r="15" spans="1:3" x14ac:dyDescent="0.2">
      <c r="A15" t="s">
        <v>118</v>
      </c>
      <c r="B15">
        <v>-17.730799999999999</v>
      </c>
      <c r="C15">
        <v>-13.3826</v>
      </c>
    </row>
    <row r="16" spans="1:3" x14ac:dyDescent="0.2">
      <c r="A16" t="s">
        <v>119</v>
      </c>
      <c r="B16">
        <v>-34.407299999999999</v>
      </c>
      <c r="C16">
        <v>-19.101800000000001</v>
      </c>
    </row>
    <row r="17" spans="1:3" x14ac:dyDescent="0.2">
      <c r="A17" t="s">
        <v>120</v>
      </c>
      <c r="B17">
        <v>-22.273399999999999</v>
      </c>
      <c r="C17">
        <v>-21.093</v>
      </c>
    </row>
    <row r="18" spans="1:3" x14ac:dyDescent="0.2">
      <c r="A18" t="s">
        <v>121</v>
      </c>
      <c r="B18">
        <v>-100</v>
      </c>
      <c r="C18">
        <v>0</v>
      </c>
    </row>
    <row r="19" spans="1:3" x14ac:dyDescent="0.2">
      <c r="A19" t="s">
        <v>122</v>
      </c>
      <c r="B19">
        <v>-100</v>
      </c>
      <c r="C19">
        <v>0</v>
      </c>
    </row>
    <row r="20" spans="1:3" x14ac:dyDescent="0.2">
      <c r="A20" t="s">
        <v>123</v>
      </c>
      <c r="B20">
        <v>-12.98</v>
      </c>
      <c r="C20">
        <v>-8.6921300000000006</v>
      </c>
    </row>
    <row r="21" spans="1:3" x14ac:dyDescent="0.2">
      <c r="A21" t="s">
        <v>124</v>
      </c>
      <c r="B21">
        <v>-27.204999999999998</v>
      </c>
      <c r="C21">
        <v>-25.6128</v>
      </c>
    </row>
    <row r="22" spans="1:3" x14ac:dyDescent="0.2">
      <c r="A22" t="s">
        <v>125</v>
      </c>
      <c r="B22">
        <v>-100</v>
      </c>
      <c r="C22">
        <v>0</v>
      </c>
    </row>
    <row r="23" spans="1:3" x14ac:dyDescent="0.2">
      <c r="A23" t="s">
        <v>126</v>
      </c>
      <c r="B23">
        <v>-100</v>
      </c>
      <c r="C23">
        <v>0</v>
      </c>
    </row>
    <row r="24" spans="1:3" x14ac:dyDescent="0.2">
      <c r="A24" t="s">
        <v>127</v>
      </c>
      <c r="B24">
        <v>-100</v>
      </c>
      <c r="C24">
        <v>0</v>
      </c>
    </row>
    <row r="25" spans="1:3" x14ac:dyDescent="0.2">
      <c r="A25" t="s">
        <v>128</v>
      </c>
      <c r="B25">
        <v>-5.7284800000000002</v>
      </c>
      <c r="C25">
        <v>9.5497750000000003</v>
      </c>
    </row>
    <row r="26" spans="1:3" x14ac:dyDescent="0.2">
      <c r="A26" t="s">
        <v>129</v>
      </c>
      <c r="B26">
        <v>-51.423499999999997</v>
      </c>
      <c r="C26">
        <v>-36.0944</v>
      </c>
    </row>
    <row r="27" spans="1:3" x14ac:dyDescent="0.2">
      <c r="A27" t="s">
        <v>130</v>
      </c>
      <c r="B27">
        <v>-35.5334</v>
      </c>
      <c r="C27">
        <v>-33.6723</v>
      </c>
    </row>
    <row r="28" spans="1:3" x14ac:dyDescent="0.2">
      <c r="A28" t="s">
        <v>131</v>
      </c>
      <c r="B28">
        <v>-9.6724999999999994</v>
      </c>
      <c r="C28">
        <v>5.5722360000000002</v>
      </c>
    </row>
    <row r="29" spans="1:3" x14ac:dyDescent="0.2">
      <c r="A29" t="s">
        <v>132</v>
      </c>
      <c r="B29">
        <v>-8.3632200000000001</v>
      </c>
      <c r="C29">
        <v>-6.8955299999999999</v>
      </c>
    </row>
    <row r="30" spans="1:3" x14ac:dyDescent="0.2">
      <c r="A30" t="s">
        <v>133</v>
      </c>
      <c r="B30">
        <v>-10.660399999999999</v>
      </c>
      <c r="C30">
        <v>4.5814680000000001</v>
      </c>
    </row>
    <row r="31" spans="1:3" x14ac:dyDescent="0.2">
      <c r="A31" t="s">
        <v>134</v>
      </c>
      <c r="B31">
        <v>-43.779499999999999</v>
      </c>
      <c r="C31">
        <v>-27.716799999999999</v>
      </c>
    </row>
    <row r="32" spans="1:3" x14ac:dyDescent="0.2">
      <c r="A32" t="s">
        <v>135</v>
      </c>
      <c r="B32">
        <v>-8.6401500000000002</v>
      </c>
      <c r="C32">
        <v>-1.67899</v>
      </c>
    </row>
    <row r="33" spans="1:3" x14ac:dyDescent="0.2">
      <c r="A33" t="s">
        <v>136</v>
      </c>
      <c r="B33">
        <v>-3.32884</v>
      </c>
      <c r="C33">
        <v>-0.36488999999999999</v>
      </c>
    </row>
    <row r="34" spans="1:3" x14ac:dyDescent="0.2">
      <c r="A34" t="s">
        <v>137</v>
      </c>
      <c r="B34">
        <v>-2.0561699999999998</v>
      </c>
      <c r="C34">
        <v>13.164669999999999</v>
      </c>
    </row>
    <row r="35" spans="1:3" x14ac:dyDescent="0.2">
      <c r="A35" t="s">
        <v>138</v>
      </c>
      <c r="B35">
        <v>-4.0576999999999996</v>
      </c>
      <c r="C35">
        <v>-2.84232</v>
      </c>
    </row>
    <row r="36" spans="1:3" x14ac:dyDescent="0.2">
      <c r="A36" t="s">
        <v>139</v>
      </c>
      <c r="B36">
        <v>-30.7576</v>
      </c>
      <c r="C36">
        <v>-29.9129</v>
      </c>
    </row>
    <row r="37" spans="1:3" x14ac:dyDescent="0.2">
      <c r="A37" t="s">
        <v>140</v>
      </c>
      <c r="B37">
        <v>-48.489800000000002</v>
      </c>
      <c r="C37">
        <v>-45.471800000000002</v>
      </c>
    </row>
    <row r="38" spans="1:3" x14ac:dyDescent="0.2">
      <c r="A38" t="s">
        <v>141</v>
      </c>
      <c r="B38">
        <v>-47.523800000000001</v>
      </c>
      <c r="C38">
        <v>-44.459099999999999</v>
      </c>
    </row>
    <row r="39" spans="1:3" x14ac:dyDescent="0.2">
      <c r="A39" t="s">
        <v>142</v>
      </c>
      <c r="B39">
        <v>-5.3362299999999996</v>
      </c>
      <c r="C39">
        <v>-3.6093099999999998</v>
      </c>
    </row>
    <row r="40" spans="1:3" x14ac:dyDescent="0.2">
      <c r="A40" t="s">
        <v>143</v>
      </c>
      <c r="B40">
        <v>-5.3362299999999996</v>
      </c>
      <c r="C40">
        <v>-3.6093099999999998</v>
      </c>
    </row>
    <row r="41" spans="1:3" x14ac:dyDescent="0.2">
      <c r="A41" t="s">
        <v>144</v>
      </c>
      <c r="B41">
        <v>3.983082</v>
      </c>
      <c r="C41">
        <v>6.4756080000000003</v>
      </c>
    </row>
    <row r="42" spans="1:3" x14ac:dyDescent="0.2">
      <c r="A42" t="s">
        <v>145</v>
      </c>
      <c r="B42">
        <v>-5.5488999999999997</v>
      </c>
      <c r="C42">
        <v>-2.7550500000000002</v>
      </c>
    </row>
    <row r="43" spans="1:3" x14ac:dyDescent="0.2">
      <c r="A43" t="s">
        <v>146</v>
      </c>
      <c r="B43">
        <v>-100</v>
      </c>
      <c r="C43">
        <v>0</v>
      </c>
    </row>
    <row r="44" spans="1:3" x14ac:dyDescent="0.2">
      <c r="A44" t="s">
        <v>147</v>
      </c>
      <c r="B44">
        <v>-3.0368400000000002</v>
      </c>
      <c r="C44">
        <v>12.166639999999999</v>
      </c>
    </row>
    <row r="45" spans="1:3" x14ac:dyDescent="0.2">
      <c r="A45" t="s">
        <v>148</v>
      </c>
      <c r="B45">
        <v>-22.273399999999999</v>
      </c>
      <c r="C45">
        <v>-21.093</v>
      </c>
    </row>
    <row r="46" spans="1:3" x14ac:dyDescent="0.2">
      <c r="A46" t="s">
        <v>149</v>
      </c>
      <c r="B46">
        <v>-100</v>
      </c>
      <c r="C46">
        <v>0</v>
      </c>
    </row>
    <row r="47" spans="1:3" x14ac:dyDescent="0.2">
      <c r="A47" t="s">
        <v>150</v>
      </c>
      <c r="B47">
        <v>-100</v>
      </c>
      <c r="C47">
        <v>0</v>
      </c>
    </row>
    <row r="48" spans="1:3" x14ac:dyDescent="0.2">
      <c r="A48" t="s">
        <v>151</v>
      </c>
      <c r="B48">
        <v>-100</v>
      </c>
      <c r="C48">
        <v>0</v>
      </c>
    </row>
    <row r="49" spans="1:5" x14ac:dyDescent="0.2">
      <c r="A49" t="s">
        <v>152</v>
      </c>
      <c r="B49">
        <v>25.785630000000001</v>
      </c>
      <c r="C49">
        <v>26.999960000000002</v>
      </c>
    </row>
    <row r="50" spans="1:5" x14ac:dyDescent="0.2">
      <c r="A50" t="s">
        <v>153</v>
      </c>
      <c r="B50">
        <v>-100</v>
      </c>
      <c r="C50">
        <v>0</v>
      </c>
    </row>
    <row r="51" spans="1:5" x14ac:dyDescent="0.2">
      <c r="A51" t="s">
        <v>154</v>
      </c>
      <c r="B51">
        <v>-100</v>
      </c>
      <c r="C51">
        <v>0</v>
      </c>
    </row>
    <row r="52" spans="1:5" x14ac:dyDescent="0.2">
      <c r="A52" t="s">
        <v>155</v>
      </c>
      <c r="B52">
        <v>-90.6</v>
      </c>
      <c r="C52">
        <v>-78.8</v>
      </c>
    </row>
    <row r="53" spans="1:5" ht="16" x14ac:dyDescent="0.2">
      <c r="A53" t="s">
        <v>156</v>
      </c>
      <c r="B53">
        <v>-40.9</v>
      </c>
      <c r="C53">
        <v>-31.7</v>
      </c>
      <c r="E53" s="12"/>
    </row>
    <row r="54" spans="1:5" x14ac:dyDescent="0.2">
      <c r="A54" t="s">
        <v>157</v>
      </c>
      <c r="B54">
        <v>-4.4362300000000001</v>
      </c>
      <c r="C54">
        <v>-0.19913</v>
      </c>
    </row>
    <row r="55" spans="1:5" x14ac:dyDescent="0.2">
      <c r="A55" t="s">
        <v>158</v>
      </c>
      <c r="B55">
        <v>-23.5548</v>
      </c>
      <c r="C55">
        <v>-18.298300000000001</v>
      </c>
    </row>
    <row r="56" spans="1:5" x14ac:dyDescent="0.2">
      <c r="A56" t="s">
        <v>159</v>
      </c>
      <c r="B56">
        <v>-4.8789999999999996</v>
      </c>
      <c r="C56">
        <v>10.338279999999999</v>
      </c>
    </row>
    <row r="57" spans="1:5" x14ac:dyDescent="0.2">
      <c r="A57" t="s">
        <v>160</v>
      </c>
      <c r="B57">
        <v>-4.5348499999999996</v>
      </c>
      <c r="C57">
        <v>-2.2051500000000002</v>
      </c>
    </row>
    <row r="58" spans="1:5" x14ac:dyDescent="0.2">
      <c r="A58" t="s">
        <v>161</v>
      </c>
      <c r="B58">
        <v>-10.8385</v>
      </c>
      <c r="C58">
        <v>3.5710139999999999</v>
      </c>
    </row>
    <row r="59" spans="1:5" x14ac:dyDescent="0.2">
      <c r="A59" t="s">
        <v>162</v>
      </c>
      <c r="B59">
        <v>-9.5206199999999992</v>
      </c>
      <c r="C59">
        <v>5.32972</v>
      </c>
    </row>
    <row r="60" spans="1:5" x14ac:dyDescent="0.2">
      <c r="A60" t="s">
        <v>163</v>
      </c>
      <c r="B60">
        <v>-13.513</v>
      </c>
      <c r="C60">
        <v>1.2960130000000001</v>
      </c>
    </row>
    <row r="61" spans="1:5" x14ac:dyDescent="0.2">
      <c r="A61" t="s">
        <v>164</v>
      </c>
      <c r="B61">
        <v>-10.454800000000001</v>
      </c>
      <c r="C61">
        <v>4.1458430000000002</v>
      </c>
    </row>
    <row r="62" spans="1:5" x14ac:dyDescent="0.2">
      <c r="A62" t="s">
        <v>165</v>
      </c>
      <c r="B62">
        <v>-15.5844</v>
      </c>
      <c r="C62">
        <v>-0.85021999999999998</v>
      </c>
    </row>
    <row r="63" spans="1:5" x14ac:dyDescent="0.2">
      <c r="A63" t="s">
        <v>166</v>
      </c>
      <c r="B63">
        <v>-19.702000000000002</v>
      </c>
      <c r="C63">
        <v>-4.96488</v>
      </c>
    </row>
    <row r="64" spans="1:5" x14ac:dyDescent="0.2">
      <c r="A64" t="s">
        <v>167</v>
      </c>
      <c r="B64">
        <v>12.690899999999999</v>
      </c>
      <c r="C64">
        <v>15.55508</v>
      </c>
    </row>
    <row r="65" spans="1:5" x14ac:dyDescent="0.2">
      <c r="A65" t="s">
        <v>168</v>
      </c>
      <c r="B65">
        <v>-30.2822</v>
      </c>
      <c r="C65">
        <v>-27.589200000000002</v>
      </c>
    </row>
    <row r="66" spans="1:5" x14ac:dyDescent="0.2">
      <c r="A66" t="s">
        <v>169</v>
      </c>
      <c r="B66">
        <v>-2.9457300000000002</v>
      </c>
      <c r="C66">
        <v>-2.16378</v>
      </c>
    </row>
    <row r="67" spans="1:5" x14ac:dyDescent="0.2">
      <c r="A67" t="s">
        <v>170</v>
      </c>
      <c r="B67">
        <v>-2.9457300000000002</v>
      </c>
      <c r="C67">
        <v>-2.16378</v>
      </c>
    </row>
    <row r="68" spans="1:5" x14ac:dyDescent="0.2">
      <c r="A68" t="s">
        <v>171</v>
      </c>
      <c r="B68" s="13">
        <v>-100</v>
      </c>
      <c r="C68">
        <v>0</v>
      </c>
    </row>
    <row r="69" spans="1:5" ht="16" x14ac:dyDescent="0.2">
      <c r="A69" t="s">
        <v>172</v>
      </c>
      <c r="B69">
        <f>-21.5-7.1</f>
        <v>-28.6</v>
      </c>
      <c r="C69">
        <f>-21.5+7.1</f>
        <v>-14.4</v>
      </c>
      <c r="E69" s="12"/>
    </row>
    <row r="70" spans="1:5" x14ac:dyDescent="0.2">
      <c r="A70" t="s">
        <v>173</v>
      </c>
      <c r="B70">
        <v>-52.9589</v>
      </c>
      <c r="C70">
        <v>-39.395899999999997</v>
      </c>
    </row>
    <row r="71" spans="1:5" x14ac:dyDescent="0.2">
      <c r="A71" t="s">
        <v>174</v>
      </c>
      <c r="B71">
        <v>39.395940000000003</v>
      </c>
      <c r="C71">
        <v>52.958939999999998</v>
      </c>
    </row>
    <row r="72" spans="1:5" x14ac:dyDescent="0.2">
      <c r="A72" t="s">
        <v>175</v>
      </c>
      <c r="B72" s="13">
        <v>-100</v>
      </c>
      <c r="C72">
        <v>0</v>
      </c>
    </row>
    <row r="73" spans="1:5" x14ac:dyDescent="0.2">
      <c r="A73" t="s">
        <v>176</v>
      </c>
      <c r="B73" s="13">
        <v>-100</v>
      </c>
      <c r="C73">
        <v>0</v>
      </c>
    </row>
    <row r="74" spans="1:5" x14ac:dyDescent="0.2">
      <c r="A74" t="s">
        <v>177</v>
      </c>
      <c r="B74" s="13">
        <v>-100</v>
      </c>
      <c r="C74">
        <v>0</v>
      </c>
    </row>
    <row r="75" spans="1:5" ht="16" x14ac:dyDescent="0.2">
      <c r="A75" s="13" t="s">
        <v>178</v>
      </c>
      <c r="B75">
        <f>-84.7-5.9</f>
        <v>-90.600000000000009</v>
      </c>
      <c r="C75">
        <f>-84.7+5.9</f>
        <v>-78.8</v>
      </c>
      <c r="E75" s="14"/>
    </row>
    <row r="76" spans="1:5" x14ac:dyDescent="0.2">
      <c r="A76" t="s">
        <v>179</v>
      </c>
      <c r="B76" s="13">
        <v>-100</v>
      </c>
      <c r="C76">
        <v>0</v>
      </c>
    </row>
    <row r="77" spans="1:5" x14ac:dyDescent="0.2">
      <c r="A77" t="s">
        <v>180</v>
      </c>
      <c r="B77" s="13">
        <v>-100</v>
      </c>
      <c r="C77">
        <v>0</v>
      </c>
    </row>
    <row r="78" spans="1:5" x14ac:dyDescent="0.2">
      <c r="A78" t="s">
        <v>181</v>
      </c>
      <c r="B78" s="13">
        <v>-100</v>
      </c>
      <c r="C7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8"/>
  <sheetViews>
    <sheetView zoomScaleNormal="100" workbookViewId="0">
      <selection activeCell="B10" sqref="B10"/>
    </sheetView>
  </sheetViews>
  <sheetFormatPr baseColWidth="10" defaultColWidth="8.83203125" defaultRowHeight="15" x14ac:dyDescent="0.2"/>
  <sheetData>
    <row r="1" spans="1:3" x14ac:dyDescent="0.2">
      <c r="A1" s="11" t="s">
        <v>317</v>
      </c>
      <c r="B1" s="11" t="s">
        <v>321</v>
      </c>
      <c r="C1" s="11" t="s">
        <v>322</v>
      </c>
    </row>
    <row r="2" spans="1:3" x14ac:dyDescent="0.2">
      <c r="A2" t="s">
        <v>18</v>
      </c>
      <c r="B2">
        <v>1.6999531629512901E-5</v>
      </c>
      <c r="C2">
        <v>1.69995316295129E-3</v>
      </c>
    </row>
    <row r="3" spans="1:3" x14ac:dyDescent="0.2">
      <c r="A3" t="s">
        <v>19</v>
      </c>
      <c r="B3">
        <v>1.6999531629512901E-5</v>
      </c>
      <c r="C3">
        <v>1.69995316295129E-3</v>
      </c>
    </row>
    <row r="4" spans="1:3" x14ac:dyDescent="0.2">
      <c r="A4" t="s">
        <v>20</v>
      </c>
      <c r="B4">
        <v>5.3458855779384003E-6</v>
      </c>
      <c r="C4">
        <v>5.3458855779383999E-4</v>
      </c>
    </row>
    <row r="5" spans="1:3" x14ac:dyDescent="0.2">
      <c r="A5" t="s">
        <v>21</v>
      </c>
      <c r="B5">
        <v>1.1337712533700199E-5</v>
      </c>
      <c r="C5">
        <v>1.1337712533700201E-3</v>
      </c>
    </row>
    <row r="6" spans="1:3" x14ac:dyDescent="0.2">
      <c r="A6" t="s">
        <v>22</v>
      </c>
      <c r="B6">
        <v>1.6999531629512901E-5</v>
      </c>
      <c r="C6">
        <v>1.69995316295129E-3</v>
      </c>
    </row>
    <row r="7" spans="1:3" x14ac:dyDescent="0.2">
      <c r="A7" t="s">
        <v>23</v>
      </c>
      <c r="B7">
        <v>5.3458855779384003E-6</v>
      </c>
      <c r="C7">
        <v>5.3458855779383999E-4</v>
      </c>
    </row>
    <row r="8" spans="1:3" x14ac:dyDescent="0.2">
      <c r="A8" t="s">
        <v>24</v>
      </c>
      <c r="B8">
        <v>1.6999531629512901E-5</v>
      </c>
      <c r="C8">
        <v>1.69995316295129E-3</v>
      </c>
    </row>
    <row r="9" spans="1:3" x14ac:dyDescent="0.2">
      <c r="A9" t="s">
        <v>25</v>
      </c>
      <c r="B9">
        <v>1.6999531629512901E-5</v>
      </c>
      <c r="C9">
        <v>1.69995316295129E-3</v>
      </c>
    </row>
    <row r="10" spans="1:3" x14ac:dyDescent="0.2">
      <c r="A10" t="s">
        <v>26</v>
      </c>
      <c r="B10">
        <f>10^-15</f>
        <v>1.0000000000000001E-15</v>
      </c>
      <c r="C10">
        <v>1</v>
      </c>
    </row>
    <row r="11" spans="1:3" x14ac:dyDescent="0.2">
      <c r="A11" t="s">
        <v>27</v>
      </c>
      <c r="B11">
        <f>10^-15</f>
        <v>1.0000000000000001E-15</v>
      </c>
      <c r="C11">
        <v>1</v>
      </c>
    </row>
    <row r="12" spans="1:3" x14ac:dyDescent="0.2">
      <c r="A12" t="s">
        <v>28</v>
      </c>
      <c r="B12">
        <v>5.3458855779384003E-6</v>
      </c>
      <c r="C12">
        <v>5.3458855779383999E-4</v>
      </c>
    </row>
    <row r="13" spans="1:3" x14ac:dyDescent="0.2">
      <c r="A13" t="s">
        <v>29</v>
      </c>
      <c r="B13">
        <v>1.1337712533700199E-5</v>
      </c>
      <c r="C13">
        <v>1.1337712533700201E-3</v>
      </c>
    </row>
    <row r="14" spans="1:3" x14ac:dyDescent="0.2">
      <c r="A14" t="s">
        <v>30</v>
      </c>
      <c r="B14">
        <v>1.6999531629512901E-5</v>
      </c>
      <c r="C14">
        <v>1.69995316295129E-3</v>
      </c>
    </row>
    <row r="15" spans="1:3" x14ac:dyDescent="0.2">
      <c r="A15" t="s">
        <v>31</v>
      </c>
      <c r="B15">
        <v>5.3458855779384003E-6</v>
      </c>
      <c r="C15">
        <v>5.3458855779383999E-4</v>
      </c>
    </row>
    <row r="16" spans="1:3" x14ac:dyDescent="0.2">
      <c r="A16" t="s">
        <v>32</v>
      </c>
      <c r="B16">
        <v>1.6999531629512901E-5</v>
      </c>
      <c r="C16">
        <v>1.69995316295129E-3</v>
      </c>
    </row>
    <row r="17" spans="1:3" x14ac:dyDescent="0.2">
      <c r="A17" t="s">
        <v>33</v>
      </c>
      <c r="B17">
        <v>1.6999531629512901E-5</v>
      </c>
      <c r="C17">
        <v>1.69995316295129E-3</v>
      </c>
    </row>
    <row r="18" spans="1:3" x14ac:dyDescent="0.2">
      <c r="A18" t="s">
        <v>34</v>
      </c>
      <c r="B18">
        <v>1.6999531629512901E-5</v>
      </c>
      <c r="C18">
        <v>1.69995316295129E-3</v>
      </c>
    </row>
    <row r="19" spans="1:3" x14ac:dyDescent="0.2">
      <c r="A19" t="s">
        <v>35</v>
      </c>
      <c r="B19">
        <v>1.6999531629512901E-5</v>
      </c>
      <c r="C19">
        <v>1.69995316295129E-3</v>
      </c>
    </row>
    <row r="20" spans="1:3" x14ac:dyDescent="0.2">
      <c r="A20" t="s">
        <v>36</v>
      </c>
      <c r="B20">
        <f>10^-15</f>
        <v>1.0000000000000001E-15</v>
      </c>
      <c r="C20">
        <v>1</v>
      </c>
    </row>
    <row r="21" spans="1:3" x14ac:dyDescent="0.2">
      <c r="A21" t="s">
        <v>37</v>
      </c>
      <c r="B21">
        <f>10^-15</f>
        <v>1.0000000000000001E-15</v>
      </c>
      <c r="C21">
        <v>1</v>
      </c>
    </row>
    <row r="22" spans="1:3" x14ac:dyDescent="0.2">
      <c r="A22" t="s">
        <v>38</v>
      </c>
      <c r="B22">
        <v>1.6999531629512901E-5</v>
      </c>
      <c r="C22">
        <v>1.69995316295129E-3</v>
      </c>
    </row>
    <row r="23" spans="1:3" x14ac:dyDescent="0.2">
      <c r="A23" t="s">
        <v>39</v>
      </c>
      <c r="B23">
        <v>5.3458855779384003E-6</v>
      </c>
      <c r="C23">
        <v>5.3458855779383999E-4</v>
      </c>
    </row>
    <row r="24" spans="1:3" x14ac:dyDescent="0.2">
      <c r="A24" t="s">
        <v>40</v>
      </c>
      <c r="B24">
        <v>1.6999531629512901E-5</v>
      </c>
      <c r="C24">
        <v>1.69995316295129E-3</v>
      </c>
    </row>
    <row r="25" spans="1:3" x14ac:dyDescent="0.2">
      <c r="A25" t="s">
        <v>41</v>
      </c>
      <c r="B25">
        <v>1.6999531629512901E-5</v>
      </c>
      <c r="C25">
        <v>1.69995316295129E-3</v>
      </c>
    </row>
    <row r="26" spans="1:3" x14ac:dyDescent="0.2">
      <c r="A26" t="s">
        <v>42</v>
      </c>
      <c r="B26">
        <v>1.6999531629512901E-5</v>
      </c>
      <c r="C26">
        <v>1.69995316295129E-3</v>
      </c>
    </row>
    <row r="27" spans="1:3" x14ac:dyDescent="0.2">
      <c r="A27" t="s">
        <v>43</v>
      </c>
      <c r="B27">
        <v>1.6999531629512901E-5</v>
      </c>
      <c r="C27">
        <v>1.69995316295129E-3</v>
      </c>
    </row>
    <row r="28" spans="1:3" x14ac:dyDescent="0.2">
      <c r="A28" t="s">
        <v>44</v>
      </c>
      <c r="B28">
        <v>5.3458855779384003E-6</v>
      </c>
      <c r="C28">
        <v>5.3458855779383999E-4</v>
      </c>
    </row>
    <row r="29" spans="1:3" x14ac:dyDescent="0.2">
      <c r="A29" t="s">
        <v>45</v>
      </c>
      <c r="B29">
        <v>1.1337712533700199E-5</v>
      </c>
      <c r="C29">
        <v>1.1337712533700201E-3</v>
      </c>
    </row>
    <row r="30" spans="1:3" x14ac:dyDescent="0.2">
      <c r="A30" t="s">
        <v>46</v>
      </c>
      <c r="B30">
        <v>1.6999531629512901E-5</v>
      </c>
      <c r="C30">
        <v>1.69995316295129E-3</v>
      </c>
    </row>
    <row r="31" spans="1:3" x14ac:dyDescent="0.2">
      <c r="A31" t="s">
        <v>47</v>
      </c>
      <c r="B31">
        <f>10^-15</f>
        <v>1.0000000000000001E-15</v>
      </c>
      <c r="C31">
        <v>1</v>
      </c>
    </row>
    <row r="32" spans="1:3" x14ac:dyDescent="0.2">
      <c r="A32" t="s">
        <v>48</v>
      </c>
      <c r="B32">
        <f>10^-15</f>
        <v>1.0000000000000001E-15</v>
      </c>
      <c r="C32">
        <v>1</v>
      </c>
    </row>
    <row r="33" spans="1:3" x14ac:dyDescent="0.2">
      <c r="A33" t="s">
        <v>49</v>
      </c>
      <c r="B33">
        <v>1.6999531629512901E-5</v>
      </c>
      <c r="C33">
        <v>1.69995316295129E-3</v>
      </c>
    </row>
    <row r="34" spans="1:3" x14ac:dyDescent="0.2">
      <c r="A34" t="s">
        <v>50</v>
      </c>
      <c r="B34">
        <f>10^-15</f>
        <v>1.0000000000000001E-15</v>
      </c>
      <c r="C34">
        <v>1</v>
      </c>
    </row>
    <row r="35" spans="1:3" x14ac:dyDescent="0.2">
      <c r="A35" t="s">
        <v>51</v>
      </c>
      <c r="B35">
        <v>1.6999531629512901E-5</v>
      </c>
      <c r="C35">
        <v>1.69995316295129E-3</v>
      </c>
    </row>
    <row r="36" spans="1:3" x14ac:dyDescent="0.2">
      <c r="A36" t="s">
        <v>52</v>
      </c>
      <c r="B36">
        <f>10^-15</f>
        <v>1.0000000000000001E-15</v>
      </c>
      <c r="C36">
        <v>1</v>
      </c>
    </row>
    <row r="37" spans="1:3" x14ac:dyDescent="0.2">
      <c r="A37" t="s">
        <v>53</v>
      </c>
      <c r="B37">
        <f>10^-15</f>
        <v>1.0000000000000001E-15</v>
      </c>
      <c r="C37">
        <v>1</v>
      </c>
    </row>
    <row r="38" spans="1:3" x14ac:dyDescent="0.2">
      <c r="A38" t="s">
        <v>54</v>
      </c>
      <c r="B38">
        <v>5.3458855779384003E-6</v>
      </c>
      <c r="C38">
        <v>5.3458855779383999E-4</v>
      </c>
    </row>
    <row r="39" spans="1:3" x14ac:dyDescent="0.2">
      <c r="A39" t="s">
        <v>55</v>
      </c>
      <c r="B39">
        <v>1.1337712533700199E-5</v>
      </c>
      <c r="C39">
        <v>1.1337712533700201E-3</v>
      </c>
    </row>
    <row r="40" spans="1:3" x14ac:dyDescent="0.2">
      <c r="A40" t="s">
        <v>56</v>
      </c>
      <c r="B40">
        <v>1.6999531629512901E-5</v>
      </c>
      <c r="C40">
        <v>1.69995316295129E-3</v>
      </c>
    </row>
    <row r="41" spans="1:3" x14ac:dyDescent="0.2">
      <c r="A41" t="s">
        <v>57</v>
      </c>
      <c r="B41">
        <v>5.3458855779384003E-6</v>
      </c>
      <c r="C41">
        <v>5.3458855779383999E-4</v>
      </c>
    </row>
    <row r="42" spans="1:3" x14ac:dyDescent="0.2">
      <c r="A42" t="s">
        <v>58</v>
      </c>
      <c r="B42">
        <v>1.6999531629512901E-5</v>
      </c>
      <c r="C42">
        <v>1.69995316295129E-3</v>
      </c>
    </row>
    <row r="43" spans="1:3" x14ac:dyDescent="0.2">
      <c r="A43" t="s">
        <v>59</v>
      </c>
      <c r="B43">
        <v>1.6999531629512901E-5</v>
      </c>
      <c r="C43">
        <v>1.69995316295129E-3</v>
      </c>
    </row>
    <row r="44" spans="1:3" x14ac:dyDescent="0.2">
      <c r="A44" t="s">
        <v>60</v>
      </c>
      <c r="B44">
        <v>1.6999531629512901E-5</v>
      </c>
      <c r="C44">
        <v>1.69995316295129E-3</v>
      </c>
    </row>
    <row r="45" spans="1:3" x14ac:dyDescent="0.2">
      <c r="A45" t="s">
        <v>61</v>
      </c>
      <c r="B45">
        <v>1.6999531629512901E-5</v>
      </c>
      <c r="C45">
        <v>1.69995316295129E-3</v>
      </c>
    </row>
    <row r="46" spans="1:3" x14ac:dyDescent="0.2">
      <c r="A46" t="s">
        <v>62</v>
      </c>
      <c r="B46">
        <v>5.3458855779384003E-6</v>
      </c>
      <c r="C46">
        <v>5.3458855779383999E-4</v>
      </c>
    </row>
    <row r="47" spans="1:3" x14ac:dyDescent="0.2">
      <c r="A47" t="s">
        <v>63</v>
      </c>
      <c r="B47">
        <v>1.1337712533700199E-5</v>
      </c>
      <c r="C47">
        <v>1.1337712533700201E-3</v>
      </c>
    </row>
    <row r="48" spans="1:3" x14ac:dyDescent="0.2">
      <c r="A48" t="s">
        <v>64</v>
      </c>
      <c r="B48">
        <v>1.6999531629512901E-5</v>
      </c>
      <c r="C48">
        <v>1.69995316295129E-3</v>
      </c>
    </row>
    <row r="49" spans="1:3" x14ac:dyDescent="0.2">
      <c r="A49" t="s">
        <v>65</v>
      </c>
      <c r="B49">
        <v>5.3458855779384003E-6</v>
      </c>
      <c r="C49">
        <v>5.3458855779383999E-4</v>
      </c>
    </row>
    <row r="50" spans="1:3" x14ac:dyDescent="0.2">
      <c r="A50" t="s">
        <v>66</v>
      </c>
      <c r="B50">
        <v>1.6999531629512901E-5</v>
      </c>
      <c r="C50">
        <v>1.69995316295129E-3</v>
      </c>
    </row>
    <row r="51" spans="1:3" x14ac:dyDescent="0.2">
      <c r="A51" t="s">
        <v>67</v>
      </c>
      <c r="B51">
        <v>1.6999531629512901E-5</v>
      </c>
      <c r="C51">
        <v>1.69995316295129E-3</v>
      </c>
    </row>
    <row r="52" spans="1:3" x14ac:dyDescent="0.2">
      <c r="A52" t="s">
        <v>68</v>
      </c>
      <c r="B52">
        <v>1.6999531629512901E-5</v>
      </c>
      <c r="C52">
        <v>1.69995316295129E-3</v>
      </c>
    </row>
    <row r="53" spans="1:3" x14ac:dyDescent="0.2">
      <c r="A53" t="s">
        <v>69</v>
      </c>
      <c r="B53">
        <v>1.6999531629512901E-5</v>
      </c>
      <c r="C53">
        <v>1.69995316295129E-3</v>
      </c>
    </row>
    <row r="54" spans="1:3" x14ac:dyDescent="0.2">
      <c r="A54" t="s">
        <v>70</v>
      </c>
      <c r="B54">
        <v>5.3458855779384003E-6</v>
      </c>
      <c r="C54">
        <v>5.3458855779383999E-4</v>
      </c>
    </row>
    <row r="55" spans="1:3" x14ac:dyDescent="0.2">
      <c r="A55" t="s">
        <v>71</v>
      </c>
      <c r="B55">
        <v>1.1337712533700199E-5</v>
      </c>
      <c r="C55">
        <v>1.1337712533700201E-3</v>
      </c>
    </row>
    <row r="56" spans="1:3" x14ac:dyDescent="0.2">
      <c r="A56" t="s">
        <v>72</v>
      </c>
      <c r="B56">
        <v>1.6999531629512901E-5</v>
      </c>
      <c r="C56">
        <v>1.69995316295129E-3</v>
      </c>
    </row>
    <row r="57" spans="1:3" x14ac:dyDescent="0.2">
      <c r="A57" t="s">
        <v>73</v>
      </c>
      <c r="B57">
        <v>5.3458855779384003E-6</v>
      </c>
      <c r="C57">
        <v>5.3458855779383999E-4</v>
      </c>
    </row>
    <row r="58" spans="1:3" x14ac:dyDescent="0.2">
      <c r="A58" t="s">
        <v>74</v>
      </c>
      <c r="B58">
        <v>1.6999531629512901E-5</v>
      </c>
      <c r="C58">
        <v>1.69995316295129E-3</v>
      </c>
    </row>
    <row r="59" spans="1:3" x14ac:dyDescent="0.2">
      <c r="A59" t="s">
        <v>75</v>
      </c>
      <c r="B59">
        <v>1.6999531629512901E-5</v>
      </c>
      <c r="C59">
        <v>1.69995316295129E-3</v>
      </c>
    </row>
    <row r="60" spans="1:3" x14ac:dyDescent="0.2">
      <c r="A60" t="s">
        <v>76</v>
      </c>
      <c r="B60">
        <v>1.6999531629512901E-5</v>
      </c>
      <c r="C60">
        <v>1.69995316295129E-3</v>
      </c>
    </row>
    <row r="61" spans="1:3" x14ac:dyDescent="0.2">
      <c r="A61" t="s">
        <v>77</v>
      </c>
      <c r="B61">
        <v>1.6999531629512901E-5</v>
      </c>
      <c r="C61">
        <v>1.69995316295129E-3</v>
      </c>
    </row>
    <row r="62" spans="1:3" x14ac:dyDescent="0.2">
      <c r="A62" t="s">
        <v>78</v>
      </c>
      <c r="B62">
        <f>10^-15</f>
        <v>1.0000000000000001E-15</v>
      </c>
      <c r="C62">
        <v>1</v>
      </c>
    </row>
    <row r="63" spans="1:3" x14ac:dyDescent="0.2">
      <c r="A63" t="s">
        <v>79</v>
      </c>
      <c r="B63">
        <f>10^-15</f>
        <v>1.0000000000000001E-15</v>
      </c>
      <c r="C63">
        <v>1</v>
      </c>
    </row>
    <row r="64" spans="1:3" x14ac:dyDescent="0.2">
      <c r="A64" t="s">
        <v>80</v>
      </c>
      <c r="B64">
        <v>1.6999531629512901E-5</v>
      </c>
      <c r="C64">
        <v>1.69995316295129E-3</v>
      </c>
    </row>
    <row r="65" spans="1:3" x14ac:dyDescent="0.2">
      <c r="A65" t="s">
        <v>81</v>
      </c>
      <c r="B65">
        <f>10^-15</f>
        <v>1.0000000000000001E-15</v>
      </c>
      <c r="C65">
        <v>1</v>
      </c>
    </row>
    <row r="66" spans="1:3" x14ac:dyDescent="0.2">
      <c r="A66" t="s">
        <v>82</v>
      </c>
      <c r="B66">
        <f>10^-15</f>
        <v>1.0000000000000001E-15</v>
      </c>
      <c r="C66">
        <v>1</v>
      </c>
    </row>
    <row r="67" spans="1:3" x14ac:dyDescent="0.2">
      <c r="A67" t="s">
        <v>83</v>
      </c>
      <c r="B67">
        <v>1.6999531629512901E-5</v>
      </c>
      <c r="C67">
        <v>1.69995316295129E-3</v>
      </c>
    </row>
    <row r="68" spans="1:3" x14ac:dyDescent="0.2">
      <c r="A68" t="s">
        <v>84</v>
      </c>
      <c r="B68">
        <v>1.6999531629512901E-5</v>
      </c>
      <c r="C68">
        <v>1.69995316295129E-3</v>
      </c>
    </row>
    <row r="69" spans="1:3" x14ac:dyDescent="0.2">
      <c r="A69" t="s">
        <v>85</v>
      </c>
      <c r="B69">
        <v>1.6999531629512901E-5</v>
      </c>
      <c r="C69">
        <v>1.69995316295129E-3</v>
      </c>
    </row>
    <row r="70" spans="1:3" x14ac:dyDescent="0.2">
      <c r="A70" t="s">
        <v>86</v>
      </c>
      <c r="B70">
        <v>5.3458855779384003E-6</v>
      </c>
      <c r="C70">
        <v>5.3458855779383999E-4</v>
      </c>
    </row>
    <row r="71" spans="1:3" x14ac:dyDescent="0.2">
      <c r="A71" t="s">
        <v>87</v>
      </c>
      <c r="B71">
        <v>1.1337712533700199E-5</v>
      </c>
      <c r="C71">
        <v>1.1337712533700201E-3</v>
      </c>
    </row>
    <row r="72" spans="1:3" x14ac:dyDescent="0.2">
      <c r="A72" t="s">
        <v>88</v>
      </c>
      <c r="B72">
        <v>1.6999531629512901E-5</v>
      </c>
      <c r="C72">
        <v>1.69995316295129E-3</v>
      </c>
    </row>
    <row r="73" spans="1:3" x14ac:dyDescent="0.2">
      <c r="A73" t="s">
        <v>89</v>
      </c>
      <c r="B73">
        <v>5.3458855779384003E-6</v>
      </c>
      <c r="C73">
        <v>5.3458855779383999E-4</v>
      </c>
    </row>
    <row r="74" spans="1:3" x14ac:dyDescent="0.2">
      <c r="A74" t="s">
        <v>90</v>
      </c>
      <c r="B74">
        <f>10^-15</f>
        <v>1.0000000000000001E-15</v>
      </c>
      <c r="C74">
        <v>1</v>
      </c>
    </row>
    <row r="75" spans="1:3" x14ac:dyDescent="0.2">
      <c r="A75" t="s">
        <v>91</v>
      </c>
      <c r="B75">
        <v>1.6999531629512901E-5</v>
      </c>
      <c r="C75">
        <v>1.69995316295129E-3</v>
      </c>
    </row>
    <row r="76" spans="1:3" x14ac:dyDescent="0.2">
      <c r="A76" t="s">
        <v>92</v>
      </c>
      <c r="B76">
        <v>1.6999531629512901E-5</v>
      </c>
      <c r="C76">
        <v>1.69995316295129E-3</v>
      </c>
    </row>
    <row r="77" spans="1:3" x14ac:dyDescent="0.2">
      <c r="A77" t="s">
        <v>93</v>
      </c>
      <c r="B77">
        <f>10^-15</f>
        <v>1.0000000000000001E-15</v>
      </c>
      <c r="C77">
        <v>1</v>
      </c>
    </row>
    <row r="78" spans="1:3" x14ac:dyDescent="0.2">
      <c r="A78" t="s">
        <v>94</v>
      </c>
      <c r="B78">
        <f>10^-15</f>
        <v>1.0000000000000001E-15</v>
      </c>
      <c r="C78">
        <v>1</v>
      </c>
    </row>
    <row r="79" spans="1:3" x14ac:dyDescent="0.2">
      <c r="A79" t="s">
        <v>95</v>
      </c>
      <c r="B79">
        <v>1.1337712533700199E-5</v>
      </c>
      <c r="C79">
        <v>1.1337712533700201E-3</v>
      </c>
    </row>
    <row r="80" spans="1:3" x14ac:dyDescent="0.2">
      <c r="A80" t="s">
        <v>96</v>
      </c>
      <c r="B80">
        <f>10^-15</f>
        <v>1.0000000000000001E-15</v>
      </c>
      <c r="C80">
        <v>1</v>
      </c>
    </row>
    <row r="81" spans="1:3" x14ac:dyDescent="0.2">
      <c r="A81" t="s">
        <v>97</v>
      </c>
      <c r="B81">
        <v>5.3458855779384003E-6</v>
      </c>
      <c r="C81">
        <v>5.3458855779383999E-4</v>
      </c>
    </row>
    <row r="82" spans="1:3" x14ac:dyDescent="0.2">
      <c r="A82" t="s">
        <v>98</v>
      </c>
      <c r="B82">
        <v>1.6999531629512901E-5</v>
      </c>
      <c r="C82">
        <v>1.69995316295129E-3</v>
      </c>
    </row>
    <row r="83" spans="1:3" x14ac:dyDescent="0.2">
      <c r="A83" t="s">
        <v>99</v>
      </c>
      <c r="B83">
        <v>1.6999531629512901E-5</v>
      </c>
      <c r="C83">
        <v>1.69995316295129E-3</v>
      </c>
    </row>
    <row r="84" spans="1:3" x14ac:dyDescent="0.2">
      <c r="A84" t="s">
        <v>100</v>
      </c>
      <c r="B84">
        <f>10^-15</f>
        <v>1.0000000000000001E-15</v>
      </c>
      <c r="C84">
        <v>1</v>
      </c>
    </row>
    <row r="85" spans="1:3" x14ac:dyDescent="0.2">
      <c r="A85" t="s">
        <v>101</v>
      </c>
      <c r="B85">
        <f>10^-15</f>
        <v>1.0000000000000001E-15</v>
      </c>
      <c r="C85">
        <v>1</v>
      </c>
    </row>
    <row r="86" spans="1:3" x14ac:dyDescent="0.2">
      <c r="A86" t="s">
        <v>102</v>
      </c>
      <c r="B86">
        <v>5.3458855779384003E-6</v>
      </c>
      <c r="C86">
        <v>5.3458855779383999E-4</v>
      </c>
    </row>
    <row r="87" spans="1:3" x14ac:dyDescent="0.2">
      <c r="A87" t="s">
        <v>103</v>
      </c>
      <c r="B87">
        <v>1.6999531629512901E-5</v>
      </c>
      <c r="C87">
        <v>1.69995316295129E-3</v>
      </c>
    </row>
    <row r="88" spans="1:3" x14ac:dyDescent="0.2">
      <c r="A88" t="s">
        <v>104</v>
      </c>
      <c r="B88">
        <v>1.6999531629512901E-5</v>
      </c>
      <c r="C88">
        <v>1.69995316295129E-3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general</vt:lpstr>
      <vt:lpstr>stoic</vt:lpstr>
      <vt:lpstr>mets</vt:lpstr>
      <vt:lpstr>rxns</vt:lpstr>
      <vt:lpstr>splitRatios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  <vt:lpstr>mets!Print_Area</vt:lpstr>
      <vt:lpstr>mets!Print_Area_0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</cp:revision>
  <cp:lastPrinted>2018-12-04T13:51:44Z</cp:lastPrinted>
  <dcterms:created xsi:type="dcterms:W3CDTF">2018-11-07T12:04:48Z</dcterms:created>
  <dcterms:modified xsi:type="dcterms:W3CDTF">2019-03-10T09:00:22Z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