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_concentratio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<sst xmlns="http://schemas.openxmlformats.org/spreadsheetml/2006/main" count="119" uniqueCount="116">
  <si>
    <t xml:space="preserve">glu__L_c</t>
  </si>
  <si>
    <t xml:space="preserve">arg__L_c</t>
  </si>
  <si>
    <t xml:space="preserve">orn_c</t>
  </si>
  <si>
    <t xml:space="preserve">his__L_c</t>
  </si>
  <si>
    <t xml:space="preserve">asn__L_c</t>
  </si>
  <si>
    <t xml:space="preserve">ser__L_c</t>
  </si>
  <si>
    <t xml:space="preserve">citr__L_c</t>
  </si>
  <si>
    <t xml:space="preserve">gln__L_c</t>
  </si>
  <si>
    <t xml:space="preserve">Lcystin_c</t>
  </si>
  <si>
    <t xml:space="preserve">thr__L_c</t>
  </si>
  <si>
    <t xml:space="preserve">ala__L_c</t>
  </si>
  <si>
    <t xml:space="preserve">cytd_c</t>
  </si>
  <si>
    <t xml:space="preserve">AICAr_c</t>
  </si>
  <si>
    <t xml:space="preserve">uri_c</t>
  </si>
  <si>
    <t xml:space="preserve">gua_c</t>
  </si>
  <si>
    <t xml:space="preserve">hxan_c</t>
  </si>
  <si>
    <t xml:space="preserve">tyr__L_c</t>
  </si>
  <si>
    <t xml:space="preserve">xan_c</t>
  </si>
  <si>
    <t xml:space="preserve">ins_c</t>
  </si>
  <si>
    <t xml:space="preserve">gsn_c</t>
  </si>
  <si>
    <t xml:space="preserve">thym_c</t>
  </si>
  <si>
    <t xml:space="preserve">ade_c</t>
  </si>
  <si>
    <t xml:space="preserve">gam6p_c</t>
  </si>
  <si>
    <t xml:space="preserve">adn_c</t>
  </si>
  <si>
    <t xml:space="preserve">phe__L_c</t>
  </si>
  <si>
    <t xml:space="preserve">asp__L_c</t>
  </si>
  <si>
    <t xml:space="preserve">skm_c</t>
  </si>
  <si>
    <t xml:space="preserve">glx_c</t>
  </si>
  <si>
    <t xml:space="preserve">glyclt_c</t>
  </si>
  <si>
    <t xml:space="preserve">trp__L_c</t>
  </si>
  <si>
    <t xml:space="preserve">5oxpro_c</t>
  </si>
  <si>
    <t xml:space="preserve">urate_c</t>
  </si>
  <si>
    <t xml:space="preserve">gthrd_c</t>
  </si>
  <si>
    <t xml:space="preserve">nad_c</t>
  </si>
  <si>
    <t xml:space="preserve">pyr_c</t>
  </si>
  <si>
    <t xml:space="preserve">f6p_c</t>
  </si>
  <si>
    <t xml:space="preserve">g3p_c</t>
  </si>
  <si>
    <t xml:space="preserve">g6p_c</t>
  </si>
  <si>
    <t xml:space="preserve">r5p_c</t>
  </si>
  <si>
    <t xml:space="preserve">s7p_c</t>
  </si>
  <si>
    <t xml:space="preserve">glyc3p_c</t>
  </si>
  <si>
    <t xml:space="preserve">g1p_c</t>
  </si>
  <si>
    <t xml:space="preserve">cmp_c</t>
  </si>
  <si>
    <t xml:space="preserve">ru5p__D_c</t>
  </si>
  <si>
    <t xml:space="preserve">2obut_c</t>
  </si>
  <si>
    <t xml:space="preserve">f1p_c</t>
  </si>
  <si>
    <t xml:space="preserve">dcmp_c</t>
  </si>
  <si>
    <t xml:space="preserve">dhap_c</t>
  </si>
  <si>
    <t xml:space="preserve">dump_c</t>
  </si>
  <si>
    <t xml:space="preserve">dimp_c</t>
  </si>
  <si>
    <t xml:space="preserve">dgmp_c</t>
  </si>
  <si>
    <t xml:space="preserve">dtmp_c</t>
  </si>
  <si>
    <t xml:space="preserve">ribflv_c</t>
  </si>
  <si>
    <t xml:space="preserve">amp_c</t>
  </si>
  <si>
    <t xml:space="preserve">gmp_c</t>
  </si>
  <si>
    <t xml:space="preserve">imp_c</t>
  </si>
  <si>
    <t xml:space="preserve">gthox_c</t>
  </si>
  <si>
    <t xml:space="preserve">succ_c</t>
  </si>
  <si>
    <t xml:space="preserve">mal__L_c</t>
  </si>
  <si>
    <t xml:space="preserve">glutacon_c</t>
  </si>
  <si>
    <t xml:space="preserve">fum_c</t>
  </si>
  <si>
    <t xml:space="preserve">udpg_c</t>
  </si>
  <si>
    <t xml:space="preserve">damp_c</t>
  </si>
  <si>
    <t xml:space="preserve">oxa_c</t>
  </si>
  <si>
    <t xml:space="preserve">actp_c</t>
  </si>
  <si>
    <t xml:space="preserve">akg_c</t>
  </si>
  <si>
    <t xml:space="preserve">oaa_c</t>
  </si>
  <si>
    <t xml:space="preserve">dtdpglu_c</t>
  </si>
  <si>
    <t xml:space="preserve">nadh_c</t>
  </si>
  <si>
    <t xml:space="preserve">adpglc_c</t>
  </si>
  <si>
    <t xml:space="preserve">chor_c</t>
  </si>
  <si>
    <t xml:space="preserve">fol_c</t>
  </si>
  <si>
    <t xml:space="preserve">dgdp_c</t>
  </si>
  <si>
    <t xml:space="preserve">gdp_c</t>
  </si>
  <si>
    <t xml:space="preserve">6pgc_c</t>
  </si>
  <si>
    <t xml:space="preserve">Pool_2pg_3pg_c</t>
  </si>
  <si>
    <t xml:space="preserve">dcdp_c</t>
  </si>
  <si>
    <t xml:space="preserve">adp_c</t>
  </si>
  <si>
    <t xml:space="preserve">2mcit_c</t>
  </si>
  <si>
    <t xml:space="preserve">udp_c</t>
  </si>
  <si>
    <t xml:space="preserve">acon-C_c</t>
  </si>
  <si>
    <t xml:space="preserve">nadp_c</t>
  </si>
  <si>
    <t xml:space="preserve">pep_c</t>
  </si>
  <si>
    <t xml:space="preserve">dadp_c</t>
  </si>
  <si>
    <t xml:space="preserve">cit_c</t>
  </si>
  <si>
    <t xml:space="preserve">icit_c</t>
  </si>
  <si>
    <t xml:space="preserve">fad_c</t>
  </si>
  <si>
    <t xml:space="preserve">fdp_c</t>
  </si>
  <si>
    <t xml:space="preserve">udpglcur_c</t>
  </si>
  <si>
    <t xml:space="preserve">dgtp_c</t>
  </si>
  <si>
    <t xml:space="preserve">ctp_c</t>
  </si>
  <si>
    <t xml:space="preserve">dctp_c</t>
  </si>
  <si>
    <t xml:space="preserve">ditp_c</t>
  </si>
  <si>
    <t xml:space="preserve">dutp_c</t>
  </si>
  <si>
    <t xml:space="preserve">itp_c</t>
  </si>
  <si>
    <t xml:space="preserve">utp_c</t>
  </si>
  <si>
    <t xml:space="preserve">23dpg_c</t>
  </si>
  <si>
    <t xml:space="preserve">atp_c</t>
  </si>
  <si>
    <t xml:space="preserve">datp_c</t>
  </si>
  <si>
    <t xml:space="preserve">dttp_c</t>
  </si>
  <si>
    <t xml:space="preserve">gtp_c</t>
  </si>
  <si>
    <t xml:space="preserve">prpp_c</t>
  </si>
  <si>
    <t xml:space="preserve">nadph_c</t>
  </si>
  <si>
    <t xml:space="preserve">phpyr_c</t>
  </si>
  <si>
    <t xml:space="preserve">coa_c</t>
  </si>
  <si>
    <t xml:space="preserve">accoa_c</t>
  </si>
  <si>
    <t xml:space="preserve">malcoa_c</t>
  </si>
  <si>
    <t xml:space="preserve">succoa_c</t>
  </si>
  <si>
    <t xml:space="preserve">average_gCDW</t>
  </si>
  <si>
    <t xml:space="preserve">stdev__gCDW</t>
  </si>
  <si>
    <t xml:space="preserve">average</t>
  </si>
  <si>
    <t xml:space="preserve">stdev</t>
  </si>
  <si>
    <t xml:space="preserve">conversion uMol/gCDW to mol/L</t>
  </si>
  <si>
    <t xml:space="preserve">(uMol/gCDW * 10^-6 * cell dry weight) / cell volume</t>
  </si>
  <si>
    <t xml:space="preserve">cell volume (L) – heinemman</t>
  </si>
  <si>
    <t xml:space="preserve">Cell dry weight (g) – Ishii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</si>
</sst>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DejaVu Sans"/>
      <family val="2"/>
      <charset val="1"/>
    </font>
    <font>
      <sz val="8"/>
      <color rgb="FF000000"/>
      <name val="DejaVu Sans"/>
      <family val="2"/>
      <charset val="1"/>
    </font>
    <font>
      <sz val="8"/>
      <name val="DejaVu Sans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5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9" activeCellId="0" sqref="C19"/>
    </sheetView>
  </sheetViews>
  <sheetFormatPr defaultRowHeight="13.8" zeroHeight="false" outlineLevelRow="0" outlineLevelCol="0"/>
  <cols>
    <col collapsed="false" customWidth="true" hidden="false" outlineLevel="0" max="1" min="1" style="0" width="31.6"/>
    <col collapsed="false" customWidth="true" hidden="false" outlineLevel="0" max="2" min="2" style="0" width="8.57"/>
    <col collapsed="false" customWidth="true" hidden="false" outlineLevel="0" max="3" min="3" style="0" width="10.92"/>
    <col collapsed="false" customWidth="true" hidden="false" outlineLevel="0" max="4" min="4" style="0" width="11.13"/>
    <col collapsed="false" customWidth="true" hidden="false" outlineLevel="0" max="5" min="5" style="0" width="8.57"/>
    <col collapsed="false" customWidth="true" hidden="false" outlineLevel="0" max="6" min="6" style="0" width="9.59"/>
    <col collapsed="false" customWidth="true" hidden="false" outlineLevel="0" max="7" min="7" style="0" width="8.57"/>
    <col collapsed="false" customWidth="true" hidden="false" outlineLevel="0" max="8" min="8" style="0" width="10.46"/>
    <col collapsed="false" customWidth="true" hidden="false" outlineLevel="0" max="9" min="9" style="0" width="10.04"/>
    <col collapsed="false" customWidth="true" hidden="false" outlineLevel="0" max="1025" min="10" style="0" width="8.57"/>
  </cols>
  <sheetData>
    <row r="1" customFormat="false" ht="13.8" hidden="false" customHeight="false" outlineLevel="0" collapsed="false">
      <c r="B1" s="0" t="s">
        <v>0</v>
      </c>
      <c r="C1" s="1" t="s">
        <v>1</v>
      </c>
      <c r="D1" s="1" t="s">
        <v>2</v>
      </c>
      <c r="E1" s="1" t="s">
        <v>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0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0" t="s">
        <v>35</v>
      </c>
      <c r="AN1" s="1" t="s">
        <v>36</v>
      </c>
      <c r="AO1" s="0" t="s">
        <v>37</v>
      </c>
      <c r="AP1" s="0" t="s">
        <v>38</v>
      </c>
      <c r="AQ1" s="1" t="s">
        <v>39</v>
      </c>
      <c r="AR1" s="1" t="s">
        <v>40</v>
      </c>
      <c r="AS1" s="1" t="s">
        <v>38</v>
      </c>
      <c r="AT1" s="0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0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</row>
    <row r="2" customFormat="false" ht="32.25" hidden="false" customHeight="true" outlineLevel="0" collapsed="false">
      <c r="A2" s="2" t="s">
        <v>108</v>
      </c>
      <c r="B2" s="0" t="n">
        <v>24.4704861111111</v>
      </c>
      <c r="C2" s="1" t="n">
        <v>22.611875</v>
      </c>
      <c r="D2" s="1" t="n">
        <v>4.93836805555555</v>
      </c>
      <c r="E2" s="1" t="n">
        <v>0.0986371527777778</v>
      </c>
      <c r="F2" s="1" t="n">
        <v>0</v>
      </c>
      <c r="G2" s="1" t="n">
        <v>0.0576634722222222</v>
      </c>
      <c r="H2" s="1" t="n">
        <v>2.83589583333334</v>
      </c>
      <c r="I2" s="1" t="n">
        <v>1.20866666666666</v>
      </c>
      <c r="J2" s="1" t="n">
        <v>4.03841666666667</v>
      </c>
      <c r="K2" s="1" t="n">
        <v>0.02718625</v>
      </c>
      <c r="L2" s="1" t="n">
        <v>0.635687500000001</v>
      </c>
      <c r="M2" s="1" t="n">
        <v>0</v>
      </c>
      <c r="N2" s="1" t="n">
        <v>0.0949375000000001</v>
      </c>
      <c r="O2" s="1" t="n">
        <v>0</v>
      </c>
      <c r="P2" s="1" t="n">
        <v>0.0318864583333333</v>
      </c>
      <c r="Q2" s="1" t="n">
        <v>0.03551</v>
      </c>
      <c r="R2" s="1" t="n">
        <v>0.00076840625</v>
      </c>
      <c r="S2" s="1" t="n">
        <v>0.114237326388889</v>
      </c>
      <c r="T2" s="1" t="n">
        <v>0.0299057291666667</v>
      </c>
      <c r="U2" s="1" t="n">
        <v>0.234682638888889</v>
      </c>
      <c r="V2" s="1" t="n">
        <v>0</v>
      </c>
      <c r="W2" s="1" t="n">
        <v>0</v>
      </c>
      <c r="X2" s="1" t="n">
        <v>0.0319085416666667</v>
      </c>
      <c r="Y2" s="1" t="n">
        <v>0.385194444444444</v>
      </c>
      <c r="Z2" s="1" t="n">
        <v>0.493558333333334</v>
      </c>
      <c r="AA2" s="1" t="n">
        <v>0.173638888888889</v>
      </c>
      <c r="AB2" s="1" t="n">
        <v>0</v>
      </c>
      <c r="AC2" s="1" t="n">
        <v>39.8329166666667</v>
      </c>
      <c r="AD2" s="1" t="n">
        <v>0.0150208333333333</v>
      </c>
      <c r="AE2" s="1" t="n">
        <v>6.29270833333334</v>
      </c>
      <c r="AF2" s="1" t="n">
        <v>0.79205</v>
      </c>
      <c r="AG2" s="1" t="n">
        <v>0.0372575</v>
      </c>
      <c r="AH2" s="1" t="n">
        <v>0.3555125</v>
      </c>
      <c r="AI2" s="1" t="n">
        <v>0.146476805555556</v>
      </c>
      <c r="AJ2" s="1" t="n">
        <v>8.4864375</v>
      </c>
      <c r="AK2" s="1" t="n">
        <v>2.35979166666667</v>
      </c>
      <c r="AL2" s="1" t="n">
        <v>1.83164583333333</v>
      </c>
      <c r="AM2" s="0" t="n">
        <v>1.66725</v>
      </c>
      <c r="AN2" s="1" t="n">
        <v>0</v>
      </c>
      <c r="AO2" s="0" t="n">
        <v>8.02777083333334</v>
      </c>
      <c r="AP2" s="0" t="n">
        <v>0.073929375</v>
      </c>
      <c r="AQ2" s="1" t="n">
        <v>0.953576388888888</v>
      </c>
      <c r="AR2" s="1" t="n">
        <v>0.313481944444444</v>
      </c>
      <c r="AS2" s="1" t="n">
        <v>0</v>
      </c>
      <c r="AT2" s="0" t="n">
        <v>0.0924777777777775</v>
      </c>
      <c r="AU2" s="1" t="n">
        <v>16.2874861111111</v>
      </c>
      <c r="AV2" s="1" t="n">
        <v>0.887159722222222</v>
      </c>
      <c r="AW2" s="1" t="n">
        <v>0</v>
      </c>
      <c r="AX2" s="1" t="n">
        <v>0</v>
      </c>
      <c r="AY2" s="1" t="n">
        <v>0.230088888888889</v>
      </c>
      <c r="AZ2" s="0" t="n">
        <v>1.488</v>
      </c>
      <c r="BA2" s="1" t="n">
        <v>0.14129375</v>
      </c>
      <c r="BB2" s="1" t="e">
        <f aca="false"/>
        <v>#VALUE!</v>
      </c>
      <c r="BC2" s="1" t="n">
        <v>2.067</v>
      </c>
      <c r="BD2" s="1" t="n">
        <v>0.00410366666666667</v>
      </c>
      <c r="BE2" s="1" t="n">
        <v>0.0204194791666667</v>
      </c>
      <c r="BF2" s="1" t="n">
        <v>2.16203993055555</v>
      </c>
      <c r="BG2" s="1" t="n">
        <v>3.34454340277778</v>
      </c>
      <c r="BH2" s="1" t="n">
        <v>0.813863194444445</v>
      </c>
      <c r="BI2" s="1" t="n">
        <v>4.26496875</v>
      </c>
      <c r="BJ2" s="1" t="n">
        <v>5.65092361111111</v>
      </c>
      <c r="BK2" s="1" t="n">
        <v>0.758991319444445</v>
      </c>
      <c r="BL2" s="1" t="n">
        <v>450.241666666667</v>
      </c>
      <c r="BM2" s="1" t="n">
        <v>0.0970027777777778</v>
      </c>
      <c r="BN2" s="1" t="n">
        <v>0.99728125</v>
      </c>
      <c r="BO2" s="1" t="n">
        <v>0.0881413194444444</v>
      </c>
      <c r="BP2" s="1" t="n">
        <v>0</v>
      </c>
      <c r="BQ2" s="1" t="n">
        <v>2.47957638888889</v>
      </c>
      <c r="BR2" s="1" t="n">
        <v>2.94711597222222</v>
      </c>
      <c r="BS2" s="1" t="n">
        <v>1.80890069444444</v>
      </c>
      <c r="BT2" s="1" t="n">
        <v>0.00498638055555556</v>
      </c>
      <c r="BU2" s="1" t="n">
        <v>0.0457372083333333</v>
      </c>
      <c r="BV2" s="1" t="n">
        <v>0.00127539583333333</v>
      </c>
      <c r="BW2" s="1" t="n">
        <v>2.9561875</v>
      </c>
      <c r="BX2" s="1" t="n">
        <v>0</v>
      </c>
      <c r="BY2" s="1" t="n">
        <v>3.29210416666667</v>
      </c>
      <c r="BZ2" s="1" t="n">
        <v>0</v>
      </c>
      <c r="CA2" s="0" t="n">
        <v>0.28764375</v>
      </c>
      <c r="CB2" s="1" t="n">
        <v>0</v>
      </c>
      <c r="CC2" s="1" t="n">
        <v>0.117790972222222</v>
      </c>
      <c r="CD2" s="0" t="n">
        <v>1.09197013888889</v>
      </c>
      <c r="CE2" s="1" t="n">
        <v>0</v>
      </c>
      <c r="CF2" s="1" t="n">
        <v>0.66330763888889</v>
      </c>
      <c r="CG2" s="0" t="n">
        <v>3.09018229166666</v>
      </c>
      <c r="CH2" s="0" t="n">
        <v>0.726587534722222</v>
      </c>
      <c r="CI2" s="0" t="n">
        <v>4.31277777777778</v>
      </c>
      <c r="CJ2" s="1" t="n">
        <v>0.380025034722222</v>
      </c>
      <c r="CK2" s="1" t="n">
        <v>1.88953576388888</v>
      </c>
      <c r="CL2" s="1" t="n">
        <v>0.196544</v>
      </c>
      <c r="CM2" s="1" t="n">
        <v>0.229345138888889</v>
      </c>
      <c r="CN2" s="1" t="n">
        <v>0.127151388888889</v>
      </c>
      <c r="CO2" s="1" t="n">
        <v>0.00275340972222222</v>
      </c>
      <c r="CP2" s="1" t="n">
        <v>1.96027083333333</v>
      </c>
      <c r="CQ2" s="1" t="n">
        <v>1.34813541666666</v>
      </c>
      <c r="CR2" s="1" t="n">
        <v>0.181915625</v>
      </c>
      <c r="CS2" s="1" t="n">
        <v>0</v>
      </c>
      <c r="CT2" s="1" t="e">
        <f aca="false"/>
        <v>#VALUE!</v>
      </c>
      <c r="CU2" s="1" t="n">
        <v>0.965760416666668</v>
      </c>
      <c r="CV2" s="1" t="n">
        <v>3.71602083333334</v>
      </c>
      <c r="CW2" s="1" t="n">
        <v>1.17217013888889</v>
      </c>
      <c r="CX2" s="1" t="n">
        <v>6.6674375</v>
      </c>
      <c r="CY2" s="1" t="n">
        <v>0.277642708333334</v>
      </c>
      <c r="CZ2" s="1" t="n">
        <v>0.228489583333334</v>
      </c>
      <c r="DA2" s="1" t="e">
        <f aca="false"/>
        <v>#VALUE!</v>
      </c>
      <c r="DB2" s="1" t="n">
        <v>0</v>
      </c>
      <c r="DC2" s="1" t="n">
        <v>0.0230197916666667</v>
      </c>
      <c r="DD2" s="1" t="n">
        <v>0.0559735416666667</v>
      </c>
      <c r="DE2" s="1" t="n">
        <v>2.31963194444444</v>
      </c>
      <c r="DF2" s="1" t="n">
        <v>0.923479166666667</v>
      </c>
      <c r="DG2" s="1" t="n">
        <v>0</v>
      </c>
      <c r="DH2" s="1" t="n">
        <v>0</v>
      </c>
    </row>
    <row r="3" customFormat="false" ht="13.8" hidden="false" customHeight="false" outlineLevel="0" collapsed="false">
      <c r="A3" s="3" t="s">
        <v>109</v>
      </c>
      <c r="B3" s="0" t="n">
        <v>109.878520226548</v>
      </c>
      <c r="C3" s="1" t="n">
        <v>56.07795835437</v>
      </c>
      <c r="D3" s="1" t="n">
        <v>20.0545407945802</v>
      </c>
      <c r="E3" s="1" t="n">
        <v>2.08491250912781</v>
      </c>
      <c r="F3" s="1" t="n">
        <v>0</v>
      </c>
      <c r="G3" s="1" t="n">
        <v>0.624581512093372</v>
      </c>
      <c r="H3" s="1" t="n">
        <v>29.8520785353708</v>
      </c>
      <c r="I3" s="1" t="n">
        <v>2.53422750118803</v>
      </c>
      <c r="J3" s="1" t="n">
        <v>33.2692162212237</v>
      </c>
      <c r="K3" s="1" t="n">
        <v>0.00853721937069292</v>
      </c>
      <c r="L3" s="1" t="n">
        <v>5.32819373122824</v>
      </c>
      <c r="M3" s="1" t="n">
        <v>0</v>
      </c>
      <c r="N3" s="1" t="n">
        <v>0.755615551131069</v>
      </c>
      <c r="O3" s="1" t="n">
        <v>0</v>
      </c>
      <c r="P3" s="1" t="n">
        <v>0.243033520826593</v>
      </c>
      <c r="Q3" s="1" t="n">
        <v>0.0933043225932399</v>
      </c>
      <c r="R3" s="1" t="n">
        <v>0.005422162676486</v>
      </c>
      <c r="S3" s="1" t="n">
        <v>1.04968661790289</v>
      </c>
      <c r="T3" s="1" t="n">
        <v>0.412872714087762</v>
      </c>
      <c r="U3" s="1" t="n">
        <v>0.451667115108427</v>
      </c>
      <c r="V3" s="1" t="n">
        <v>0</v>
      </c>
      <c r="W3" s="1" t="n">
        <v>0</v>
      </c>
      <c r="X3" s="1" t="n">
        <v>0.0995303642250834</v>
      </c>
      <c r="Y3" s="1" t="n">
        <v>1.01247124301869</v>
      </c>
      <c r="Z3" s="1" t="n">
        <v>1.68595061329984</v>
      </c>
      <c r="AA3" s="1" t="n">
        <v>1.42048212199663</v>
      </c>
      <c r="AB3" s="1" t="n">
        <v>0</v>
      </c>
      <c r="AC3" s="1" t="n">
        <v>44.5742462182584</v>
      </c>
      <c r="AD3" s="1" t="n">
        <v>0.0332957687641026</v>
      </c>
      <c r="AE3" s="1" t="n">
        <v>21.4167536409279</v>
      </c>
      <c r="AF3" s="1" t="n">
        <v>4.59065135477648</v>
      </c>
      <c r="AG3" s="1" t="n">
        <v>0.353329791485131</v>
      </c>
      <c r="AH3" s="1" t="n">
        <v>6.51514997380216</v>
      </c>
      <c r="AI3" s="1" t="n">
        <v>1.0820077092472</v>
      </c>
      <c r="AJ3" s="1" t="n">
        <v>9.86336229683423</v>
      </c>
      <c r="AK3" s="1" t="n">
        <v>1.86187536132554</v>
      </c>
      <c r="AL3" s="1" t="n">
        <v>4.11634104509541</v>
      </c>
      <c r="AM3" s="0" t="n">
        <v>0.958503155243168</v>
      </c>
      <c r="AN3" s="1" t="n">
        <v>0</v>
      </c>
      <c r="AO3" s="0" t="n">
        <v>1.98038157156177</v>
      </c>
      <c r="AP3" s="0" t="n">
        <v>0.108715122520206</v>
      </c>
      <c r="AQ3" s="1" t="n">
        <v>1.26047405746292</v>
      </c>
      <c r="AR3" s="1" t="n">
        <v>2.79700696719494</v>
      </c>
      <c r="AS3" s="1" t="n">
        <v>0</v>
      </c>
      <c r="AT3" s="0" t="n">
        <v>0.258001999660282</v>
      </c>
      <c r="AU3" s="1" t="n">
        <v>149.859818153276</v>
      </c>
      <c r="AV3" s="1" t="n">
        <v>0.622953536162684</v>
      </c>
      <c r="AW3" s="1" t="n">
        <v>0</v>
      </c>
      <c r="AX3" s="1" t="n">
        <v>0</v>
      </c>
      <c r="AY3" s="1" t="n">
        <v>0.463384024380347</v>
      </c>
      <c r="AZ3" s="0" t="n">
        <v>1.52083333333334</v>
      </c>
      <c r="BA3" s="1" t="n">
        <v>0.515397677162985</v>
      </c>
      <c r="BB3" s="1" t="e">
        <f aca="false"/>
        <v>#VALUE!</v>
      </c>
      <c r="BC3" s="1" t="n">
        <v>2.5908199648524</v>
      </c>
      <c r="BD3" s="1" t="n">
        <v>0.0126490777574267</v>
      </c>
      <c r="BE3" s="1" t="n">
        <v>0.00656084635249989</v>
      </c>
      <c r="BF3" s="1" t="n">
        <v>1.64623984079657</v>
      </c>
      <c r="BG3" s="1" t="n">
        <v>2.74744067564774</v>
      </c>
      <c r="BH3" s="1" t="n">
        <v>0.495765853834956</v>
      </c>
      <c r="BI3" s="1" t="n">
        <v>11.479521130341</v>
      </c>
      <c r="BJ3" s="1" t="n">
        <v>14.0181489402363</v>
      </c>
      <c r="BK3" s="1" t="n">
        <v>1.06053245793266</v>
      </c>
      <c r="BL3" s="1" t="n">
        <v>746.406320869094</v>
      </c>
      <c r="BM3" s="1" t="n">
        <v>0.434983253854974</v>
      </c>
      <c r="BN3" s="1" t="n">
        <v>2.43208533207616</v>
      </c>
      <c r="BO3" s="1" t="n">
        <v>0.159539448564135</v>
      </c>
      <c r="BP3" s="1" t="n">
        <v>0</v>
      </c>
      <c r="BQ3" s="1" t="n">
        <v>26.9040063373899</v>
      </c>
      <c r="BR3" s="1" t="n">
        <v>4.98265582652946</v>
      </c>
      <c r="BS3" s="1" t="n">
        <v>3.95888610906364</v>
      </c>
      <c r="BT3" s="1" t="n">
        <v>0.00508350765297647</v>
      </c>
      <c r="BU3" s="1" t="n">
        <v>0.000579975454461434</v>
      </c>
      <c r="BV3" s="1" t="n">
        <v>0.00072837258348346</v>
      </c>
      <c r="BW3" s="1" t="n">
        <v>2.77558724391994</v>
      </c>
      <c r="BX3" s="1" t="n">
        <v>0</v>
      </c>
      <c r="BY3" s="1" t="n">
        <v>5.18854923012456</v>
      </c>
      <c r="BZ3" s="1" t="n">
        <v>0</v>
      </c>
      <c r="CA3" s="0" t="n">
        <v>0.494106982413167</v>
      </c>
      <c r="CB3" s="1" t="n">
        <v>0</v>
      </c>
      <c r="CC3" s="1" t="n">
        <v>0.200205686694842</v>
      </c>
      <c r="CD3" s="0" t="n">
        <v>0.552714196685405</v>
      </c>
      <c r="CE3" s="1" t="n">
        <v>0</v>
      </c>
      <c r="CF3" s="1" t="n">
        <v>0.417168101054044</v>
      </c>
      <c r="CG3" s="0" t="n">
        <v>2.24814255893121</v>
      </c>
      <c r="CH3" s="0" t="n">
        <v>0.725945514117687</v>
      </c>
      <c r="CI3" s="0" t="n">
        <v>2.16482126272287</v>
      </c>
      <c r="CJ3" s="1" t="n">
        <v>0.670226768129707</v>
      </c>
      <c r="CK3" s="1" t="n">
        <v>2.56944209834729</v>
      </c>
      <c r="CL3" s="1" t="n">
        <v>0.593091055403804</v>
      </c>
      <c r="CM3" s="1" t="n">
        <v>0.815867975019263</v>
      </c>
      <c r="CN3" s="1" t="n">
        <v>0.0720207861263626</v>
      </c>
      <c r="CO3" s="1" t="n">
        <v>0.00136840802002154</v>
      </c>
      <c r="CP3" s="1" t="n">
        <v>3.42843396215683</v>
      </c>
      <c r="CQ3" s="1" t="n">
        <v>4.48049076036363</v>
      </c>
      <c r="CR3" s="1" t="n">
        <v>0.0211435240939423</v>
      </c>
      <c r="CS3" s="1" t="n">
        <v>0</v>
      </c>
      <c r="CT3" s="1" t="e">
        <f aca="false"/>
        <v>#VALUE!</v>
      </c>
      <c r="CU3" s="1" t="n">
        <v>1.36161147973982</v>
      </c>
      <c r="CV3" s="1" t="n">
        <v>7.5585604408181</v>
      </c>
      <c r="CW3" s="1" t="n">
        <v>0.0159117211630414</v>
      </c>
      <c r="CX3" s="1" t="n">
        <v>12.1015532534395</v>
      </c>
      <c r="CY3" s="1" t="n">
        <v>0.693593575958654</v>
      </c>
      <c r="CZ3" s="1" t="n">
        <v>0.422404503096395</v>
      </c>
      <c r="DA3" s="1" t="e">
        <f aca="false"/>
        <v>#VALUE!</v>
      </c>
      <c r="DB3" s="1" t="n">
        <v>0</v>
      </c>
      <c r="DC3" s="1" t="n">
        <v>0.0239093702575185</v>
      </c>
      <c r="DD3" s="1" t="n">
        <v>0.0260410416591665</v>
      </c>
      <c r="DE3" s="1" t="n">
        <v>6.44700226867608</v>
      </c>
      <c r="DF3" s="1" t="n">
        <v>0.777583991235625</v>
      </c>
      <c r="DG3" s="1" t="n">
        <v>0</v>
      </c>
      <c r="DH3" s="1" t="n">
        <v>0</v>
      </c>
    </row>
    <row r="4" customFormat="false" ht="13.8" hidden="false" customHeight="false" outlineLevel="0" collapsed="false">
      <c r="A4" s="2" t="s">
        <v>110</v>
      </c>
      <c r="B4" s="0" t="n">
        <f aca="false">(B2*10^-6*$C$14)/$C$13</f>
        <v>0.00214116753472222</v>
      </c>
      <c r="C4" s="0" t="n">
        <f aca="false">(C2*10^-6*$C$14)/$C$13</f>
        <v>0.0019785390625</v>
      </c>
      <c r="D4" s="0" t="n">
        <f aca="false">(D2*10^-6*$C$14)/$C$13</f>
        <v>0.000432107204861111</v>
      </c>
      <c r="E4" s="0" t="n">
        <f aca="false">(E2*10^-6*$C$14)/$C$13</f>
        <v>8.63075086805555E-006</v>
      </c>
      <c r="F4" s="0" t="n">
        <f aca="false">(F2*10^-6*$C$14)/$C$13</f>
        <v>0</v>
      </c>
      <c r="G4" s="0" t="n">
        <f aca="false">(G2*10^-6*$C$14)/$C$13</f>
        <v>5.04555381944444E-006</v>
      </c>
      <c r="H4" s="0" t="n">
        <f aca="false">(H2*10^-6*$C$14)/$C$13</f>
        <v>0.000248140885416667</v>
      </c>
      <c r="I4" s="0" t="n">
        <f aca="false">(I2*10^-6*$C$14)/$C$13</f>
        <v>0.000105758333333333</v>
      </c>
      <c r="J4" s="0" t="n">
        <f aca="false">(J2*10^-6*$C$14)/$C$13</f>
        <v>0.000353361458333333</v>
      </c>
      <c r="K4" s="0" t="n">
        <f aca="false">(K2*10^-6*$C$14)/$C$13</f>
        <v>2.378796875E-006</v>
      </c>
      <c r="L4" s="0" t="n">
        <f aca="false">(L2*10^-6*$C$14)/$C$13</f>
        <v>5.56226562500001E-005</v>
      </c>
      <c r="M4" s="0" t="n">
        <f aca="false">(M2*10^-6*$C$14)/$C$13</f>
        <v>0</v>
      </c>
      <c r="N4" s="0" t="n">
        <f aca="false">(N2*10^-6*$C$14)/$C$13</f>
        <v>8.30703125000001E-006</v>
      </c>
      <c r="O4" s="0" t="n">
        <f aca="false">(O2*10^-6*$C$14)/$C$13</f>
        <v>0</v>
      </c>
      <c r="P4" s="0" t="n">
        <f aca="false">(P2*10^-6*$C$14)/$C$13</f>
        <v>2.79006510416667E-006</v>
      </c>
      <c r="Q4" s="0" t="n">
        <f aca="false">(Q2*10^-6*$C$14)/$C$13</f>
        <v>3.107125E-006</v>
      </c>
      <c r="R4" s="0" t="n">
        <f aca="false">(R2*10^-6*$C$14)/$C$13</f>
        <v>6.7235546875E-008</v>
      </c>
      <c r="S4" s="0" t="n">
        <f aca="false">(S2*10^-6*$C$14)/$C$13</f>
        <v>9.99576605902776E-006</v>
      </c>
      <c r="T4" s="0" t="n">
        <f aca="false">(T2*10^-6*$C$14)/$C$13</f>
        <v>2.61675130208333E-006</v>
      </c>
      <c r="U4" s="0" t="n">
        <f aca="false">(U2*10^-6*$C$14)/$C$13</f>
        <v>2.05347309027778E-005</v>
      </c>
      <c r="V4" s="0" t="n">
        <f aca="false">(V2*10^-6*$C$14)/$C$13</f>
        <v>0</v>
      </c>
      <c r="W4" s="0" t="n">
        <f aca="false">(W2*10^-6*$C$14)/$C$13</f>
        <v>0</v>
      </c>
      <c r="X4" s="0" t="n">
        <f aca="false">(X2*10^-6*$C$14)/$C$13</f>
        <v>2.79199739583334E-006</v>
      </c>
      <c r="Y4" s="0" t="n">
        <f aca="false">(Y2*10^-6*$C$14)/$C$13</f>
        <v>3.37045138888889E-005</v>
      </c>
      <c r="Z4" s="0" t="n">
        <f aca="false">(Z2*10^-6*$C$14)/$C$13</f>
        <v>4.31863541666667E-005</v>
      </c>
      <c r="AA4" s="0" t="n">
        <f aca="false">(AA2*10^-6*$C$14)/$C$13</f>
        <v>1.51934027777778E-005</v>
      </c>
      <c r="AB4" s="0" t="n">
        <f aca="false">(AB2*10^-6*$C$14)/$C$13</f>
        <v>0</v>
      </c>
      <c r="AC4" s="0" t="n">
        <f aca="false">(AC2*10^-6*$C$14)/$C$13</f>
        <v>0.00348538020833333</v>
      </c>
      <c r="AD4" s="0" t="n">
        <f aca="false">(AD2*10^-6*$C$14)/$C$13</f>
        <v>1.31432291666666E-006</v>
      </c>
      <c r="AE4" s="0" t="n">
        <f aca="false">(AE2*10^-6*$C$14)/$C$13</f>
        <v>0.000550611979166667</v>
      </c>
      <c r="AF4" s="0" t="n">
        <f aca="false">(AF2*10^-6*$C$14)/$C$13</f>
        <v>6.9304375E-005</v>
      </c>
      <c r="AG4" s="0" t="n">
        <f aca="false">(AG2*10^-6*$C$14)/$C$13</f>
        <v>3.26003125E-006</v>
      </c>
      <c r="AH4" s="0" t="n">
        <f aca="false">(AH2*10^-6*$C$14)/$C$13</f>
        <v>3.110734375E-005</v>
      </c>
      <c r="AI4" s="0" t="n">
        <f aca="false">(AI2*10^-6*$C$14)/$C$13</f>
        <v>1.28167204861111E-005</v>
      </c>
      <c r="AJ4" s="0" t="n">
        <f aca="false">(AJ2*10^-6*$C$14)/$C$13</f>
        <v>0.00074256328125</v>
      </c>
      <c r="AK4" s="0" t="n">
        <f aca="false">(AK2*10^-6*$C$14)/$C$13</f>
        <v>0.000206481770833334</v>
      </c>
      <c r="AL4" s="0" t="n">
        <f aca="false">(AL2*10^-6*$C$14)/$C$13</f>
        <v>0.000160269010416667</v>
      </c>
      <c r="AM4" s="0" t="n">
        <f aca="false">(AM2*10^-6*$C$14)/$C$13</f>
        <v>0.000145884375</v>
      </c>
      <c r="AN4" s="0" t="n">
        <f aca="false">(AN2*10^-6*$C$14)/$C$13</f>
        <v>0</v>
      </c>
      <c r="AO4" s="0" t="n">
        <f aca="false">(AO2*10^-6*$C$14)/$C$13</f>
        <v>0.000702429947916667</v>
      </c>
      <c r="AP4" s="0" t="n">
        <f aca="false">(AP2*10^-6*$C$14)/$C$13</f>
        <v>6.4688203125E-006</v>
      </c>
      <c r="AQ4" s="0" t="n">
        <f aca="false">(AQ2*10^-6*$C$14)/$C$13</f>
        <v>8.34379340277776E-005</v>
      </c>
      <c r="AR4" s="0" t="n">
        <f aca="false">(AR2*10^-6*$C$14)/$C$13</f>
        <v>2.74296701388889E-005</v>
      </c>
      <c r="AS4" s="0" t="n">
        <f aca="false">(AS2*10^-6*$C$14)/$C$13</f>
        <v>0</v>
      </c>
      <c r="AT4" s="0" t="n">
        <f aca="false">(AT2*10^-6*$C$14)/$C$13</f>
        <v>8.09180555555553E-006</v>
      </c>
      <c r="AU4" s="0" t="n">
        <f aca="false">(AU2*10^-6*$C$14)/$C$13</f>
        <v>0.00142515503472222</v>
      </c>
      <c r="AV4" s="0" t="n">
        <f aca="false">(AV2*10^-6*$C$14)/$C$13</f>
        <v>7.76264756944444E-005</v>
      </c>
      <c r="AW4" s="0" t="n">
        <f aca="false">(AW2*10^-6*$C$14)/$C$13</f>
        <v>0</v>
      </c>
      <c r="AX4" s="0" t="n">
        <f aca="false">(AX2*10^-6*$C$14)/$C$13</f>
        <v>0</v>
      </c>
      <c r="AY4" s="0" t="n">
        <f aca="false">(AY2*10^-6*$C$14)/$C$13</f>
        <v>2.01327777777778E-005</v>
      </c>
      <c r="AZ4" s="0" t="n">
        <f aca="false">(AZ2*10^-6*$C$14)/$C$13</f>
        <v>0.0001302</v>
      </c>
      <c r="BA4" s="0" t="n">
        <f aca="false">(BA2*10^-6*$C$14)/$C$13</f>
        <v>1.2363203125E-005</v>
      </c>
      <c r="BB4" s="0" t="e">
        <f aca="false">(BB2*10^-6*$C$14)/$C$13</f>
        <v>#VALUE!</v>
      </c>
      <c r="BC4" s="0" t="n">
        <f aca="false">(BC2*10^-6*$C$14)/$C$13</f>
        <v>0.0001808625</v>
      </c>
      <c r="BD4" s="0" t="n">
        <f aca="false">(BD2*10^-6*$C$14)/$C$13</f>
        <v>3.59070833333333E-007</v>
      </c>
      <c r="BE4" s="0" t="n">
        <f aca="false">(BE2*10^-6*$C$14)/$C$13</f>
        <v>1.78670442708334E-006</v>
      </c>
      <c r="BF4" s="0" t="n">
        <f aca="false">(BF2*10^-6*$C$14)/$C$13</f>
        <v>0.000189178493923611</v>
      </c>
      <c r="BG4" s="0" t="n">
        <f aca="false">(BG2*10^-6*$C$14)/$C$13</f>
        <v>0.000292647547743055</v>
      </c>
      <c r="BH4" s="0" t="n">
        <f aca="false">(BH2*10^-6*$C$14)/$C$13</f>
        <v>7.12130295138889E-005</v>
      </c>
      <c r="BI4" s="0" t="n">
        <f aca="false">(BI2*10^-6*$C$14)/$C$13</f>
        <v>0.000373184765625</v>
      </c>
      <c r="BJ4" s="0" t="n">
        <f aca="false">(BJ2*10^-6*$C$14)/$C$13</f>
        <v>0.000494455815972222</v>
      </c>
      <c r="BK4" s="0" t="n">
        <f aca="false">(BK2*10^-6*$C$14)/$C$13</f>
        <v>6.64117404513889E-005</v>
      </c>
      <c r="BL4" s="0" t="n">
        <f aca="false">(BL2*10^-6*$C$14)/$C$13</f>
        <v>0.0393961458333333</v>
      </c>
      <c r="BM4" s="0" t="n">
        <f aca="false">(BM2*10^-6*$C$14)/$C$13</f>
        <v>8.48774305555556E-006</v>
      </c>
      <c r="BN4" s="0" t="n">
        <f aca="false">(BN2*10^-6*$C$14)/$C$13</f>
        <v>8.7262109375E-005</v>
      </c>
      <c r="BO4" s="0" t="n">
        <f aca="false">(BO2*10^-6*$C$14)/$C$13</f>
        <v>7.71236545138888E-006</v>
      </c>
      <c r="BP4" s="0" t="n">
        <f aca="false">(BP2*10^-6*$C$14)/$C$13</f>
        <v>0</v>
      </c>
      <c r="BQ4" s="0" t="n">
        <f aca="false">(BQ2*10^-6*$C$14)/$C$13</f>
        <v>0.000216962934027778</v>
      </c>
      <c r="BR4" s="0" t="n">
        <f aca="false">(BR2*10^-6*$C$14)/$C$13</f>
        <v>0.000257872647569444</v>
      </c>
      <c r="BS4" s="0" t="n">
        <f aca="false">(BS2*10^-6*$C$14)/$C$13</f>
        <v>0.000158278810763888</v>
      </c>
      <c r="BT4" s="0" t="n">
        <f aca="false">(BT2*10^-6*$C$14)/$C$13</f>
        <v>4.36308298611112E-007</v>
      </c>
      <c r="BU4" s="0" t="n">
        <f aca="false">(BU2*10^-6*$C$14)/$C$13</f>
        <v>4.00200572916666E-006</v>
      </c>
      <c r="BV4" s="0" t="n">
        <f aca="false">(BV2*10^-6*$C$14)/$C$13</f>
        <v>1.11597135416667E-007</v>
      </c>
      <c r="BW4" s="0" t="n">
        <f aca="false">(BW2*10^-6*$C$14)/$C$13</f>
        <v>0.00025866640625</v>
      </c>
      <c r="BX4" s="0" t="n">
        <f aca="false">(BX2*10^-6*$C$14)/$C$13</f>
        <v>0</v>
      </c>
      <c r="BY4" s="0" t="n">
        <f aca="false">(BY2*10^-6*$C$14)/$C$13</f>
        <v>0.000288059114583333</v>
      </c>
      <c r="BZ4" s="0" t="n">
        <f aca="false">(BZ2*10^-6*$C$14)/$C$13</f>
        <v>0</v>
      </c>
      <c r="CA4" s="0" t="n">
        <f aca="false">(CA2*10^-6*$C$14)/$C$13</f>
        <v>2.5168828125E-005</v>
      </c>
      <c r="CB4" s="0" t="n">
        <f aca="false">(CB2*10^-6*$C$14)/$C$13</f>
        <v>0</v>
      </c>
      <c r="CC4" s="0" t="n">
        <f aca="false">(CC2*10^-6*$C$14)/$C$13</f>
        <v>1.03067100694444E-005</v>
      </c>
      <c r="CD4" s="0" t="n">
        <f aca="false">(CD2*10^-6*$C$14)/$C$13</f>
        <v>9.55473871527778E-005</v>
      </c>
      <c r="CE4" s="0" t="n">
        <f aca="false">(CE2*10^-6*$C$14)/$C$13</f>
        <v>0</v>
      </c>
      <c r="CF4" s="0" t="n">
        <f aca="false">(CF2*10^-6*$C$14)/$C$13</f>
        <v>5.80394184027778E-005</v>
      </c>
      <c r="CG4" s="0" t="n">
        <f aca="false">(CG2*10^-6*$C$14)/$C$13</f>
        <v>0.000270390950520833</v>
      </c>
      <c r="CH4" s="0" t="n">
        <f aca="false">(CH2*10^-6*$C$14)/$C$13</f>
        <v>6.35764092881944E-005</v>
      </c>
      <c r="CI4" s="0" t="n">
        <f aca="false">(CI2*10^-6*$C$14)/$C$13</f>
        <v>0.000377368055555555</v>
      </c>
      <c r="CJ4" s="0" t="n">
        <f aca="false">(CJ2*10^-6*$C$14)/$C$13</f>
        <v>3.32521905381944E-005</v>
      </c>
      <c r="CK4" s="0" t="n">
        <f aca="false">(CK2*10^-6*$C$14)/$C$13</f>
        <v>0.000165334379340277</v>
      </c>
      <c r="CL4" s="0" t="n">
        <f aca="false">(CL2*10^-6*$C$14)/$C$13</f>
        <v>1.71976E-005</v>
      </c>
      <c r="CM4" s="0" t="n">
        <f aca="false">(CM2*10^-6*$C$14)/$C$13</f>
        <v>2.00676996527777E-005</v>
      </c>
      <c r="CN4" s="0" t="n">
        <f aca="false">(CN2*10^-6*$C$14)/$C$13</f>
        <v>1.11257465277777E-005</v>
      </c>
      <c r="CO4" s="0" t="n">
        <f aca="false">(CO2*10^-6*$C$14)/$C$13</f>
        <v>2.40923350694444E-007</v>
      </c>
      <c r="CP4" s="0" t="n">
        <f aca="false">(CP2*10^-6*$C$14)/$C$13</f>
        <v>0.000171523697916667</v>
      </c>
      <c r="CQ4" s="0" t="n">
        <f aca="false">(CQ2*10^-6*$C$14)/$C$13</f>
        <v>0.000117961848958333</v>
      </c>
      <c r="CR4" s="0" t="n">
        <f aca="false">(CR2*10^-6*$C$14)/$C$13</f>
        <v>1.59176171875E-005</v>
      </c>
      <c r="CS4" s="0" t="n">
        <f aca="false">(CS2*10^-6*$C$14)/$C$13</f>
        <v>0</v>
      </c>
      <c r="CT4" s="0" t="e">
        <f aca="false">(CT2*10^-6*$C$14)/$C$13</f>
        <v>#VALUE!</v>
      </c>
      <c r="CU4" s="0" t="n">
        <f aca="false">(CU2*10^-6*$C$14)/$C$13</f>
        <v>8.45040364583334E-005</v>
      </c>
      <c r="CV4" s="0" t="n">
        <f aca="false">(CV2*10^-6*$C$14)/$C$13</f>
        <v>0.000325151822916667</v>
      </c>
      <c r="CW4" s="0" t="n">
        <f aca="false">(CW2*10^-6*$C$14)/$C$13</f>
        <v>0.000102564887152778</v>
      </c>
      <c r="CX4" s="0" t="n">
        <f aca="false">(CX2*10^-6*$C$14)/$C$13</f>
        <v>0.00058340078125</v>
      </c>
      <c r="CY4" s="0" t="n">
        <f aca="false">(CY2*10^-6*$C$14)/$C$13</f>
        <v>2.42937369791667E-005</v>
      </c>
      <c r="CZ4" s="0" t="n">
        <f aca="false">(CZ2*10^-6*$C$14)/$C$13</f>
        <v>1.99928385416667E-005</v>
      </c>
      <c r="DA4" s="0" t="e">
        <f aca="false">(DA2*10^-6*$C$14)/$C$13</f>
        <v>#VALUE!</v>
      </c>
      <c r="DB4" s="0" t="n">
        <f aca="false">(DB2*10^-6*$C$14)/$C$13</f>
        <v>0</v>
      </c>
      <c r="DC4" s="0" t="n">
        <f aca="false">(DC2*10^-6*$C$14)/$C$13</f>
        <v>2.01423177083333E-006</v>
      </c>
      <c r="DD4" s="0" t="n">
        <f aca="false">(DD2*10^-6*$C$14)/$C$13</f>
        <v>4.89768489583333E-006</v>
      </c>
      <c r="DE4" s="0" t="n">
        <f aca="false">(DE2*10^-6*$C$14)/$C$13</f>
        <v>0.000202967795138889</v>
      </c>
      <c r="DF4" s="0" t="n">
        <f aca="false">(DF2*10^-6*$C$14)/$C$13</f>
        <v>8.08044270833334E-005</v>
      </c>
      <c r="DG4" s="0" t="n">
        <f aca="false">(DG2*10^-6*$C$14)/$C$13</f>
        <v>0</v>
      </c>
      <c r="DH4" s="0" t="n">
        <f aca="false">(DH2*10^-6*$C$14)/$C$13</f>
        <v>0</v>
      </c>
    </row>
    <row r="5" customFormat="false" ht="14.9" hidden="false" customHeight="false" outlineLevel="0" collapsed="false">
      <c r="A5" s="3" t="s">
        <v>111</v>
      </c>
      <c r="B5" s="0" t="n">
        <f aca="false">(B3*10^-6*$C$14)/$C$13</f>
        <v>0.00961437051982295</v>
      </c>
      <c r="C5" s="0" t="n">
        <f aca="false">(C3*10^-6*$C$14)/$C$13</f>
        <v>0.00490682135600737</v>
      </c>
      <c r="D5" s="0" t="n">
        <f aca="false">(D3*10^-6*$C$14)/$C$13</f>
        <v>0.00175477231952577</v>
      </c>
      <c r="E5" s="0" t="n">
        <f aca="false">(E3*10^-6*$C$14)/$C$13</f>
        <v>0.000182429844548683</v>
      </c>
      <c r="F5" s="0" t="n">
        <f aca="false">(F3*10^-6*$C$14)/$C$13</f>
        <v>0</v>
      </c>
      <c r="G5" s="0" t="n">
        <f aca="false">(G3*10^-6*$C$14)/$C$13</f>
        <v>5.465088230817E-005</v>
      </c>
      <c r="H5" s="0" t="n">
        <f aca="false">(H3*10^-6*$C$14)/$C$13</f>
        <v>0.00261205687184494</v>
      </c>
      <c r="I5" s="0" t="n">
        <f aca="false">(I3*10^-6*$C$14)/$C$13</f>
        <v>0.000221744906353953</v>
      </c>
      <c r="J5" s="0" t="n">
        <f aca="false">(J3*10^-6*$C$14)/$C$13</f>
        <v>0.00291105641935707</v>
      </c>
      <c r="K5" s="0" t="n">
        <f aca="false">(K3*10^-6*$C$14)/$C$13</f>
        <v>7.47006694935631E-007</v>
      </c>
      <c r="L5" s="0" t="n">
        <f aca="false">(L3*10^-6*$C$14)/$C$13</f>
        <v>0.000466216951482471</v>
      </c>
      <c r="M5" s="0" t="n">
        <f aca="false">(M3*10^-6*$C$14)/$C$13</f>
        <v>0</v>
      </c>
      <c r="N5" s="0" t="n">
        <f aca="false">(N3*10^-6*$C$14)/$C$13</f>
        <v>6.61163607239685E-005</v>
      </c>
      <c r="O5" s="0" t="n">
        <f aca="false">(O3*10^-6*$C$14)/$C$13</f>
        <v>0</v>
      </c>
      <c r="P5" s="0" t="n">
        <f aca="false">(P3*10^-6*$C$14)/$C$13</f>
        <v>2.12654330723269E-005</v>
      </c>
      <c r="Q5" s="0" t="n">
        <f aca="false">(Q3*10^-6*$C$14)/$C$13</f>
        <v>8.16412822690849E-006</v>
      </c>
      <c r="R5" s="0" t="n">
        <f aca="false">(R3*10^-6*$C$14)/$C$13</f>
        <v>4.74439234192525E-007</v>
      </c>
      <c r="S5" s="0" t="n">
        <f aca="false">(S3*10^-6*$C$14)/$C$13</f>
        <v>9.18475790665029E-005</v>
      </c>
      <c r="T5" s="0" t="n">
        <f aca="false">(T3*10^-6*$C$14)/$C$13</f>
        <v>3.61263624826792E-005</v>
      </c>
      <c r="U5" s="0" t="n">
        <f aca="false">(U3*10^-6*$C$14)/$C$13</f>
        <v>3.95208725719874E-005</v>
      </c>
      <c r="V5" s="0" t="n">
        <f aca="false">(V3*10^-6*$C$14)/$C$13</f>
        <v>0</v>
      </c>
      <c r="W5" s="0" t="n">
        <f aca="false">(W3*10^-6*$C$14)/$C$13</f>
        <v>0</v>
      </c>
      <c r="X5" s="0" t="n">
        <f aca="false">(X3*10^-6*$C$14)/$C$13</f>
        <v>8.7089068696948E-006</v>
      </c>
      <c r="Y5" s="0" t="n">
        <f aca="false">(Y3*10^-6*$C$14)/$C$13</f>
        <v>8.85912337641354E-005</v>
      </c>
      <c r="Z5" s="0" t="n">
        <f aca="false">(Z3*10^-6*$C$14)/$C$13</f>
        <v>0.000147520678663736</v>
      </c>
      <c r="AA5" s="0" t="n">
        <f aca="false">(AA3*10^-6*$C$14)/$C$13</f>
        <v>0.000124292185674705</v>
      </c>
      <c r="AB5" s="0" t="n">
        <f aca="false">(AB3*10^-6*$C$14)/$C$13</f>
        <v>0</v>
      </c>
      <c r="AC5" s="0" t="n">
        <f aca="false">(AC3*10^-6*$C$14)/$C$13</f>
        <v>0.00390024654409761</v>
      </c>
      <c r="AD5" s="0" t="n">
        <f aca="false">(AD3*10^-6*$C$14)/$C$13</f>
        <v>2.91337976685898E-006</v>
      </c>
      <c r="AE5" s="0" t="n">
        <f aca="false">(AE3*10^-6*$C$14)/$C$13</f>
        <v>0.00187396594358119</v>
      </c>
      <c r="AF5" s="0" t="n">
        <f aca="false">(AF3*10^-6*$C$14)/$C$13</f>
        <v>0.000401681993542942</v>
      </c>
      <c r="AG5" s="0" t="n">
        <f aca="false">(AG3*10^-6*$C$14)/$C$13</f>
        <v>3.0916356754949E-005</v>
      </c>
      <c r="AH5" s="0" t="n">
        <f aca="false">(AH3*10^-6*$C$14)/$C$13</f>
        <v>0.000570075622707689</v>
      </c>
      <c r="AI5" s="0" t="n">
        <f aca="false">(AI3*10^-6*$C$14)/$C$13</f>
        <v>9.467567455913E-005</v>
      </c>
      <c r="AJ5" s="0" t="n">
        <f aca="false">(AJ3*10^-6*$C$14)/$C$13</f>
        <v>0.000863044200972995</v>
      </c>
      <c r="AK5" s="0" t="n">
        <f aca="false">(AK3*10^-6*$C$14)/$C$13</f>
        <v>0.000162914094115985</v>
      </c>
      <c r="AL5" s="0" t="n">
        <f aca="false">(AL3*10^-6*$C$14)/$C$13</f>
        <v>0.000360179841445848</v>
      </c>
      <c r="AM5" s="0" t="n">
        <f aca="false">(AM3*10^-6*$C$14)/$C$13</f>
        <v>8.38690260837772E-005</v>
      </c>
      <c r="AN5" s="0" t="n">
        <f aca="false">(AN3*10^-6*$C$14)/$C$13</f>
        <v>0</v>
      </c>
      <c r="AO5" s="0" t="n">
        <f aca="false">(AO3*10^-6*$C$14)/$C$13</f>
        <v>0.000173283387511655</v>
      </c>
      <c r="AP5" s="0" t="n">
        <f aca="false">(AP3*10^-6*$C$14)/$C$13</f>
        <v>9.51257322051802E-006</v>
      </c>
      <c r="AQ5" s="0" t="n">
        <f aca="false">(AQ3*10^-6*$C$14)/$C$13</f>
        <v>0.000110291480028005</v>
      </c>
      <c r="AR5" s="0" t="n">
        <f aca="false">(AR3*10^-6*$C$14)/$C$13</f>
        <v>0.000244738109629557</v>
      </c>
      <c r="AS5" s="0" t="n">
        <f aca="false">(AS3*10^-6*$C$14)/$C$13</f>
        <v>0</v>
      </c>
      <c r="AT5" s="0" t="n">
        <f aca="false">(AT3*10^-6*$C$14)/$C$13</f>
        <v>2.25751749702747E-005</v>
      </c>
      <c r="AU5" s="0" t="n">
        <f aca="false">(AU3*10^-6*$C$14)/$C$13</f>
        <v>0.0131127340884116</v>
      </c>
      <c r="AV5" s="0" t="n">
        <f aca="false">(AV3*10^-6*$C$14)/$C$13</f>
        <v>5.45084344142348E-005</v>
      </c>
      <c r="AW5" s="0" t="n">
        <f aca="false">(AW3*10^-6*$C$14)/$C$13</f>
        <v>0</v>
      </c>
      <c r="AX5" s="0" t="n">
        <f aca="false">(AX3*10^-6*$C$14)/$C$13</f>
        <v>0</v>
      </c>
      <c r="AY5" s="0" t="n">
        <f aca="false">(AY3*10^-6*$C$14)/$C$13</f>
        <v>4.05461021332803E-005</v>
      </c>
      <c r="AZ5" s="0" t="n">
        <f aca="false">(AZ3*10^-6*$C$14)/$C$13</f>
        <v>0.000133072916666667</v>
      </c>
      <c r="BA5" s="0" t="n">
        <f aca="false">(BA3*10^-6*$C$14)/$C$13</f>
        <v>4.50972967517612E-005</v>
      </c>
      <c r="BB5" s="0" t="e">
        <f aca="false">(BB3*10^-6*$C$14)/$C$13</f>
        <v>#VALUE!</v>
      </c>
      <c r="BC5" s="0" t="n">
        <f aca="false">(BC3*10^-6*$C$14)/$C$13</f>
        <v>0.000226696746924585</v>
      </c>
      <c r="BD5" s="0" t="n">
        <f aca="false">(BD3*10^-6*$C$14)/$C$13</f>
        <v>1.10679430377484E-006</v>
      </c>
      <c r="BE5" s="0" t="n">
        <f aca="false">(BE3*10^-6*$C$14)/$C$13</f>
        <v>5.7407405584374E-007</v>
      </c>
      <c r="BF5" s="0" t="n">
        <f aca="false">(BF3*10^-6*$C$14)/$C$13</f>
        <v>0.0001440459860697</v>
      </c>
      <c r="BG5" s="0" t="n">
        <f aca="false">(BG3*10^-6*$C$14)/$C$13</f>
        <v>0.000240401059119177</v>
      </c>
      <c r="BH5" s="0" t="n">
        <f aca="false">(BH3*10^-6*$C$14)/$C$13</f>
        <v>4.33795122105586E-005</v>
      </c>
      <c r="BI5" s="0" t="n">
        <f aca="false">(BI3*10^-6*$C$14)/$C$13</f>
        <v>0.00100445809890484</v>
      </c>
      <c r="BJ5" s="0" t="n">
        <f aca="false">(BJ3*10^-6*$C$14)/$C$13</f>
        <v>0.00122658803227068</v>
      </c>
      <c r="BK5" s="0" t="n">
        <f aca="false">(BK3*10^-6*$C$14)/$C$13</f>
        <v>9.27965900691077E-005</v>
      </c>
      <c r="BL5" s="0" t="n">
        <f aca="false">(BL3*10^-6*$C$14)/$C$13</f>
        <v>0.0653105530760457</v>
      </c>
      <c r="BM5" s="0" t="n">
        <f aca="false">(BM3*10^-6*$C$14)/$C$13</f>
        <v>3.80610347123102E-005</v>
      </c>
      <c r="BN5" s="0" t="n">
        <f aca="false">(BN3*10^-6*$C$14)/$C$13</f>
        <v>0.000212807466556664</v>
      </c>
      <c r="BO5" s="0" t="n">
        <f aca="false">(BO3*10^-6*$C$14)/$C$13</f>
        <v>1.39597017493618E-005</v>
      </c>
      <c r="BP5" s="0" t="n">
        <f aca="false">(BP3*10^-6*$C$14)/$C$13</f>
        <v>0</v>
      </c>
      <c r="BQ5" s="0" t="n">
        <f aca="false">(BQ3*10^-6*$C$14)/$C$13</f>
        <v>0.00235410055452162</v>
      </c>
      <c r="BR5" s="0" t="n">
        <f aca="false">(BR3*10^-6*$C$14)/$C$13</f>
        <v>0.000435982384821328</v>
      </c>
      <c r="BS5" s="0" t="n">
        <f aca="false">(BS3*10^-6*$C$14)/$C$13</f>
        <v>0.000346402534543068</v>
      </c>
      <c r="BT5" s="0" t="n">
        <f aca="false">(BT3*10^-6*$C$14)/$C$13</f>
        <v>4.44806919635441E-007</v>
      </c>
      <c r="BU5" s="0" t="n">
        <f aca="false">(BU3*10^-6*$C$14)/$C$13</f>
        <v>5.07478522653755E-008</v>
      </c>
      <c r="BV5" s="0" t="n">
        <f aca="false">(BV3*10^-6*$C$14)/$C$13</f>
        <v>6.37326010548027E-008</v>
      </c>
      <c r="BW5" s="0" t="n">
        <f aca="false">(BW3*10^-6*$C$14)/$C$13</f>
        <v>0.000242863883842995</v>
      </c>
      <c r="BX5" s="0" t="n">
        <f aca="false">(BX3*10^-6*$C$14)/$C$13</f>
        <v>0</v>
      </c>
      <c r="BY5" s="0" t="n">
        <f aca="false">(BY3*10^-6*$C$14)/$C$13</f>
        <v>0.000453998057635899</v>
      </c>
      <c r="BZ5" s="0" t="n">
        <f aca="false">(BZ3*10^-6*$C$14)/$C$13</f>
        <v>0</v>
      </c>
      <c r="CA5" s="0" t="n">
        <f aca="false">(CA3*10^-6*$C$14)/$C$13</f>
        <v>4.32343609611521E-005</v>
      </c>
      <c r="CB5" s="0" t="n">
        <f aca="false">(CB3*10^-6*$C$14)/$C$13</f>
        <v>0</v>
      </c>
      <c r="CC5" s="0" t="n">
        <f aca="false">(CC3*10^-6*$C$14)/$C$13</f>
        <v>1.75179975857987E-005</v>
      </c>
      <c r="CD5" s="0" t="n">
        <f aca="false">(CD3*10^-6*$C$14)/$C$13</f>
        <v>4.83624922099729E-005</v>
      </c>
      <c r="CE5" s="0" t="n">
        <f aca="false">(CE3*10^-6*$C$14)/$C$13</f>
        <v>0</v>
      </c>
      <c r="CF5" s="0" t="n">
        <f aca="false">(CF3*10^-6*$C$14)/$C$13</f>
        <v>3.65022088422288E-005</v>
      </c>
      <c r="CG5" s="0" t="n">
        <f aca="false">(CG3*10^-6*$C$14)/$C$13</f>
        <v>0.000196712473906481</v>
      </c>
      <c r="CH5" s="0" t="n">
        <f aca="false">(CH3*10^-6*$C$14)/$C$13</f>
        <v>6.35202324852976E-005</v>
      </c>
      <c r="CI5" s="0" t="n">
        <f aca="false">(CI3*10^-6*$C$14)/$C$13</f>
        <v>0.000189421860488251</v>
      </c>
      <c r="CJ5" s="0" t="n">
        <f aca="false">(CJ3*10^-6*$C$14)/$C$13</f>
        <v>5.86448422113493E-005</v>
      </c>
      <c r="CK5" s="0" t="n">
        <f aca="false">(CK3*10^-6*$C$14)/$C$13</f>
        <v>0.000224826183605388</v>
      </c>
      <c r="CL5" s="0" t="n">
        <f aca="false">(CL3*10^-6*$C$14)/$C$13</f>
        <v>5.18954673478328E-005</v>
      </c>
      <c r="CM5" s="0" t="n">
        <f aca="false">(CM3*10^-6*$C$14)/$C$13</f>
        <v>7.13884478141855E-005</v>
      </c>
      <c r="CN5" s="0" t="n">
        <f aca="false">(CN3*10^-6*$C$14)/$C$13</f>
        <v>6.30181878605673E-006</v>
      </c>
      <c r="CO5" s="0" t="n">
        <f aca="false">(CO3*10^-6*$C$14)/$C$13</f>
        <v>1.19735701751885E-007</v>
      </c>
      <c r="CP5" s="0" t="n">
        <f aca="false">(CP3*10^-6*$C$14)/$C$13</f>
        <v>0.000299987971688723</v>
      </c>
      <c r="CQ5" s="0" t="n">
        <f aca="false">(CQ3*10^-6*$C$14)/$C$13</f>
        <v>0.000392042941531818</v>
      </c>
      <c r="CR5" s="0" t="n">
        <f aca="false">(CR3*10^-6*$C$14)/$C$13</f>
        <v>1.85005835821995E-006</v>
      </c>
      <c r="CS5" s="0" t="n">
        <f aca="false">(CS3*10^-6*$C$14)/$C$13</f>
        <v>0</v>
      </c>
      <c r="CT5" s="0" t="e">
        <f aca="false">(CT3*10^-6*$C$14)/$C$13</f>
        <v>#VALUE!</v>
      </c>
      <c r="CU5" s="0" t="n">
        <f aca="false">(CU3*10^-6*$C$14)/$C$13</f>
        <v>0.000119141004477234</v>
      </c>
      <c r="CV5" s="0" t="n">
        <f aca="false">(CV3*10^-6*$C$14)/$C$13</f>
        <v>0.000661374038571583</v>
      </c>
      <c r="CW5" s="0" t="n">
        <f aca="false">(CW3*10^-6*$C$14)/$C$13</f>
        <v>1.39227560176612E-006</v>
      </c>
      <c r="CX5" s="0" t="n">
        <f aca="false">(CX3*10^-6*$C$14)/$C$13</f>
        <v>0.00105888590967596</v>
      </c>
      <c r="CY5" s="0" t="n">
        <f aca="false">(CY3*10^-6*$C$14)/$C$13</f>
        <v>6.06894378963822E-005</v>
      </c>
      <c r="CZ5" s="0" t="n">
        <f aca="false">(CZ3*10^-6*$C$14)/$C$13</f>
        <v>3.69603940209345E-005</v>
      </c>
      <c r="DA5" s="0" t="e">
        <f aca="false">(DA3*10^-6*$C$14)/$C$13</f>
        <v>#VALUE!</v>
      </c>
      <c r="DB5" s="0" t="n">
        <f aca="false">(DB3*10^-6*$C$14)/$C$13</f>
        <v>0</v>
      </c>
      <c r="DC5" s="0" t="n">
        <f aca="false">(DC3*10^-6*$C$14)/$C$13</f>
        <v>2.09206989753287E-006</v>
      </c>
      <c r="DD5" s="0" t="n">
        <f aca="false">(DD3*10^-6*$C$14)/$C$13</f>
        <v>2.27859114517707E-006</v>
      </c>
      <c r="DE5" s="0" t="n">
        <f aca="false">(DE3*10^-6*$C$14)/$C$13</f>
        <v>0.000564112698509157</v>
      </c>
      <c r="DF5" s="0" t="n">
        <f aca="false">(DF3*10^-6*$C$14)/$C$13</f>
        <v>6.80385992331172E-005</v>
      </c>
      <c r="DG5" s="0" t="n">
        <f aca="false">(DG3*10^-6*$C$14)/$C$13</f>
        <v>0</v>
      </c>
      <c r="DH5" s="0" t="n">
        <f aca="false">(DH3*10^-6*$C$14)/$C$13</f>
        <v>0</v>
      </c>
    </row>
    <row r="10" customFormat="false" ht="13.8" hidden="false" customHeight="false" outlineLevel="0" collapsed="false">
      <c r="A10" s="4" t="s">
        <v>112</v>
      </c>
      <c r="B10" s="4"/>
    </row>
    <row r="11" customFormat="false" ht="13.8" hidden="false" customHeight="false" outlineLevel="0" collapsed="false">
      <c r="A11" s="5" t="s">
        <v>113</v>
      </c>
      <c r="B11" s="5"/>
    </row>
    <row r="13" customFormat="false" ht="13.8" hidden="false" customHeight="false" outlineLevel="0" collapsed="false">
      <c r="A13" s="6" t="s">
        <v>114</v>
      </c>
      <c r="B13" s="6"/>
      <c r="C13" s="7" t="n">
        <f aca="false">3.2*10^-15</f>
        <v>3.2E-015</v>
      </c>
    </row>
    <row r="14" customFormat="false" ht="13.8" hidden="false" customHeight="false" outlineLevel="0" collapsed="false">
      <c r="A14" s="8" t="s">
        <v>115</v>
      </c>
      <c r="B14" s="8"/>
      <c r="C14" s="8" t="n">
        <f aca="false">2.8*10^-13</f>
        <v>2.8E-013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LibreOffice/6.0.7.3$Linux_X86_64 LibreOffice_project/00m0$Build-3</Application>
  <Company>DTU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2019-04-01T12:35:55Z</dcterms:created>
  <dc:creator>Daniel Christoph Volke</dc:creator>
  <dc:description/>
  <dc:language>en-US</dc:language>
  <cp:lastModifiedBy/>
  <dcterms:modified xsi:type="dcterms:W3CDTF">2021-04-04T17:21:05Z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DTU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