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<sst xmlns="http://schemas.openxmlformats.org/spreadsheetml/2006/main" count="121" uniqueCount="119">
  <si>
    <t xml:space="preserve">average_gCDW</t>
  </si>
  <si>
    <t xml:space="preserve">stdev__gCDW</t>
  </si>
  <si>
    <t xml:space="preserve">average</t>
  </si>
  <si>
    <t xml:space="preserve">stdev</t>
  </si>
  <si>
    <t xml:space="preserve">conversion uMol/gCDW to mol/L</t>
  </si>
  <si>
    <t xml:space="preserve">(uMol/gCDW * 10^-6 * cell dry weight) / cell volume</t>
  </si>
  <si>
    <t xml:space="preserve">cell volume (L) – heinemman</t>
  </si>
  <si>
    <t xml:space="preserve">Cell dry weight (g) – Ishii</t>
  </si>
  <si>
    <t xml:space="preserve">glu__L_c</t>
  </si>
  <si>
    <t xml:space="preserve">arg__L_c</t>
  </si>
  <si>
    <t xml:space="preserve">orn_c</t>
  </si>
  <si>
    <t xml:space="preserve">his__L_c</t>
  </si>
  <si>
    <t xml:space="preserve">his__L_c.1</t>
  </si>
  <si>
    <t xml:space="preserve">asn__L_c</t>
  </si>
  <si>
    <t xml:space="preserve">ser__L_c</t>
  </si>
  <si>
    <t xml:space="preserve">citr__L_c</t>
  </si>
  <si>
    <t xml:space="preserve">gln__L_c</t>
  </si>
  <si>
    <t xml:space="preserve">Lcystin_c</t>
  </si>
  <si>
    <t xml:space="preserve">thr__L_c</t>
  </si>
  <si>
    <t xml:space="preserve">ala__L_c</t>
  </si>
  <si>
    <t xml:space="preserve">cytd_c</t>
  </si>
  <si>
    <t xml:space="preserve">AICAr_c</t>
  </si>
  <si>
    <t xml:space="preserve">uri_c</t>
  </si>
  <si>
    <t xml:space="preserve">gua_c</t>
  </si>
  <si>
    <t xml:space="preserve">hxan_c</t>
  </si>
  <si>
    <t xml:space="preserve">tyr__L_c</t>
  </si>
  <si>
    <t xml:space="preserve">xan_c</t>
  </si>
  <si>
    <t xml:space="preserve">ins_c</t>
  </si>
  <si>
    <t xml:space="preserve">gsn_c</t>
  </si>
  <si>
    <t xml:space="preserve">thym_c</t>
  </si>
  <si>
    <t xml:space="preserve">ade_c</t>
  </si>
  <si>
    <t xml:space="preserve">gam6p_c</t>
  </si>
  <si>
    <t xml:space="preserve">adn_c</t>
  </si>
  <si>
    <t xml:space="preserve">phe__L_c</t>
  </si>
  <si>
    <t xml:space="preserve">asp__L_c</t>
  </si>
  <si>
    <t xml:space="preserve">glu__L_c.1</t>
  </si>
  <si>
    <t xml:space="preserve">skm_c</t>
  </si>
  <si>
    <t xml:space="preserve">glx_c</t>
  </si>
  <si>
    <t xml:space="preserve">glyclt_c</t>
  </si>
  <si>
    <t xml:space="preserve">trp__L_c</t>
  </si>
  <si>
    <t xml:space="preserve">5oxpro_c</t>
  </si>
  <si>
    <t xml:space="preserve">urate_c</t>
  </si>
  <si>
    <t xml:space="preserve">gthrd_c</t>
  </si>
  <si>
    <t xml:space="preserve">nad_c</t>
  </si>
  <si>
    <t xml:space="preserve">pyr_c</t>
  </si>
  <si>
    <t xml:space="preserve">f6p_c</t>
  </si>
  <si>
    <t xml:space="preserve">g3p_c</t>
  </si>
  <si>
    <t xml:space="preserve">g6p_c</t>
  </si>
  <si>
    <t xml:space="preserve">r5p_c</t>
  </si>
  <si>
    <t xml:space="preserve">s7p_c</t>
  </si>
  <si>
    <t xml:space="preserve">glyc3p_c</t>
  </si>
  <si>
    <t xml:space="preserve">r5p_c.1</t>
  </si>
  <si>
    <t xml:space="preserve">g1p_c</t>
  </si>
  <si>
    <t xml:space="preserve">cmp_c</t>
  </si>
  <si>
    <t xml:space="preserve">ru5p__D_c</t>
  </si>
  <si>
    <t xml:space="preserve">2obut_c</t>
  </si>
  <si>
    <t xml:space="preserve">f1p_c</t>
  </si>
  <si>
    <t xml:space="preserve">dcmp_c</t>
  </si>
  <si>
    <t xml:space="preserve">dhap_c</t>
  </si>
  <si>
    <t xml:space="preserve">dump_c</t>
  </si>
  <si>
    <t xml:space="preserve">dimp_c</t>
  </si>
  <si>
    <t xml:space="preserve">dgmp_c</t>
  </si>
  <si>
    <t xml:space="preserve">dtmp_c</t>
  </si>
  <si>
    <t xml:space="preserve">ribflv_c</t>
  </si>
  <si>
    <t xml:space="preserve">amp_c</t>
  </si>
  <si>
    <t xml:space="preserve">gmp_c</t>
  </si>
  <si>
    <t xml:space="preserve">imp_c</t>
  </si>
  <si>
    <t xml:space="preserve">gthox_c</t>
  </si>
  <si>
    <t xml:space="preserve">succ_c</t>
  </si>
  <si>
    <t xml:space="preserve">mal__L_c</t>
  </si>
  <si>
    <t xml:space="preserve">glutacon_c</t>
  </si>
  <si>
    <t xml:space="preserve">fum_c</t>
  </si>
  <si>
    <t xml:space="preserve">udpg_c</t>
  </si>
  <si>
    <t xml:space="preserve">damp_c</t>
  </si>
  <si>
    <t xml:space="preserve">oxa_c</t>
  </si>
  <si>
    <t xml:space="preserve">actp_c</t>
  </si>
  <si>
    <t xml:space="preserve">akg_c</t>
  </si>
  <si>
    <t xml:space="preserve">oaa_c</t>
  </si>
  <si>
    <t xml:space="preserve">dtdpglu_c</t>
  </si>
  <si>
    <t xml:space="preserve">nadh_c</t>
  </si>
  <si>
    <t xml:space="preserve">adpglc_c</t>
  </si>
  <si>
    <t xml:space="preserve">chor_c</t>
  </si>
  <si>
    <t xml:space="preserve">fol_c</t>
  </si>
  <si>
    <t xml:space="preserve">dgdp_c</t>
  </si>
  <si>
    <t xml:space="preserve">gdp_c</t>
  </si>
  <si>
    <t xml:space="preserve">6pgc_c</t>
  </si>
  <si>
    <t xml:space="preserve">Pool_2pg_3pg_c</t>
  </si>
  <si>
    <t xml:space="preserve">dcdp_c</t>
  </si>
  <si>
    <t xml:space="preserve">adp_c</t>
  </si>
  <si>
    <t xml:space="preserve">2mcit_c</t>
  </si>
  <si>
    <t xml:space="preserve">udp_c</t>
  </si>
  <si>
    <t xml:space="preserve">acon-C_c</t>
  </si>
  <si>
    <t xml:space="preserve">nadp_c</t>
  </si>
  <si>
    <t xml:space="preserve">pep_c</t>
  </si>
  <si>
    <t xml:space="preserve">dadp_c</t>
  </si>
  <si>
    <t xml:space="preserve">cit_c</t>
  </si>
  <si>
    <t xml:space="preserve">icit_c</t>
  </si>
  <si>
    <t xml:space="preserve">fad_c</t>
  </si>
  <si>
    <t xml:space="preserve">fdp_c</t>
  </si>
  <si>
    <t xml:space="preserve">udpglcur_c</t>
  </si>
  <si>
    <t xml:space="preserve">dgtp_c</t>
  </si>
  <si>
    <t xml:space="preserve">ctp_c</t>
  </si>
  <si>
    <t xml:space="preserve">dctp_c</t>
  </si>
  <si>
    <t xml:space="preserve">ditp_c</t>
  </si>
  <si>
    <t xml:space="preserve">dutp_c</t>
  </si>
  <si>
    <t xml:space="preserve">itp_c</t>
  </si>
  <si>
    <t xml:space="preserve">utp_c</t>
  </si>
  <si>
    <t xml:space="preserve">23dpg_c</t>
  </si>
  <si>
    <t xml:space="preserve">atp_c</t>
  </si>
  <si>
    <t xml:space="preserve">datp_c</t>
  </si>
  <si>
    <t xml:space="preserve">dttp_c</t>
  </si>
  <si>
    <t xml:space="preserve">gtp_c</t>
  </si>
  <si>
    <t xml:space="preserve">prpp_c</t>
  </si>
  <si>
    <t xml:space="preserve">nadph_c</t>
  </si>
  <si>
    <t xml:space="preserve">phpyr_c</t>
  </si>
  <si>
    <t xml:space="preserve">coa_c</t>
  </si>
  <si>
    <t xml:space="preserve">accoa_c</t>
  </si>
  <si>
    <t xml:space="preserve">malcoa_c</t>
  </si>
  <si>
    <t xml:space="preserve">succoa_c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</si>
</sst>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6.26"/>
    <col collapsed="false" customWidth="true" hidden="false" outlineLevel="0" max="3" min="3" style="0" width="15.84"/>
    <col collapsed="false" customWidth="true" hidden="false" outlineLevel="0" max="4" min="4" style="0" width="14.03"/>
    <col collapsed="false" customWidth="true" hidden="false" outlineLevel="0" max="5" min="5" style="0" width="9.59"/>
    <col collapsed="false" customWidth="true" hidden="false" outlineLevel="0" max="9" min="6" style="0" width="8.67"/>
    <col collapsed="false" customWidth="true" hidden="false" outlineLevel="0" max="10" min="10" style="0" width="41.68"/>
    <col collapsed="false" customWidth="true" hidden="false" outlineLevel="0" max="24" min="11" style="0" width="8.67"/>
    <col collapsed="false" customWidth="true" hidden="false" outlineLevel="0" max="25" min="25" style="0" width="26.26"/>
    <col collapsed="false" customWidth="true" hidden="false" outlineLevel="0" max="26" min="26" style="0" width="15.84"/>
    <col collapsed="false" customWidth="true" hidden="false" outlineLevel="0" max="1025" min="27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 t="s">
        <v>4</v>
      </c>
      <c r="K1" s="1" t="s">
        <v>5</v>
      </c>
      <c r="L1" s="1"/>
      <c r="M1" s="1" t="s">
        <v>6</v>
      </c>
      <c r="N1" s="1" t="s">
        <v>7</v>
      </c>
      <c r="Y1" s="1" t="s">
        <v>0</v>
      </c>
      <c r="Z1" s="1" t="s">
        <v>1</v>
      </c>
    </row>
    <row r="2" customFormat="false" ht="13.8" hidden="false" customHeight="false" outlineLevel="0" collapsed="false">
      <c r="A2" s="1" t="s">
        <v>8</v>
      </c>
      <c r="B2" s="0" t="n">
        <v>14.88784375</v>
      </c>
      <c r="C2" s="0" t="n">
        <v>135.260458398881</v>
      </c>
      <c r="D2" s="0" t="n">
        <f aca="false">(B2*10^-6*$N$3)/$M$3</f>
        <v>0.001302686328125</v>
      </c>
      <c r="E2" s="0" t="n">
        <f aca="false">(C2*10^-6*$N$3)/$M$3</f>
        <v>0.011835290109902</v>
      </c>
      <c r="S2" s="0" t="n">
        <f aca="false">0.1521*Y2</f>
        <v>14.88784375</v>
      </c>
      <c r="T2" s="0" t="n">
        <f aca="false">12.31*Z2</f>
        <v>135.260458398881</v>
      </c>
      <c r="Y2" s="0" t="n">
        <v>97.8819444444445</v>
      </c>
      <c r="Z2" s="0" t="n">
        <v>10.9878520226548</v>
      </c>
    </row>
    <row r="3" customFormat="false" ht="13.8" hidden="false" customHeight="false" outlineLevel="0" collapsed="false">
      <c r="A3" s="1" t="s">
        <v>9</v>
      </c>
      <c r="B3" s="0" t="n">
        <v>2.84236875</v>
      </c>
      <c r="C3" s="0" t="n">
        <v>69.0319667342295</v>
      </c>
      <c r="D3" s="0" t="n">
        <f aca="false">(B3*10^-6*$N$3)/$M$3</f>
        <v>0.000248707265625</v>
      </c>
      <c r="E3" s="0" t="n">
        <f aca="false">(C3*10^-6*$N$3)/$M$3</f>
        <v>0.00604029708924508</v>
      </c>
      <c r="M3" s="0" t="n">
        <v>3.2E-015</v>
      </c>
      <c r="N3" s="0" t="n">
        <v>2.8E-013</v>
      </c>
      <c r="S3" s="0" t="n">
        <f aca="false">0.1521*Y3</f>
        <v>2.84236875</v>
      </c>
      <c r="T3" s="0" t="n">
        <f aca="false">12.31*Z3</f>
        <v>69.0319667342295</v>
      </c>
      <c r="Y3" s="0" t="n">
        <v>18.6875</v>
      </c>
      <c r="Z3" s="0" t="n">
        <v>5.607795835437</v>
      </c>
    </row>
    <row r="4" customFormat="false" ht="13.8" hidden="false" customHeight="false" outlineLevel="0" collapsed="false">
      <c r="A4" s="1" t="s">
        <v>10</v>
      </c>
      <c r="B4" s="0" t="n">
        <v>3.004503125</v>
      </c>
      <c r="C4" s="0" t="n">
        <v>24.6871397181282</v>
      </c>
      <c r="D4" s="0" t="n">
        <f aca="false">(B4*10^-6*$N$3)/$M$3</f>
        <v>0.0002628940234375</v>
      </c>
      <c r="E4" s="0" t="n">
        <f aca="false">(C4*10^-6*$N$3)/$M$3</f>
        <v>0.00216012472533622</v>
      </c>
      <c r="S4" s="0" t="n">
        <f aca="false">0.1521*Y4</f>
        <v>3.004503125</v>
      </c>
      <c r="T4" s="0" t="n">
        <f aca="false">12.31*Z4</f>
        <v>24.6871397181282</v>
      </c>
      <c r="Y4" s="0" t="n">
        <v>19.7534722222222</v>
      </c>
      <c r="Z4" s="0" t="n">
        <v>2.00545407945802</v>
      </c>
    </row>
    <row r="5" customFormat="false" ht="13.8" hidden="false" customHeight="false" outlineLevel="0" collapsed="false">
      <c r="A5" s="1" t="s">
        <v>11</v>
      </c>
      <c r="B5" s="0" t="n">
        <v>0.06001084375</v>
      </c>
      <c r="C5" s="0" t="n">
        <v>2.56652729873633</v>
      </c>
      <c r="D5" s="0" t="n">
        <f aca="false">(B5*10^-6*$N$3)/$M$3</f>
        <v>5.250948828125E-006</v>
      </c>
      <c r="E5" s="0" t="n">
        <f aca="false">(C5*10^-6*$N$3)/$M$3</f>
        <v>0.000224571138639429</v>
      </c>
      <c r="S5" s="0" t="n">
        <f aca="false">0.1521*Y5</f>
        <v>0.06001084375</v>
      </c>
      <c r="T5" s="0" t="n">
        <f aca="false">12.31*Z5</f>
        <v>2.56652729873633</v>
      </c>
      <c r="Y5" s="0" t="n">
        <v>0.394548611111111</v>
      </c>
      <c r="Z5" s="0" t="n">
        <v>0.208491250912781</v>
      </c>
    </row>
    <row r="6" customFormat="false" ht="13.8" hidden="false" customHeight="false" outlineLevel="0" collapsed="false">
      <c r="A6" s="1" t="s">
        <v>12</v>
      </c>
      <c r="B6" s="0" t="n">
        <v>0</v>
      </c>
      <c r="C6" s="0" t="n">
        <v>0</v>
      </c>
      <c r="D6" s="0" t="n">
        <f aca="false">(B6*10^-6*$N$3)/$M$3</f>
        <v>0</v>
      </c>
      <c r="E6" s="0" t="n">
        <f aca="false">(C6*10^-6*$N$3)/$M$3</f>
        <v>0</v>
      </c>
      <c r="S6" s="0" t="n">
        <f aca="false">0.1521*Y6</f>
        <v>0</v>
      </c>
      <c r="T6" s="0" t="n">
        <f aca="false">12.31*Z6</f>
        <v>0</v>
      </c>
      <c r="Y6" s="0" t="n">
        <v>0</v>
      </c>
      <c r="Z6" s="0" t="n">
        <v>0</v>
      </c>
    </row>
    <row r="7" customFormat="false" ht="13.8" hidden="false" customHeight="false" outlineLevel="0" collapsed="false">
      <c r="A7" s="1" t="s">
        <v>13</v>
      </c>
      <c r="B7" s="0" t="n">
        <v>0.01185218125</v>
      </c>
      <c r="C7" s="0" t="n">
        <v>0.768859841386941</v>
      </c>
      <c r="D7" s="0" t="n">
        <f aca="false">(B7*10^-6*$N$3)/$M$3</f>
        <v>1.037065859375E-006</v>
      </c>
      <c r="E7" s="0" t="n">
        <f aca="false">(C7*10^-6*$N$3)/$M$3</f>
        <v>6.72752361213573E-005</v>
      </c>
      <c r="S7" s="0" t="n">
        <f aca="false">0.1521*Y7</f>
        <v>0.01185218125</v>
      </c>
      <c r="T7" s="0" t="n">
        <f aca="false">12.31*Z7</f>
        <v>0.768859841386941</v>
      </c>
      <c r="Y7" s="0" t="n">
        <v>0.0779236111111111</v>
      </c>
      <c r="Z7" s="0" t="n">
        <v>0.0624581512093372</v>
      </c>
    </row>
    <row r="8" customFormat="false" ht="13.8" hidden="false" customHeight="false" outlineLevel="0" collapsed="false">
      <c r="A8" s="1" t="s">
        <v>14</v>
      </c>
      <c r="B8" s="0" t="n">
        <v>0.582891562500001</v>
      </c>
      <c r="C8" s="0" t="n">
        <v>36.7479086770415</v>
      </c>
      <c r="D8" s="0" t="n">
        <f aca="false">(B8*10^-6*$N$3)/$M$3</f>
        <v>5.100301171875E-005</v>
      </c>
      <c r="E8" s="0" t="n">
        <f aca="false">(C8*10^-6*$N$3)/$M$3</f>
        <v>0.00321544200924113</v>
      </c>
      <c r="S8" s="0" t="n">
        <f aca="false">0.1521*Y8</f>
        <v>0.582891562500001</v>
      </c>
      <c r="T8" s="0" t="n">
        <f aca="false">12.31*Z8</f>
        <v>36.7479086770415</v>
      </c>
      <c r="Y8" s="0" t="n">
        <v>3.83229166666667</v>
      </c>
      <c r="Z8" s="0" t="n">
        <v>2.98520785353708</v>
      </c>
    </row>
    <row r="9" customFormat="false" ht="13.8" hidden="false" customHeight="false" outlineLevel="0" collapsed="false">
      <c r="A9" s="1" t="s">
        <v>15</v>
      </c>
      <c r="B9" s="0" t="n">
        <v>0.248429999999999</v>
      </c>
      <c r="C9" s="0" t="n">
        <v>3.11963405396247</v>
      </c>
      <c r="D9" s="0" t="n">
        <f aca="false">(B9*10^-6*$N$3)/$M$3</f>
        <v>2.17376249999999E-005</v>
      </c>
      <c r="E9" s="0" t="n">
        <f aca="false">(C9*10^-6*$N$3)/$M$3</f>
        <v>0.000272967979721716</v>
      </c>
      <c r="S9" s="0" t="n">
        <f aca="false">0.1521*Y9</f>
        <v>0.248429999999999</v>
      </c>
      <c r="T9" s="0" t="n">
        <f aca="false">12.31*Z9</f>
        <v>3.11963405396247</v>
      </c>
      <c r="Y9" s="0" t="n">
        <v>1.63333333333333</v>
      </c>
      <c r="Z9" s="0" t="n">
        <v>0.253422750118803</v>
      </c>
    </row>
    <row r="10" customFormat="false" ht="13.8" hidden="false" customHeight="false" outlineLevel="0" collapsed="false">
      <c r="A10" s="1" t="s">
        <v>16</v>
      </c>
      <c r="B10" s="0" t="n">
        <v>1.46248375</v>
      </c>
      <c r="C10" s="0" t="n">
        <v>40.9544051683264</v>
      </c>
      <c r="D10" s="0" t="n">
        <f aca="false">(B10*10^-6*$N$3)/$M$3</f>
        <v>0.000127967328125</v>
      </c>
      <c r="E10" s="0" t="n">
        <f aca="false">(C10*10^-6*$N$3)/$M$3</f>
        <v>0.00358351045222856</v>
      </c>
      <c r="S10" s="0" t="n">
        <f aca="false">0.1521*Y10</f>
        <v>1.46248375</v>
      </c>
      <c r="T10" s="0" t="n">
        <f aca="false">12.31*Z10</f>
        <v>40.9544051683264</v>
      </c>
      <c r="Y10" s="0" t="n">
        <v>9.61527777777778</v>
      </c>
      <c r="Z10" s="0" t="n">
        <v>3.32692162212237</v>
      </c>
    </row>
    <row r="11" customFormat="false" ht="13.8" hidden="false" customHeight="false" outlineLevel="0" collapsed="false">
      <c r="A11" s="1" t="s">
        <v>17</v>
      </c>
      <c r="B11" s="0" t="n">
        <v>0.00984530625000001</v>
      </c>
      <c r="C11" s="0" t="n">
        <v>0.010509317045323</v>
      </c>
      <c r="D11" s="0" t="n">
        <f aca="false">(B11*10^-6*$N$3)/$M$3</f>
        <v>8.61464296875E-007</v>
      </c>
      <c r="E11" s="0" t="n">
        <f aca="false">(C11*10^-6*$N$3)/$M$3</f>
        <v>9.19565241465761E-007</v>
      </c>
      <c r="S11" s="0" t="n">
        <f aca="false">0.1521*Y11</f>
        <v>0.00984530625000001</v>
      </c>
      <c r="T11" s="0" t="n">
        <f aca="false">12.31*Z11</f>
        <v>0.010509317045323</v>
      </c>
      <c r="Y11" s="0" t="n">
        <v>0.0647291666666667</v>
      </c>
      <c r="Z11" s="0" t="n">
        <v>0.000853721937069292</v>
      </c>
    </row>
    <row r="12" customFormat="false" ht="13.8" hidden="false" customHeight="false" outlineLevel="0" collapsed="false">
      <c r="A12" s="1" t="s">
        <v>18</v>
      </c>
      <c r="B12" s="0" t="n">
        <v>0.2302096875</v>
      </c>
      <c r="C12" s="0" t="n">
        <v>6.55900648314196</v>
      </c>
      <c r="D12" s="0" t="n">
        <f aca="false">(B12*10^-6*$N$3)/$M$3</f>
        <v>2.014334765625E-005</v>
      </c>
      <c r="E12" s="0" t="n">
        <f aca="false">(C12*10^-6*$N$3)/$M$3</f>
        <v>0.000573913067274922</v>
      </c>
      <c r="S12" s="0" t="n">
        <f aca="false">0.1521*Y12</f>
        <v>0.2302096875</v>
      </c>
      <c r="T12" s="0" t="n">
        <f aca="false">12.31*Z12</f>
        <v>6.55900648314196</v>
      </c>
      <c r="Y12" s="0" t="n">
        <v>1.51354166666667</v>
      </c>
      <c r="Z12" s="0" t="n">
        <v>0.532819373122824</v>
      </c>
    </row>
    <row r="13" customFormat="false" ht="13.8" hidden="false" customHeight="false" outlineLevel="0" collapsed="false">
      <c r="A13" s="1" t="s">
        <v>19</v>
      </c>
      <c r="B13" s="0" t="n">
        <v>0</v>
      </c>
      <c r="C13" s="0" t="n">
        <v>0</v>
      </c>
      <c r="D13" s="0" t="n">
        <f aca="false">(B13*10^-6*$N$3)/$M$3</f>
        <v>0</v>
      </c>
      <c r="E13" s="0" t="n">
        <f aca="false">(C13*10^-6*$N$3)/$M$3</f>
        <v>0</v>
      </c>
      <c r="S13" s="0" t="n">
        <f aca="false">0.1521*Y13</f>
        <v>0</v>
      </c>
      <c r="T13" s="0" t="n">
        <f aca="false">12.31*Z13</f>
        <v>0</v>
      </c>
    </row>
    <row r="14" customFormat="false" ht="13.8" hidden="false" customHeight="false" outlineLevel="0" collapsed="false">
      <c r="A14" s="1" t="s">
        <v>20</v>
      </c>
      <c r="B14" s="0" t="n">
        <v>0.0343809375000001</v>
      </c>
      <c r="C14" s="0" t="n">
        <v>0.930162743442346</v>
      </c>
      <c r="D14" s="0" t="n">
        <f aca="false">(B14*10^-6*$N$3)/$M$3</f>
        <v>3.00833203125E-006</v>
      </c>
      <c r="E14" s="0" t="n">
        <f aca="false">(C14*10^-6*$N$3)/$M$3</f>
        <v>8.13892400512052E-005</v>
      </c>
      <c r="S14" s="0" t="n">
        <f aca="false">0.1521*Y14</f>
        <v>0.0343809375000001</v>
      </c>
      <c r="T14" s="0" t="n">
        <f aca="false">12.31*Z14</f>
        <v>0.930162743442346</v>
      </c>
      <c r="Y14" s="0" t="n">
        <v>0.226041666666667</v>
      </c>
      <c r="Z14" s="0" t="n">
        <v>0.0755615551131069</v>
      </c>
    </row>
    <row r="15" customFormat="false" ht="13.8" hidden="false" customHeight="false" outlineLevel="0" collapsed="false">
      <c r="A15" s="1" t="s">
        <v>21</v>
      </c>
      <c r="B15" s="0" t="n">
        <v>0</v>
      </c>
      <c r="C15" s="0" t="n">
        <v>0</v>
      </c>
      <c r="D15" s="0" t="n">
        <f aca="false">(B15*10^-6*$N$3)/$M$3</f>
        <v>0</v>
      </c>
      <c r="E15" s="0" t="n">
        <f aca="false">(C15*10^-6*$N$3)/$M$3</f>
        <v>0</v>
      </c>
      <c r="S15" s="0" t="n">
        <f aca="false">0.1521*Y15</f>
        <v>0</v>
      </c>
      <c r="T15" s="0" t="n">
        <f aca="false">12.31*Z15</f>
        <v>0</v>
      </c>
    </row>
    <row r="16" customFormat="false" ht="13.8" hidden="false" customHeight="false" outlineLevel="0" collapsed="false">
      <c r="A16" s="1" t="s">
        <v>22</v>
      </c>
      <c r="B16" s="0" t="n">
        <v>0.011547453125</v>
      </c>
      <c r="C16" s="0" t="n">
        <v>0.299174264137536</v>
      </c>
      <c r="D16" s="0" t="n">
        <f aca="false">(B16*10^-6*$N$3)/$M$3</f>
        <v>1.0104021484375E-006</v>
      </c>
      <c r="E16" s="0" t="n">
        <f aca="false">(C16*10^-6*$N$3)/$M$3</f>
        <v>2.61777481120344E-005</v>
      </c>
      <c r="S16" s="0" t="n">
        <f aca="false">0.1521*Y16</f>
        <v>0.011547453125</v>
      </c>
      <c r="T16" s="0" t="n">
        <f aca="false">12.31*Z16</f>
        <v>0.299174264137536</v>
      </c>
      <c r="Y16" s="0" t="n">
        <v>0.0759201388888889</v>
      </c>
      <c r="Z16" s="0" t="n">
        <v>0.0243033520826593</v>
      </c>
    </row>
    <row r="17" customFormat="false" ht="13.8" hidden="false" customHeight="false" outlineLevel="0" collapsed="false">
      <c r="A17" s="1" t="s">
        <v>23</v>
      </c>
      <c r="B17" s="0" t="n">
        <v>0.0080613</v>
      </c>
      <c r="C17" s="0" t="n">
        <v>0.114857621112278</v>
      </c>
      <c r="D17" s="0" t="n">
        <f aca="false">(B17*10^-6*$N$3)/$M$3</f>
        <v>7.0536375E-007</v>
      </c>
      <c r="E17" s="0" t="n">
        <f aca="false">(C17*10^-6*$N$3)/$M$3</f>
        <v>1.00500418473244E-005</v>
      </c>
      <c r="S17" s="0" t="n">
        <f aca="false">0.1521*Y17</f>
        <v>0.0080613</v>
      </c>
      <c r="T17" s="0" t="n">
        <f aca="false">12.31*Z17</f>
        <v>0.114857621112278</v>
      </c>
      <c r="Y17" s="0" t="n">
        <v>0.053</v>
      </c>
      <c r="Z17" s="0" t="n">
        <v>0.00933043225932399</v>
      </c>
    </row>
    <row r="18" customFormat="false" ht="13.8" hidden="false" customHeight="false" outlineLevel="0" collapsed="false">
      <c r="A18" s="1" t="s">
        <v>24</v>
      </c>
      <c r="B18" s="0" t="n">
        <v>0.0001744396875</v>
      </c>
      <c r="C18" s="0" t="n">
        <v>0.00667468225475427</v>
      </c>
      <c r="D18" s="0" t="n">
        <f aca="false">(B18*10^-6*$N$3)/$M$3</f>
        <v>1.526347265625E-008</v>
      </c>
      <c r="E18" s="0" t="n">
        <f aca="false">(C18*10^-6*$N$3)/$M$3</f>
        <v>5.84034697290998E-007</v>
      </c>
      <c r="S18" s="0" t="n">
        <f aca="false">0.1521*Y18</f>
        <v>0.0001744396875</v>
      </c>
      <c r="T18" s="0" t="n">
        <f aca="false">12.31*Z18</f>
        <v>0.00667468225475427</v>
      </c>
      <c r="Y18" s="0" t="n">
        <v>0.001146875</v>
      </c>
      <c r="Z18" s="0" t="n">
        <v>0.0005422162676486</v>
      </c>
    </row>
    <row r="19" customFormat="false" ht="13.8" hidden="false" customHeight="false" outlineLevel="0" collapsed="false">
      <c r="A19" s="1" t="s">
        <v>25</v>
      </c>
      <c r="B19" s="0" t="n">
        <v>0.025933578125</v>
      </c>
      <c r="C19" s="0" t="n">
        <v>1.29216422663846</v>
      </c>
      <c r="D19" s="0" t="n">
        <f aca="false">(B19*10^-6*$N$3)/$M$3</f>
        <v>2.2691880859375E-006</v>
      </c>
      <c r="E19" s="0" t="n">
        <f aca="false">(C19*10^-6*$N$3)/$M$3</f>
        <v>0.000113064369830865</v>
      </c>
      <c r="S19" s="0" t="n">
        <f aca="false">0.1521*Y19</f>
        <v>0.025933578125</v>
      </c>
      <c r="T19" s="0" t="n">
        <f aca="false">12.31*Z19</f>
        <v>1.29216422663846</v>
      </c>
      <c r="Y19" s="0" t="n">
        <v>0.170503472222222</v>
      </c>
      <c r="Z19" s="0" t="n">
        <v>0.104968661790289</v>
      </c>
    </row>
    <row r="20" customFormat="false" ht="13.8" hidden="false" customHeight="false" outlineLevel="0" collapsed="false">
      <c r="A20" s="1" t="s">
        <v>26</v>
      </c>
      <c r="B20" s="0" t="n">
        <v>0.00678904687500001</v>
      </c>
      <c r="C20" s="0" t="n">
        <v>0.508246311042035</v>
      </c>
      <c r="D20" s="0" t="n">
        <f aca="false">(B20*10^-6*$N$3)/$M$3</f>
        <v>5.940416015625E-007</v>
      </c>
      <c r="E20" s="0" t="n">
        <f aca="false">(C20*10^-6*$N$3)/$M$3</f>
        <v>4.44715522161781E-005</v>
      </c>
      <c r="S20" s="0" t="n">
        <f aca="false">0.1521*Y20</f>
        <v>0.00678904687500001</v>
      </c>
      <c r="T20" s="0" t="n">
        <f aca="false">12.31*Z20</f>
        <v>0.508246311042035</v>
      </c>
      <c r="Y20" s="0" t="n">
        <v>0.0446354166666667</v>
      </c>
      <c r="Z20" s="0" t="n">
        <v>0.0412872714087762</v>
      </c>
    </row>
    <row r="21" customFormat="false" ht="13.8" hidden="false" customHeight="false" outlineLevel="0" collapsed="false">
      <c r="A21" s="1" t="s">
        <v>27</v>
      </c>
      <c r="B21" s="0" t="n">
        <v>0.0346555625</v>
      </c>
      <c r="C21" s="0" t="n">
        <v>0.556002218698474</v>
      </c>
      <c r="D21" s="0" t="n">
        <f aca="false">(B21*10^-6*$N$3)/$M$3</f>
        <v>3.03236171875E-006</v>
      </c>
      <c r="E21" s="0" t="n">
        <f aca="false">(C21*10^-6*$N$3)/$M$3</f>
        <v>4.86501941361164E-005</v>
      </c>
      <c r="S21" s="0" t="n">
        <f aca="false">0.1521*Y21</f>
        <v>0.0346555625</v>
      </c>
      <c r="T21" s="0" t="n">
        <f aca="false">12.31*Z21</f>
        <v>0.556002218698474</v>
      </c>
      <c r="Y21" s="0" t="n">
        <v>0.227847222222222</v>
      </c>
      <c r="Z21" s="0" t="n">
        <v>0.0451667115108427</v>
      </c>
    </row>
    <row r="22" customFormat="false" ht="13.8" hidden="false" customHeight="false" outlineLevel="0" collapsed="false">
      <c r="A22" s="1" t="s">
        <v>28</v>
      </c>
      <c r="B22" s="0" t="n">
        <v>0</v>
      </c>
      <c r="C22" s="0" t="n">
        <v>0</v>
      </c>
      <c r="D22" s="0" t="n">
        <f aca="false">(B22*10^-6*$N$3)/$M$3</f>
        <v>0</v>
      </c>
      <c r="E22" s="0" t="n">
        <f aca="false">(C22*10^-6*$N$3)/$M$3</f>
        <v>0</v>
      </c>
      <c r="S22" s="0" t="n">
        <f aca="false">0.1521*Y22</f>
        <v>0</v>
      </c>
      <c r="T22" s="0" t="n">
        <f aca="false">12.31*Z22</f>
        <v>0</v>
      </c>
    </row>
    <row r="23" customFormat="false" ht="13.8" hidden="false" customHeight="false" outlineLevel="0" collapsed="false">
      <c r="A23" s="1" t="s">
        <v>29</v>
      </c>
      <c r="B23" s="0" t="n">
        <v>0</v>
      </c>
      <c r="C23" s="0" t="n">
        <v>0</v>
      </c>
      <c r="D23" s="0" t="n">
        <f aca="false">(B23*10^-6*$N$3)/$M$3</f>
        <v>0</v>
      </c>
      <c r="E23" s="0" t="n">
        <f aca="false">(C23*10^-6*$N$3)/$M$3</f>
        <v>0</v>
      </c>
      <c r="S23" s="0" t="n">
        <f aca="false">0.1521*Y23</f>
        <v>0</v>
      </c>
      <c r="T23" s="0" t="n">
        <f aca="false">12.31*Z23</f>
        <v>0</v>
      </c>
    </row>
    <row r="24" customFormat="false" ht="13.8" hidden="false" customHeight="false" outlineLevel="0" collapsed="false">
      <c r="A24" s="1" t="s">
        <v>30</v>
      </c>
      <c r="B24" s="0" t="n">
        <v>0.00471193125000001</v>
      </c>
      <c r="C24" s="0" t="n">
        <v>0.122521878361078</v>
      </c>
      <c r="D24" s="0" t="n">
        <f aca="false">(B24*10^-6*$N$3)/$M$3</f>
        <v>4.12293984375E-007</v>
      </c>
      <c r="E24" s="0" t="n">
        <f aca="false">(C24*10^-6*$N$3)/$M$3</f>
        <v>1.07206643565943E-005</v>
      </c>
      <c r="S24" s="0" t="n">
        <f aca="false">0.1521*Y24</f>
        <v>0.00471193125000001</v>
      </c>
      <c r="T24" s="0" t="n">
        <f aca="false">12.31*Z24</f>
        <v>0.122521878361078</v>
      </c>
      <c r="Y24" s="0" t="n">
        <v>0.0309791666666667</v>
      </c>
      <c r="Z24" s="0" t="n">
        <v>0.00995303642250834</v>
      </c>
    </row>
    <row r="25" customFormat="false" ht="13.8" hidden="false" customHeight="false" outlineLevel="0" collapsed="false">
      <c r="A25" s="1" t="s">
        <v>31</v>
      </c>
      <c r="B25" s="0" t="n">
        <v>0.1046215625</v>
      </c>
      <c r="C25" s="0" t="n">
        <v>1.24635210015601</v>
      </c>
      <c r="D25" s="0" t="n">
        <f aca="false">(B25*10^-6*$N$3)/$M$3</f>
        <v>9.15438671875E-006</v>
      </c>
      <c r="E25" s="0" t="n">
        <f aca="false">(C25*10^-6*$N$3)/$M$3</f>
        <v>0.000109055808763651</v>
      </c>
      <c r="S25" s="0" t="n">
        <f aca="false">0.1521*Y25</f>
        <v>0.1046215625</v>
      </c>
      <c r="T25" s="0" t="n">
        <f aca="false">12.31*Z25</f>
        <v>1.24635210015601</v>
      </c>
      <c r="Y25" s="0" t="n">
        <v>0.687847222222222</v>
      </c>
      <c r="Z25" s="0" t="n">
        <v>0.101247124301869</v>
      </c>
    </row>
    <row r="26" customFormat="false" ht="13.8" hidden="false" customHeight="false" outlineLevel="0" collapsed="false">
      <c r="A26" s="1" t="s">
        <v>32</v>
      </c>
      <c r="B26" s="0" t="n">
        <v>0.13405396875</v>
      </c>
      <c r="C26" s="0" t="n">
        <v>2.0754052049721</v>
      </c>
      <c r="D26" s="0" t="n">
        <f aca="false">(B26*10^-6*$N$3)/$M$3</f>
        <v>1.1729722265625E-005</v>
      </c>
      <c r="E26" s="0" t="n">
        <f aca="false">(C26*10^-6*$N$3)/$M$3</f>
        <v>0.000181597955435059</v>
      </c>
      <c r="S26" s="0" t="n">
        <f aca="false">0.1521*Y26</f>
        <v>0.13405396875</v>
      </c>
      <c r="T26" s="0" t="n">
        <f aca="false">12.31*Z26</f>
        <v>2.0754052049721</v>
      </c>
      <c r="Y26" s="0" t="n">
        <v>0.881354166666667</v>
      </c>
      <c r="Z26" s="0" t="n">
        <v>0.168595061329984</v>
      </c>
    </row>
    <row r="27" customFormat="false" ht="13.8" hidden="false" customHeight="false" outlineLevel="0" collapsed="false">
      <c r="A27" s="1" t="s">
        <v>33</v>
      </c>
      <c r="B27" s="0" t="n">
        <v>0.0471615624999999</v>
      </c>
      <c r="C27" s="0" t="n">
        <v>1.74861349217785</v>
      </c>
      <c r="D27" s="0" t="n">
        <f aca="false">(B27*10^-6*$N$3)/$M$3</f>
        <v>4.12663671874999E-006</v>
      </c>
      <c r="E27" s="0" t="n">
        <f aca="false">(C27*10^-6*$N$3)/$M$3</f>
        <v>0.000153003680565562</v>
      </c>
      <c r="S27" s="0" t="n">
        <f aca="false">0.1521*Y27</f>
        <v>0.0471615624999999</v>
      </c>
      <c r="T27" s="0" t="n">
        <f aca="false">12.31*Z27</f>
        <v>1.74861349217785</v>
      </c>
      <c r="Y27" s="0" t="n">
        <v>0.310069444444444</v>
      </c>
      <c r="Z27" s="0" t="n">
        <v>0.142048212199663</v>
      </c>
    </row>
    <row r="28" customFormat="false" ht="13.8" hidden="false" customHeight="false" outlineLevel="0" collapsed="false">
      <c r="A28" s="1" t="s">
        <v>34</v>
      </c>
      <c r="B28" s="0" t="n">
        <v>0</v>
      </c>
      <c r="C28" s="0" t="n">
        <v>0</v>
      </c>
      <c r="D28" s="0" t="n">
        <f aca="false">(B28*10^-6*$N$3)/$M$3</f>
        <v>0</v>
      </c>
      <c r="E28" s="0" t="n">
        <f aca="false">(C28*10^-6*$N$3)/$M$3</f>
        <v>0</v>
      </c>
      <c r="S28" s="0" t="n">
        <f aca="false">0.1521*Y28</f>
        <v>0</v>
      </c>
      <c r="T28" s="0" t="n">
        <f aca="false">12.31*Z28</f>
        <v>0</v>
      </c>
      <c r="Y28" s="0" t="n">
        <v>0</v>
      </c>
      <c r="Z28" s="0" t="n">
        <v>0</v>
      </c>
    </row>
    <row r="29" customFormat="false" ht="13.8" hidden="false" customHeight="false" outlineLevel="0" collapsed="false">
      <c r="A29" s="1" t="s">
        <v>35</v>
      </c>
      <c r="B29" s="0" t="n">
        <v>7.212603125</v>
      </c>
      <c r="C29" s="0" t="n">
        <v>54.8708970946761</v>
      </c>
      <c r="D29" s="0" t="n">
        <f aca="false">(B29*10^-6*$N$3)/$M$3</f>
        <v>0.0006311027734375</v>
      </c>
      <c r="E29" s="0" t="n">
        <f aca="false">(C29*10^-6*$N$3)/$M$3</f>
        <v>0.00480120349578416</v>
      </c>
      <c r="S29" s="0" t="n">
        <f aca="false">0.1521*Y29</f>
        <v>7.212603125</v>
      </c>
      <c r="T29" s="0" t="n">
        <f aca="false">12.31*Z29</f>
        <v>54.8708970946761</v>
      </c>
      <c r="Y29" s="0" t="n">
        <v>47.4201388888889</v>
      </c>
      <c r="Z29" s="0" t="n">
        <v>4.45742462182584</v>
      </c>
    </row>
    <row r="30" customFormat="false" ht="13.8" hidden="false" customHeight="false" outlineLevel="0" collapsed="false">
      <c r="A30" s="1" t="s">
        <v>36</v>
      </c>
      <c r="B30" s="0" t="n">
        <v>0.00271984374999999</v>
      </c>
      <c r="C30" s="0" t="n">
        <v>0.0409870913486103</v>
      </c>
      <c r="D30" s="0" t="n">
        <f aca="false">(B30*10^-6*$N$3)/$M$3</f>
        <v>2.37986328124999E-007</v>
      </c>
      <c r="E30" s="0" t="n">
        <f aca="false">(C30*10^-6*$N$3)/$M$3</f>
        <v>3.5863704930034E-006</v>
      </c>
      <c r="S30" s="0" t="n">
        <f aca="false">0.1521*Y30</f>
        <v>0.00271984374999999</v>
      </c>
      <c r="T30" s="0" t="n">
        <f aca="false">12.31*Z30</f>
        <v>0.0409870913486103</v>
      </c>
      <c r="Y30" s="0" t="n">
        <v>0.0178819444444444</v>
      </c>
      <c r="Z30" s="0" t="n">
        <v>0.00332957687641026</v>
      </c>
    </row>
    <row r="31" customFormat="false" ht="13.8" hidden="false" customHeight="false" outlineLevel="0" collapsed="false">
      <c r="A31" s="1" t="s">
        <v>37</v>
      </c>
      <c r="B31" s="0" t="n">
        <v>1.1394296875</v>
      </c>
      <c r="C31" s="0" t="n">
        <v>26.3640237319822</v>
      </c>
      <c r="D31" s="0" t="n">
        <f aca="false">(B31*10^-6*$N$3)/$M$3</f>
        <v>9.970009765625E-005</v>
      </c>
      <c r="E31" s="0" t="n">
        <f aca="false">(C31*10^-6*$N$3)/$M$3</f>
        <v>0.00230685207654845</v>
      </c>
      <c r="S31" s="0" t="n">
        <f aca="false">0.1521*Y31</f>
        <v>1.1394296875</v>
      </c>
      <c r="T31" s="0" t="n">
        <f aca="false">12.31*Z31</f>
        <v>26.3640237319822</v>
      </c>
      <c r="Y31" s="0" t="n">
        <v>7.49131944444445</v>
      </c>
      <c r="Z31" s="0" t="n">
        <v>2.14167536409279</v>
      </c>
    </row>
    <row r="32" customFormat="false" ht="13.8" hidden="false" customHeight="false" outlineLevel="0" collapsed="false">
      <c r="A32" s="1" t="s">
        <v>38</v>
      </c>
      <c r="B32" s="0" t="n">
        <v>0.143417625</v>
      </c>
      <c r="C32" s="0" t="n">
        <v>5.65109181772985</v>
      </c>
      <c r="D32" s="0" t="n">
        <f aca="false">(B32*10^-6*$N$3)/$M$3</f>
        <v>1.25490421875E-005</v>
      </c>
      <c r="E32" s="0" t="n">
        <f aca="false">(C32*10^-6*$N$3)/$M$3</f>
        <v>0.000494470534051361</v>
      </c>
      <c r="S32" s="0" t="n">
        <f aca="false">0.1521*Y32</f>
        <v>0.143417625</v>
      </c>
      <c r="T32" s="0" t="n">
        <f aca="false">12.31*Z32</f>
        <v>5.65109181772985</v>
      </c>
      <c r="Y32" s="0" t="n">
        <v>0.942916666666667</v>
      </c>
      <c r="Z32" s="0" t="n">
        <v>0.459065135477648</v>
      </c>
    </row>
    <row r="33" customFormat="false" ht="13.8" hidden="false" customHeight="false" outlineLevel="0" collapsed="false">
      <c r="A33" s="1" t="s">
        <v>39</v>
      </c>
      <c r="B33" s="0" t="n">
        <v>0.008995025</v>
      </c>
      <c r="C33" s="0" t="n">
        <v>0.434948973318196</v>
      </c>
      <c r="D33" s="0" t="n">
        <f aca="false">(B33*10^-6*$N$3)/$M$3</f>
        <v>7.870646875E-007</v>
      </c>
      <c r="E33" s="0" t="n">
        <f aca="false">(C33*10^-6*$N$3)/$M$3</f>
        <v>3.80580351653422E-005</v>
      </c>
      <c r="S33" s="0" t="n">
        <f aca="false">0.1521*Y33</f>
        <v>0.008995025</v>
      </c>
      <c r="T33" s="0" t="n">
        <f aca="false">12.31*Z33</f>
        <v>0.434948973318196</v>
      </c>
      <c r="Y33" s="0" t="n">
        <v>0.0591388888888889</v>
      </c>
      <c r="Z33" s="0" t="n">
        <v>0.0353329791485131</v>
      </c>
    </row>
    <row r="34" customFormat="false" ht="13.8" hidden="false" customHeight="false" outlineLevel="0" collapsed="false">
      <c r="A34" s="1" t="s">
        <v>40</v>
      </c>
      <c r="B34" s="0" t="n">
        <v>0.0858308750000001</v>
      </c>
      <c r="C34" s="0" t="n">
        <v>8.02014961775046</v>
      </c>
      <c r="D34" s="0" t="n">
        <f aca="false">(B34*10^-6*$N$3)/$M$3</f>
        <v>7.5102015625E-006</v>
      </c>
      <c r="E34" s="0" t="n">
        <f aca="false">(C34*10^-6*$N$3)/$M$3</f>
        <v>0.000701763091553165</v>
      </c>
      <c r="S34" s="0" t="n">
        <f aca="false">0.1521*Y34</f>
        <v>0.0858308750000001</v>
      </c>
      <c r="T34" s="0" t="n">
        <f aca="false">12.31*Z34</f>
        <v>8.02014961775046</v>
      </c>
      <c r="Y34" s="0" t="n">
        <v>0.564305555555556</v>
      </c>
      <c r="Z34" s="0" t="n">
        <v>0.651514997380216</v>
      </c>
    </row>
    <row r="35" customFormat="false" ht="13.8" hidden="false" customHeight="false" outlineLevel="0" collapsed="false">
      <c r="A35" s="1" t="s">
        <v>41</v>
      </c>
      <c r="B35" s="0" t="n">
        <v>0.02370119375</v>
      </c>
      <c r="C35" s="0" t="n">
        <v>1.3319514900833</v>
      </c>
      <c r="D35" s="0" t="n">
        <f aca="false">(B35*10^-6*$N$3)/$M$3</f>
        <v>2.073854453125E-006</v>
      </c>
      <c r="E35" s="0" t="n">
        <f aca="false">(C35*10^-6*$N$3)/$M$3</f>
        <v>0.000116545755382289</v>
      </c>
      <c r="S35" s="0" t="n">
        <f aca="false">0.1521*Y35</f>
        <v>0.02370119375</v>
      </c>
      <c r="T35" s="0" t="n">
        <f aca="false">12.31*Z35</f>
        <v>1.3319514900833</v>
      </c>
      <c r="Y35" s="0" t="n">
        <v>0.155826388888889</v>
      </c>
      <c r="Z35" s="0" t="n">
        <v>0.10820077092472</v>
      </c>
    </row>
    <row r="36" customFormat="false" ht="13.8" hidden="false" customHeight="false" outlineLevel="0" collapsed="false">
      <c r="A36" s="1" t="s">
        <v>42</v>
      </c>
      <c r="B36" s="0" t="n">
        <v>1.3731778125</v>
      </c>
      <c r="C36" s="0" t="n">
        <v>12.1417989874029</v>
      </c>
      <c r="D36" s="0" t="n">
        <f aca="false">(B36*10^-6*$N$3)/$M$3</f>
        <v>0.00012015305859375</v>
      </c>
      <c r="E36" s="0" t="n">
        <f aca="false">(C36*10^-6*$N$3)/$M$3</f>
        <v>0.00106240741139776</v>
      </c>
      <c r="S36" s="0" t="n">
        <f aca="false">0.1521*Y36</f>
        <v>1.3731778125</v>
      </c>
      <c r="T36" s="0" t="n">
        <f aca="false">12.31*Z36</f>
        <v>12.1417989874029</v>
      </c>
      <c r="Y36" s="0" t="n">
        <v>9.028125</v>
      </c>
      <c r="Z36" s="0" t="n">
        <v>0.986336229683423</v>
      </c>
    </row>
    <row r="37" customFormat="false" ht="13.8" hidden="false" customHeight="false" outlineLevel="0" collapsed="false">
      <c r="A37" s="1" t="s">
        <v>43</v>
      </c>
      <c r="B37" s="0" t="n">
        <v>0.381834375000001</v>
      </c>
      <c r="C37" s="0" t="n">
        <v>2.29196856979174</v>
      </c>
      <c r="D37" s="0" t="n">
        <f aca="false">(B37*10^-6*$N$3)/$M$3</f>
        <v>3.34105078125E-005</v>
      </c>
      <c r="E37" s="0" t="n">
        <f aca="false">(C37*10^-6*$N$3)/$M$3</f>
        <v>0.000200547249856777</v>
      </c>
      <c r="S37" s="0" t="n">
        <f aca="false">0.1521*Y37</f>
        <v>0.381834375000001</v>
      </c>
      <c r="T37" s="0" t="n">
        <f aca="false">12.31*Z37</f>
        <v>2.29196856979174</v>
      </c>
      <c r="Y37" s="0" t="n">
        <v>2.51041666666667</v>
      </c>
      <c r="Z37" s="0" t="n">
        <v>0.186187536132554</v>
      </c>
    </row>
    <row r="38" customFormat="false" ht="13.8" hidden="false" customHeight="false" outlineLevel="0" collapsed="false">
      <c r="A38" s="1" t="s">
        <v>44</v>
      </c>
      <c r="B38" s="0" t="n">
        <v>0.3571709375</v>
      </c>
      <c r="C38" s="0" t="n">
        <v>5.06721582651245</v>
      </c>
      <c r="D38" s="0" t="n">
        <f aca="false">(B38*10^-6*$N$3)/$M$3</f>
        <v>3.125245703125E-005</v>
      </c>
      <c r="E38" s="0" t="n">
        <f aca="false">(C38*10^-6*$N$3)/$M$3</f>
        <v>0.000443381384819839</v>
      </c>
      <c r="S38" s="0" t="n">
        <f aca="false">0.1521*Y38</f>
        <v>0.3571709375</v>
      </c>
      <c r="T38" s="0" t="n">
        <f aca="false">12.31*Z38</f>
        <v>5.06721582651245</v>
      </c>
      <c r="Y38" s="0" t="n">
        <v>2.34826388888889</v>
      </c>
      <c r="Z38" s="0" t="n">
        <v>0.411634104509541</v>
      </c>
    </row>
    <row r="39" customFormat="false" ht="13.8" hidden="false" customHeight="false" outlineLevel="0" collapsed="false">
      <c r="A39" s="1" t="s">
        <v>45</v>
      </c>
      <c r="B39" s="0" t="n">
        <v>0.32511375</v>
      </c>
      <c r="C39" s="0" t="n">
        <v>1.17991738410434</v>
      </c>
      <c r="D39" s="0" t="n">
        <f aca="false">(B39*10^-6*$N$3)/$M$3</f>
        <v>2.8447453125E-005</v>
      </c>
      <c r="E39" s="0" t="n">
        <f aca="false">(C39*10^-6*$N$3)/$M$3</f>
        <v>0.00010324277110913</v>
      </c>
      <c r="S39" s="0" t="n">
        <f aca="false">0.1521*Y39</f>
        <v>0.32511375</v>
      </c>
      <c r="T39" s="0" t="n">
        <f aca="false">12.31*Z39</f>
        <v>1.17991738410434</v>
      </c>
      <c r="Y39" s="0" t="n">
        <v>2.1375</v>
      </c>
      <c r="Z39" s="0" t="n">
        <v>0.0958503155243168</v>
      </c>
    </row>
    <row r="40" customFormat="false" ht="13.8" hidden="false" customHeight="false" outlineLevel="0" collapsed="false">
      <c r="A40" s="1" t="s">
        <v>46</v>
      </c>
      <c r="B40" s="0" t="n">
        <v>0</v>
      </c>
      <c r="C40" s="0" t="n">
        <v>0</v>
      </c>
      <c r="D40" s="0" t="n">
        <f aca="false">(B40*10^-6*$N$3)/$M$3</f>
        <v>0</v>
      </c>
      <c r="E40" s="0" t="n">
        <f aca="false">(C40*10^-6*$N$3)/$M$3</f>
        <v>0</v>
      </c>
      <c r="S40" s="0" t="n">
        <f aca="false">0.1521*Y40</f>
        <v>0</v>
      </c>
      <c r="T40" s="0" t="n">
        <f aca="false">12.31*Z40</f>
        <v>0</v>
      </c>
      <c r="Y40" s="0" t="n">
        <v>0</v>
      </c>
      <c r="Z40" s="0" t="n">
        <v>0</v>
      </c>
    </row>
    <row r="41" customFormat="false" ht="13.8" hidden="false" customHeight="false" outlineLevel="0" collapsed="false">
      <c r="A41" s="1" t="s">
        <v>47</v>
      </c>
      <c r="B41" s="0" t="n">
        <v>1.5654153125</v>
      </c>
      <c r="C41" s="0" t="n">
        <v>2.43784971459254</v>
      </c>
      <c r="D41" s="0" t="n">
        <f aca="false">(B41*10^-6*$N$3)/$M$3</f>
        <v>0.00013697383984375</v>
      </c>
      <c r="E41" s="0" t="n">
        <f aca="false">(C41*10^-6*$N$3)/$M$3</f>
        <v>0.000213311850026847</v>
      </c>
      <c r="S41" s="0" t="n">
        <f aca="false">0.1521*Y41</f>
        <v>1.5654153125</v>
      </c>
      <c r="T41" s="0" t="n">
        <f aca="false">12.31*Z41</f>
        <v>2.43784971459254</v>
      </c>
      <c r="Y41" s="0" t="n">
        <v>10.2920138888889</v>
      </c>
      <c r="Z41" s="0" t="n">
        <v>0.198038157156177</v>
      </c>
    </row>
    <row r="42" customFormat="false" ht="13.8" hidden="false" customHeight="false" outlineLevel="0" collapsed="false">
      <c r="A42" s="1" t="s">
        <v>48</v>
      </c>
      <c r="B42" s="0" t="n">
        <v>0.014416228125</v>
      </c>
      <c r="C42" s="0" t="n">
        <v>0.133828315822374</v>
      </c>
      <c r="D42" s="0" t="n">
        <f aca="false">(B42*10^-6*$N$3)/$M$3</f>
        <v>1.2614199609375E-006</v>
      </c>
      <c r="E42" s="0" t="n">
        <f aca="false">(C42*10^-6*$N$3)/$M$3</f>
        <v>1.17099776344577E-005</v>
      </c>
      <c r="S42" s="0" t="n">
        <f aca="false">0.1521*Y42</f>
        <v>0.014416228125</v>
      </c>
      <c r="T42" s="0" t="n">
        <f aca="false">12.31*Z42</f>
        <v>0.133828315822374</v>
      </c>
      <c r="Y42" s="0" t="n">
        <v>0.09478125</v>
      </c>
      <c r="Z42" s="0" t="n">
        <v>0.0108715122520206</v>
      </c>
    </row>
    <row r="43" customFormat="false" ht="13.8" hidden="false" customHeight="false" outlineLevel="0" collapsed="false">
      <c r="A43" s="1" t="s">
        <v>49</v>
      </c>
      <c r="B43" s="0" t="n">
        <v>0.2500671875</v>
      </c>
      <c r="C43" s="0" t="n">
        <v>1.55164356473685</v>
      </c>
      <c r="D43" s="0" t="n">
        <f aca="false">(B43*10^-6*$N$3)/$M$3</f>
        <v>2.188087890625E-005</v>
      </c>
      <c r="E43" s="0" t="n">
        <f aca="false">(C43*10^-6*$N$3)/$M$3</f>
        <v>0.000135768811914475</v>
      </c>
      <c r="S43" s="0" t="n">
        <f aca="false">0.1521*Y43</f>
        <v>0.2500671875</v>
      </c>
      <c r="T43" s="0" t="n">
        <f aca="false">12.31*Z43</f>
        <v>1.55164356473685</v>
      </c>
      <c r="Y43" s="0" t="n">
        <v>1.64409722222222</v>
      </c>
      <c r="Z43" s="0" t="n">
        <v>0.126047405746292</v>
      </c>
    </row>
    <row r="44" customFormat="false" ht="13.8" hidden="false" customHeight="false" outlineLevel="0" collapsed="false">
      <c r="A44" s="1" t="s">
        <v>50</v>
      </c>
      <c r="B44" s="0" t="n">
        <v>0.0822079375</v>
      </c>
      <c r="C44" s="0" t="n">
        <v>3.44311557661697</v>
      </c>
      <c r="D44" s="0" t="n">
        <f aca="false">(B44*10^-6*$N$3)/$M$3</f>
        <v>7.19319453125E-006</v>
      </c>
      <c r="E44" s="0" t="n">
        <f aca="false">(C44*10^-6*$N$3)/$M$3</f>
        <v>0.000301272612953985</v>
      </c>
      <c r="S44" s="0" t="n">
        <f aca="false">0.1521*Y44</f>
        <v>0.0822079375</v>
      </c>
      <c r="T44" s="0" t="n">
        <f aca="false">12.31*Z44</f>
        <v>3.44311557661697</v>
      </c>
      <c r="Y44" s="0" t="n">
        <v>0.540486111111111</v>
      </c>
      <c r="Z44" s="0" t="n">
        <v>0.279700696719494</v>
      </c>
    </row>
    <row r="45" customFormat="false" ht="13.8" hidden="false" customHeight="false" outlineLevel="0" collapsed="false">
      <c r="A45" s="1" t="s">
        <v>51</v>
      </c>
      <c r="B45" s="0" t="n">
        <v>0</v>
      </c>
      <c r="C45" s="0" t="n">
        <v>0</v>
      </c>
      <c r="D45" s="0" t="n">
        <f aca="false">(B45*10^-6*$N$3)/$M$3</f>
        <v>0</v>
      </c>
      <c r="E45" s="0" t="n">
        <f aca="false">(C45*10^-6*$N$3)/$M$3</f>
        <v>0</v>
      </c>
      <c r="S45" s="0" t="n">
        <f aca="false">0.1521*Y45</f>
        <v>0</v>
      </c>
      <c r="T45" s="0" t="n">
        <f aca="false">12.31*Z45</f>
        <v>0</v>
      </c>
      <c r="Y45" s="0" t="n">
        <v>0</v>
      </c>
      <c r="Z45" s="0" t="n">
        <v>0</v>
      </c>
    </row>
    <row r="46" customFormat="false" ht="13.8" hidden="false" customHeight="false" outlineLevel="0" collapsed="false">
      <c r="A46" s="1" t="s">
        <v>52</v>
      </c>
      <c r="B46" s="0" t="n">
        <v>0.0242514999999999</v>
      </c>
      <c r="C46" s="0" t="n">
        <v>0.317600461581807</v>
      </c>
      <c r="D46" s="0" t="n">
        <f aca="false">(B46*10^-6*$N$3)/$M$3</f>
        <v>2.12200624999999E-006</v>
      </c>
      <c r="E46" s="0" t="n">
        <f aca="false">(C46*10^-6*$N$3)/$M$3</f>
        <v>2.77900403884081E-005</v>
      </c>
      <c r="S46" s="0" t="n">
        <f aca="false">0.1521*Y46</f>
        <v>0.0242514999999999</v>
      </c>
      <c r="T46" s="0" t="n">
        <f aca="false">12.31*Z46</f>
        <v>0.317600461581807</v>
      </c>
      <c r="Y46" s="0" t="n">
        <v>0.159444444444444</v>
      </c>
      <c r="Z46" s="0" t="n">
        <v>0.0258001999660282</v>
      </c>
    </row>
    <row r="47" customFormat="false" ht="13.8" hidden="false" customHeight="false" outlineLevel="0" collapsed="false">
      <c r="A47" s="1" t="s">
        <v>53</v>
      </c>
      <c r="B47" s="0" t="n">
        <v>1.99784406249999</v>
      </c>
      <c r="C47" s="0" t="n">
        <v>184.477436146683</v>
      </c>
      <c r="D47" s="0" t="n">
        <f aca="false">(B47*10^-6*$N$3)/$M$3</f>
        <v>0.000174811355468749</v>
      </c>
      <c r="E47" s="0" t="n">
        <f aca="false">(C47*10^-6*$N$3)/$M$3</f>
        <v>0.0161417756628347</v>
      </c>
      <c r="S47" s="0" t="n">
        <f aca="false">0.1521*Y47</f>
        <v>1.99784406249999</v>
      </c>
      <c r="T47" s="0" t="n">
        <f aca="false">12.31*Z47</f>
        <v>184.477436146683</v>
      </c>
      <c r="Y47" s="0" t="n">
        <v>13.1350694444444</v>
      </c>
      <c r="Z47" s="0" t="n">
        <v>14.9859818153276</v>
      </c>
    </row>
    <row r="48" customFormat="false" ht="13.8" hidden="false" customHeight="false" outlineLevel="0" collapsed="false">
      <c r="A48" s="1" t="s">
        <v>54</v>
      </c>
      <c r="B48" s="0" t="n">
        <v>0.10882015625</v>
      </c>
      <c r="C48" s="0" t="n">
        <v>0.766855803016264</v>
      </c>
      <c r="D48" s="0" t="n">
        <f aca="false">(B48*10^-6*$N$3)/$M$3</f>
        <v>9.521763671875E-006</v>
      </c>
      <c r="E48" s="0" t="n">
        <f aca="false">(C48*10^-6*$N$3)/$M$3</f>
        <v>6.70998827639231E-005</v>
      </c>
      <c r="S48" s="0" t="n">
        <f aca="false">0.1521*Y48</f>
        <v>0.10882015625</v>
      </c>
      <c r="T48" s="0" t="n">
        <f aca="false">12.31*Z48</f>
        <v>0.766855803016264</v>
      </c>
      <c r="Y48" s="0" t="n">
        <v>0.715451388888889</v>
      </c>
      <c r="Z48" s="0" t="n">
        <v>0.0622953536162684</v>
      </c>
    </row>
    <row r="49" customFormat="false" ht="13.8" hidden="false" customHeight="false" outlineLevel="0" collapsed="false">
      <c r="A49" s="1" t="s">
        <v>55</v>
      </c>
      <c r="B49" s="0" t="n">
        <v>0</v>
      </c>
      <c r="C49" s="0" t="n">
        <v>0</v>
      </c>
      <c r="D49" s="0" t="n">
        <f aca="false">(B49*10^-6*$N$3)/$M$3</f>
        <v>0</v>
      </c>
      <c r="E49" s="0" t="n">
        <f aca="false">(C49*10^-6*$N$3)/$M$3</f>
        <v>0</v>
      </c>
      <c r="S49" s="0" t="n">
        <f aca="false">0.1521*Y49</f>
        <v>0</v>
      </c>
      <c r="T49" s="0" t="n">
        <f aca="false">12.31*Z49</f>
        <v>0</v>
      </c>
    </row>
    <row r="50" customFormat="false" ht="13.8" hidden="false" customHeight="false" outlineLevel="0" collapsed="false">
      <c r="A50" s="1" t="s">
        <v>56</v>
      </c>
      <c r="B50" s="0" t="n">
        <v>0</v>
      </c>
      <c r="C50" s="0" t="n">
        <v>0</v>
      </c>
      <c r="D50" s="0" t="n">
        <f aca="false">(B50*10^-6*$N$3)/$M$3</f>
        <v>0</v>
      </c>
      <c r="E50" s="0" t="n">
        <f aca="false">(C50*10^-6*$N$3)/$M$3</f>
        <v>0</v>
      </c>
      <c r="S50" s="0" t="n">
        <f aca="false">0.1521*Y50</f>
        <v>0</v>
      </c>
      <c r="T50" s="0" t="n">
        <f aca="false">12.31*Z50</f>
        <v>0</v>
      </c>
    </row>
    <row r="51" customFormat="false" ht="13.8" hidden="false" customHeight="false" outlineLevel="0" collapsed="false">
      <c r="A51" s="1" t="s">
        <v>57</v>
      </c>
      <c r="B51" s="0" t="n">
        <v>0.0282230000000001</v>
      </c>
      <c r="C51" s="0" t="n">
        <v>0.570425734012207</v>
      </c>
      <c r="D51" s="0" t="n">
        <f aca="false">(B51*10^-6*$N$3)/$M$3</f>
        <v>2.46951250000001E-006</v>
      </c>
      <c r="E51" s="0" t="n">
        <f aca="false">(C51*10^-6*$N$3)/$M$3</f>
        <v>4.99122517260681E-005</v>
      </c>
      <c r="S51" s="0" t="n">
        <f aca="false">0.1521*Y51</f>
        <v>0.0282230000000001</v>
      </c>
      <c r="T51" s="0" t="n">
        <f aca="false">12.31*Z51</f>
        <v>0.570425734012207</v>
      </c>
      <c r="Y51" s="0" t="n">
        <v>0.185555555555556</v>
      </c>
      <c r="Z51" s="0" t="n">
        <v>0.0463384024380347</v>
      </c>
    </row>
    <row r="52" customFormat="false" ht="13.8" hidden="false" customHeight="false" outlineLevel="0" collapsed="false">
      <c r="A52" s="1" t="s">
        <v>58</v>
      </c>
      <c r="B52" s="0" t="n">
        <v>0.18252</v>
      </c>
      <c r="C52" s="0" t="n">
        <v>1.87214583333334</v>
      </c>
      <c r="D52" s="0" t="n">
        <f aca="false">(B52*10^-6*$N$3)/$M$3</f>
        <v>1.59705E-005</v>
      </c>
      <c r="E52" s="0" t="n">
        <f aca="false">(C52*10^-6*$N$3)/$M$3</f>
        <v>0.000163812760416667</v>
      </c>
      <c r="S52" s="0" t="n">
        <f aca="false">0.1521*Y52</f>
        <v>0.18252</v>
      </c>
      <c r="T52" s="0" t="n">
        <f aca="false">12.31*Z52</f>
        <v>1.87214583333334</v>
      </c>
      <c r="Y52" s="0" t="n">
        <v>1.2</v>
      </c>
      <c r="Z52" s="0" t="n">
        <v>0.152083333333334</v>
      </c>
    </row>
    <row r="53" customFormat="false" ht="13.8" hidden="false" customHeight="false" outlineLevel="0" collapsed="false">
      <c r="A53" s="1" t="s">
        <v>59</v>
      </c>
      <c r="B53" s="0" t="n">
        <v>0.0275522812499999</v>
      </c>
      <c r="C53" s="0" t="n">
        <v>0.634454540587635</v>
      </c>
      <c r="D53" s="0" t="n">
        <f aca="false">(B53*10^-6*$N$3)/$M$3</f>
        <v>2.410824609375E-006</v>
      </c>
      <c r="E53" s="0" t="n">
        <f aca="false">(C53*10^-6*$N$3)/$M$3</f>
        <v>5.5514772301418E-005</v>
      </c>
      <c r="S53" s="0" t="n">
        <f aca="false">0.1521*Y53</f>
        <v>0.0275522812499999</v>
      </c>
      <c r="T53" s="0" t="n">
        <f aca="false">12.31*Z53</f>
        <v>0.634454540587635</v>
      </c>
      <c r="Y53" s="0" t="n">
        <v>0.181145833333333</v>
      </c>
      <c r="Z53" s="0" t="n">
        <v>0.0515397677162985</v>
      </c>
    </row>
    <row r="54" customFormat="false" ht="13.8" hidden="false" customHeight="false" outlineLevel="0" collapsed="false">
      <c r="A54" s="1" t="s">
        <v>60</v>
      </c>
      <c r="B54" s="0" t="n">
        <v>0</v>
      </c>
      <c r="C54" s="0" t="n">
        <v>0</v>
      </c>
      <c r="D54" s="0" t="n">
        <f aca="false">(B54*10^-6*$N$3)/$M$3</f>
        <v>0</v>
      </c>
      <c r="E54" s="0" t="n">
        <f aca="false">(C54*10^-6*$N$3)/$M$3</f>
        <v>0</v>
      </c>
      <c r="S54" s="0" t="n">
        <f aca="false">0.1521*Y54</f>
        <v>0</v>
      </c>
      <c r="T54" s="0" t="n">
        <f aca="false">12.31*Z54</f>
        <v>0</v>
      </c>
    </row>
    <row r="55" customFormat="false" ht="13.8" hidden="false" customHeight="false" outlineLevel="0" collapsed="false">
      <c r="A55" s="1" t="s">
        <v>61</v>
      </c>
      <c r="B55" s="0" t="n">
        <v>0.403065</v>
      </c>
      <c r="C55" s="0" t="n">
        <v>3.1892993767333</v>
      </c>
      <c r="D55" s="0" t="n">
        <f aca="false">(B55*10^-6*$N$3)/$M$3</f>
        <v>3.52681875E-005</v>
      </c>
      <c r="E55" s="0" t="n">
        <f aca="false">(C55*10^-6*$N$3)/$M$3</f>
        <v>0.000279063695464164</v>
      </c>
      <c r="S55" s="0" t="n">
        <f aca="false">0.1521*Y55</f>
        <v>0.403065</v>
      </c>
      <c r="T55" s="0" t="n">
        <f aca="false">12.31*Z55</f>
        <v>3.1892993767333</v>
      </c>
      <c r="Y55" s="0" t="n">
        <v>2.65</v>
      </c>
      <c r="Z55" s="0" t="n">
        <v>0.25908199648524</v>
      </c>
    </row>
    <row r="56" customFormat="false" ht="13.8" hidden="false" customHeight="false" outlineLevel="0" collapsed="false">
      <c r="A56" s="1" t="s">
        <v>62</v>
      </c>
      <c r="B56" s="0" t="n">
        <v>0.000800215</v>
      </c>
      <c r="C56" s="0" t="n">
        <v>0.0155710147193923</v>
      </c>
      <c r="D56" s="0" t="n">
        <f aca="false">(B56*10^-6*$N$3)/$M$3</f>
        <v>7.00188125E-008</v>
      </c>
      <c r="E56" s="0" t="n">
        <f aca="false">(C56*10^-6*$N$3)/$M$3</f>
        <v>1.36246378794682E-006</v>
      </c>
      <c r="S56" s="0" t="n">
        <f aca="false">0.1521*Y56</f>
        <v>0.000800215</v>
      </c>
      <c r="T56" s="0" t="n">
        <f aca="false">12.31*Z56</f>
        <v>0.0155710147193923</v>
      </c>
      <c r="Y56" s="0" t="n">
        <v>0.00526111111111111</v>
      </c>
      <c r="Z56" s="0" t="n">
        <v>0.00126490777574267</v>
      </c>
    </row>
    <row r="57" customFormat="false" ht="13.8" hidden="false" customHeight="false" outlineLevel="0" collapsed="false">
      <c r="A57" s="1" t="s">
        <v>63</v>
      </c>
      <c r="B57" s="0" t="n">
        <v>0.00281068125000001</v>
      </c>
      <c r="C57" s="0" t="n">
        <v>0.00807640185992737</v>
      </c>
      <c r="D57" s="0" t="n">
        <f aca="false">(B57*10^-6*$N$3)/$M$3</f>
        <v>2.45934609375E-007</v>
      </c>
      <c r="E57" s="0" t="n">
        <f aca="false">(C57*10^-6*$N$3)/$M$3</f>
        <v>7.06685162743644E-007</v>
      </c>
      <c r="S57" s="0" t="n">
        <f aca="false">0.1521*Y57</f>
        <v>0.00281068125000001</v>
      </c>
      <c r="T57" s="0" t="n">
        <f aca="false">12.31*Z57</f>
        <v>0.00807640185992737</v>
      </c>
      <c r="Y57" s="0" t="n">
        <v>0.0184791666666667</v>
      </c>
      <c r="Z57" s="0" t="n">
        <v>0.000656084635249989</v>
      </c>
    </row>
    <row r="58" customFormat="false" ht="13.8" hidden="false" customHeight="false" outlineLevel="0" collapsed="false">
      <c r="A58" s="1" t="s">
        <v>64</v>
      </c>
      <c r="B58" s="0" t="n">
        <v>0.2975984375</v>
      </c>
      <c r="C58" s="0" t="n">
        <v>2.02652124402058</v>
      </c>
      <c r="D58" s="0" t="n">
        <f aca="false">(B58*10^-6*$N$3)/$M$3</f>
        <v>2.603986328125E-005</v>
      </c>
      <c r="E58" s="0" t="n">
        <f aca="false">(C58*10^-6*$N$3)/$M$3</f>
        <v>0.000177320608851801</v>
      </c>
      <c r="S58" s="0" t="n">
        <f aca="false">0.1521*Y58</f>
        <v>0.2975984375</v>
      </c>
      <c r="T58" s="0" t="n">
        <f aca="false">12.31*Z58</f>
        <v>2.02652124402058</v>
      </c>
      <c r="Y58" s="0" t="n">
        <v>1.95659722222222</v>
      </c>
      <c r="Z58" s="0" t="n">
        <v>0.164623984079657</v>
      </c>
    </row>
    <row r="59" customFormat="false" ht="13.8" hidden="false" customHeight="false" outlineLevel="0" collapsed="false">
      <c r="A59" s="1" t="s">
        <v>65</v>
      </c>
      <c r="B59" s="0" t="n">
        <v>0.4603665625</v>
      </c>
      <c r="C59" s="0" t="n">
        <v>3.38209947172237</v>
      </c>
      <c r="D59" s="0" t="n">
        <f aca="false">(B59*10^-6*$N$3)/$M$3</f>
        <v>4.028207421875E-005</v>
      </c>
      <c r="E59" s="0" t="n">
        <f aca="false">(C59*10^-6*$N$3)/$M$3</f>
        <v>0.000295933703775707</v>
      </c>
      <c r="S59" s="0" t="n">
        <f aca="false">0.1521*Y59</f>
        <v>0.4603665625</v>
      </c>
      <c r="T59" s="0" t="n">
        <f aca="false">12.31*Z59</f>
        <v>3.38209947172237</v>
      </c>
      <c r="Y59" s="0" t="n">
        <v>3.02673611111111</v>
      </c>
      <c r="Z59" s="0" t="n">
        <v>0.274744067564774</v>
      </c>
    </row>
    <row r="60" customFormat="false" ht="13.8" hidden="false" customHeight="false" outlineLevel="0" collapsed="false">
      <c r="A60" s="1" t="s">
        <v>66</v>
      </c>
      <c r="B60" s="0" t="n">
        <v>0.112025875</v>
      </c>
      <c r="C60" s="0" t="n">
        <v>0.610287766070831</v>
      </c>
      <c r="D60" s="0" t="n">
        <f aca="false">(B60*10^-6*$N$3)/$M$3</f>
        <v>9.8022640625E-006</v>
      </c>
      <c r="E60" s="0" t="n">
        <f aca="false">(C60*10^-6*$N$3)/$M$3</f>
        <v>5.34001795311977E-005</v>
      </c>
      <c r="S60" s="0" t="n">
        <f aca="false">0.1521*Y60</f>
        <v>0.112025875</v>
      </c>
      <c r="T60" s="0" t="n">
        <f aca="false">12.31*Z60</f>
        <v>0.610287766070831</v>
      </c>
      <c r="Y60" s="0" t="n">
        <v>0.736527777777778</v>
      </c>
      <c r="Z60" s="0" t="n">
        <v>0.0495765853834956</v>
      </c>
    </row>
    <row r="61" customFormat="false" ht="13.8" hidden="false" customHeight="false" outlineLevel="0" collapsed="false">
      <c r="A61" s="1" t="s">
        <v>67</v>
      </c>
      <c r="B61" s="0" t="n">
        <v>0.6687646875</v>
      </c>
      <c r="C61" s="0" t="n">
        <v>14.1312905114498</v>
      </c>
      <c r="D61" s="0" t="n">
        <f aca="false">(B61*10^-6*$N$3)/$M$3</f>
        <v>5.851691015625E-005</v>
      </c>
      <c r="E61" s="0" t="n">
        <f aca="false">(C61*10^-6*$N$3)/$M$3</f>
        <v>0.00123648791975185</v>
      </c>
      <c r="S61" s="0" t="n">
        <f aca="false">0.1521*Y61</f>
        <v>0.6687646875</v>
      </c>
      <c r="T61" s="0" t="n">
        <f aca="false">12.31*Z61</f>
        <v>14.1312905114498</v>
      </c>
      <c r="Y61" s="0" t="n">
        <v>4.396875</v>
      </c>
      <c r="Z61" s="0" t="n">
        <v>1.1479521130341</v>
      </c>
    </row>
    <row r="62" customFormat="false" ht="13.8" hidden="false" customHeight="false" outlineLevel="0" collapsed="false">
      <c r="A62" s="1" t="s">
        <v>68</v>
      </c>
      <c r="B62" s="0" t="n">
        <v>0.886088124999999</v>
      </c>
      <c r="C62" s="0" t="n">
        <v>17.2563413454309</v>
      </c>
      <c r="D62" s="0" t="n">
        <f aca="false">(B62*10^-6*$N$3)/$M$3</f>
        <v>7.75327109374999E-005</v>
      </c>
      <c r="E62" s="0" t="n">
        <f aca="false">(C62*10^-6*$N$3)/$M$3</f>
        <v>0.0015099298677252</v>
      </c>
      <c r="S62" s="0" t="n">
        <f aca="false">0.1521*Y62</f>
        <v>0.886088124999999</v>
      </c>
      <c r="T62" s="0" t="n">
        <f aca="false">12.31*Z62</f>
        <v>17.2563413454309</v>
      </c>
      <c r="Y62" s="0" t="n">
        <v>5.82569444444444</v>
      </c>
      <c r="Z62" s="0" t="n">
        <v>1.40181489402363</v>
      </c>
    </row>
    <row r="63" customFormat="false" ht="13.8" hidden="false" customHeight="false" outlineLevel="0" collapsed="false">
      <c r="A63" s="1" t="s">
        <v>69</v>
      </c>
      <c r="B63" s="0" t="n">
        <v>0.11901296875</v>
      </c>
      <c r="C63" s="0" t="n">
        <v>1.3055154557151</v>
      </c>
      <c r="D63" s="0" t="n">
        <f aca="false">(B63*10^-6*$N$3)/$M$3</f>
        <v>1.0413634765625E-005</v>
      </c>
      <c r="E63" s="0" t="n">
        <f aca="false">(C63*10^-6*$N$3)/$M$3</f>
        <v>0.000114232602375072</v>
      </c>
      <c r="S63" s="0" t="n">
        <f aca="false">0.1521*Y63</f>
        <v>0.11901296875</v>
      </c>
      <c r="T63" s="0" t="n">
        <f aca="false">12.31*Z63</f>
        <v>1.3055154557151</v>
      </c>
      <c r="Y63" s="0" t="n">
        <v>0.782465277777778</v>
      </c>
      <c r="Z63" s="0" t="n">
        <v>0.106053245793266</v>
      </c>
    </row>
    <row r="64" customFormat="false" ht="13.8" hidden="false" customHeight="false" outlineLevel="0" collapsed="false">
      <c r="A64" s="1" t="s">
        <v>70</v>
      </c>
      <c r="B64" s="0" t="n">
        <v>70.5997500000001</v>
      </c>
      <c r="C64" s="0" t="n">
        <v>918.826180989855</v>
      </c>
      <c r="D64" s="0" t="n">
        <f aca="false">(B64*10^-6*$N$3)/$M$3</f>
        <v>0.006177478125</v>
      </c>
      <c r="E64" s="0" t="n">
        <f aca="false">(C64*10^-6*$N$3)/$M$3</f>
        <v>0.0803972908366123</v>
      </c>
      <c r="S64" s="0" t="n">
        <f aca="false">0.1521*Y64</f>
        <v>70.5997500000001</v>
      </c>
      <c r="T64" s="0" t="n">
        <f aca="false">12.31*Z64</f>
        <v>918.826180989855</v>
      </c>
      <c r="Y64" s="0" t="n">
        <v>464.166666666667</v>
      </c>
      <c r="Z64" s="0" t="n">
        <v>74.6406320869094</v>
      </c>
    </row>
    <row r="65" customFormat="false" ht="13.8" hidden="false" customHeight="false" outlineLevel="0" collapsed="false">
      <c r="A65" s="1" t="s">
        <v>71</v>
      </c>
      <c r="B65" s="0" t="n">
        <v>0.03139175</v>
      </c>
      <c r="C65" s="0" t="n">
        <v>0.535464385495473</v>
      </c>
      <c r="D65" s="0" t="n">
        <f aca="false">(B65*10^-6*$N$3)/$M$3</f>
        <v>2.746778125E-006</v>
      </c>
      <c r="E65" s="0" t="n">
        <f aca="false">(C65*10^-6*$N$3)/$M$3</f>
        <v>4.68531337308539E-005</v>
      </c>
      <c r="S65" s="0" t="n">
        <f aca="false">0.1521*Y65</f>
        <v>0.03139175</v>
      </c>
      <c r="T65" s="0" t="n">
        <f aca="false">12.31*Z65</f>
        <v>0.535464385495473</v>
      </c>
      <c r="Y65" s="0" t="n">
        <v>0.206388888888889</v>
      </c>
      <c r="Z65" s="0" t="n">
        <v>0.0434983253854974</v>
      </c>
    </row>
    <row r="66" customFormat="false" ht="13.8" hidden="false" customHeight="false" outlineLevel="0" collapsed="false">
      <c r="A66" s="1" t="s">
        <v>72</v>
      </c>
      <c r="B66" s="0" t="n">
        <v>0.3227371875</v>
      </c>
      <c r="C66" s="0" t="n">
        <v>2.99389704378575</v>
      </c>
      <c r="D66" s="0" t="n">
        <f aca="false">(B66*10^-6*$N$3)/$M$3</f>
        <v>2.823950390625E-005</v>
      </c>
      <c r="E66" s="0" t="n">
        <f aca="false">(C66*10^-6*$N$3)/$M$3</f>
        <v>0.000261965991331253</v>
      </c>
      <c r="S66" s="0" t="n">
        <f aca="false">0.1521*Y66</f>
        <v>0.3227371875</v>
      </c>
      <c r="T66" s="0" t="n">
        <f aca="false">12.31*Z66</f>
        <v>2.99389704378575</v>
      </c>
      <c r="Y66" s="0" t="n">
        <v>2.121875</v>
      </c>
      <c r="Z66" s="0" t="n">
        <v>0.243208533207616</v>
      </c>
    </row>
    <row r="67" customFormat="false" ht="13.8" hidden="false" customHeight="false" outlineLevel="0" collapsed="false">
      <c r="A67" s="1" t="s">
        <v>73</v>
      </c>
      <c r="B67" s="0" t="n">
        <v>0.02852403125</v>
      </c>
      <c r="C67" s="0" t="n">
        <v>0.19639306118245</v>
      </c>
      <c r="D67" s="0" t="n">
        <f aca="false">(B67*10^-6*$N$3)/$M$3</f>
        <v>2.495852734375E-006</v>
      </c>
      <c r="E67" s="0" t="n">
        <f aca="false">(C67*10^-6*$N$3)/$M$3</f>
        <v>1.71843928534644E-005</v>
      </c>
      <c r="S67" s="0" t="n">
        <f aca="false">0.1521*Y67</f>
        <v>0.02852403125</v>
      </c>
      <c r="T67" s="0" t="n">
        <f aca="false">12.31*Z67</f>
        <v>0.19639306118245</v>
      </c>
      <c r="Y67" s="0" t="n">
        <v>0.187534722222222</v>
      </c>
      <c r="Z67" s="0" t="n">
        <v>0.0159539448564135</v>
      </c>
    </row>
    <row r="68" customFormat="false" ht="13.8" hidden="false" customHeight="false" outlineLevel="0" collapsed="false">
      <c r="A68" s="1" t="s">
        <v>74</v>
      </c>
      <c r="B68" s="0" t="n">
        <v>0</v>
      </c>
      <c r="C68" s="0" t="n">
        <v>0</v>
      </c>
      <c r="D68" s="0" t="n">
        <f aca="false">(B68*10^-6*$N$3)/$M$3</f>
        <v>0</v>
      </c>
      <c r="E68" s="0" t="n">
        <f aca="false">(C68*10^-6*$N$3)/$M$3</f>
        <v>0</v>
      </c>
      <c r="S68" s="0" t="n">
        <f aca="false">0.1521*Y68</f>
        <v>0</v>
      </c>
      <c r="T68" s="0" t="n">
        <f aca="false">12.31*Z68</f>
        <v>0</v>
      </c>
      <c r="Y68" s="0" t="n">
        <v>0</v>
      </c>
      <c r="Z68" s="0" t="n">
        <v>0</v>
      </c>
    </row>
    <row r="69" customFormat="false" ht="13.8" hidden="false" customHeight="false" outlineLevel="0" collapsed="false">
      <c r="A69" s="1" t="s">
        <v>75</v>
      </c>
      <c r="B69" s="0" t="n">
        <v>0.802433124999999</v>
      </c>
      <c r="C69" s="0" t="n">
        <v>33.118831801327</v>
      </c>
      <c r="D69" s="0" t="n">
        <f aca="false">(B69*10^-6*$N$3)/$M$3</f>
        <v>7.02128984374999E-005</v>
      </c>
      <c r="E69" s="0" t="n">
        <f aca="false">(C69*10^-6*$N$3)/$M$3</f>
        <v>0.00289789778261611</v>
      </c>
      <c r="S69" s="0" t="n">
        <f aca="false">0.1521*Y69</f>
        <v>0.802433124999999</v>
      </c>
      <c r="T69" s="0" t="n">
        <f aca="false">12.31*Z69</f>
        <v>33.118831801327</v>
      </c>
      <c r="Y69" s="0" t="n">
        <v>5.27569444444444</v>
      </c>
      <c r="Z69" s="0" t="n">
        <v>2.69040063373899</v>
      </c>
    </row>
    <row r="70" customFormat="false" ht="13.8" hidden="false" customHeight="false" outlineLevel="0" collapsed="false">
      <c r="A70" s="1" t="s">
        <v>76</v>
      </c>
      <c r="B70" s="0" t="n">
        <v>0.3432284375</v>
      </c>
      <c r="C70" s="0" t="n">
        <v>6.13364932245777</v>
      </c>
      <c r="D70" s="0" t="n">
        <f aca="false">(B70*10^-6*$N$3)/$M$3</f>
        <v>3.003248828125E-005</v>
      </c>
      <c r="E70" s="0" t="n">
        <f aca="false">(C70*10^-6*$N$3)/$M$3</f>
        <v>0.000536694315715054</v>
      </c>
      <c r="S70" s="0" t="n">
        <f aca="false">0.1521*Y70</f>
        <v>0.3432284375</v>
      </c>
      <c r="T70" s="0" t="n">
        <f aca="false">12.31*Z70</f>
        <v>6.13364932245777</v>
      </c>
      <c r="Y70" s="0" t="n">
        <v>2.25659722222222</v>
      </c>
      <c r="Z70" s="0" t="n">
        <v>0.498265582652946</v>
      </c>
    </row>
    <row r="71" customFormat="false" ht="13.8" hidden="false" customHeight="false" outlineLevel="0" collapsed="false">
      <c r="A71" s="1" t="s">
        <v>77</v>
      </c>
      <c r="B71" s="0" t="n">
        <v>0.210669062499999</v>
      </c>
      <c r="C71" s="0" t="n">
        <v>4.87338880025734</v>
      </c>
      <c r="D71" s="0" t="n">
        <f aca="false">(B71*10^-6*$N$3)/$M$3</f>
        <v>1.84335429687499E-005</v>
      </c>
      <c r="E71" s="0" t="n">
        <f aca="false">(C71*10^-6*$N$3)/$M$3</f>
        <v>0.000426421520022517</v>
      </c>
      <c r="S71" s="0" t="n">
        <f aca="false">0.1521*Y71</f>
        <v>0.210669062499999</v>
      </c>
      <c r="T71" s="0" t="n">
        <f aca="false">12.31*Z71</f>
        <v>4.87338880025734</v>
      </c>
      <c r="Y71" s="0" t="n">
        <v>1.38506944444444</v>
      </c>
      <c r="Z71" s="0" t="n">
        <v>0.395888610906364</v>
      </c>
    </row>
    <row r="72" customFormat="false" ht="13.8" hidden="false" customHeight="false" outlineLevel="0" collapsed="false">
      <c r="A72" s="1" t="s">
        <v>78</v>
      </c>
      <c r="B72" s="0" t="n">
        <v>0.000580726250000001</v>
      </c>
      <c r="C72" s="0" t="n">
        <v>0.00625779792081403</v>
      </c>
      <c r="D72" s="0" t="n">
        <f aca="false">(B72*10^-6*$N$3)/$M$3</f>
        <v>5.08135468750001E-008</v>
      </c>
      <c r="E72" s="0" t="n">
        <f aca="false">(C72*10^-6*$N$3)/$M$3</f>
        <v>5.47557318071228E-007</v>
      </c>
      <c r="S72" s="0" t="n">
        <f aca="false">0.1521*Y72</f>
        <v>0.000580726250000001</v>
      </c>
      <c r="T72" s="0" t="n">
        <f aca="false">12.31*Z72</f>
        <v>0.00625779792081403</v>
      </c>
      <c r="Y72" s="0" t="n">
        <v>0.00381805555555556</v>
      </c>
      <c r="Z72" s="0" t="n">
        <v>0.000508350765297647</v>
      </c>
    </row>
    <row r="73" customFormat="false" ht="13.8" hidden="false" customHeight="false" outlineLevel="0" collapsed="false">
      <c r="A73" s="1" t="s">
        <v>79</v>
      </c>
      <c r="B73" s="0" t="n">
        <v>0.00532666875</v>
      </c>
      <c r="C73" s="0" t="n">
        <v>0.000713949784442025</v>
      </c>
      <c r="D73" s="0" t="n">
        <f aca="false">(B73*10^-6*$N$3)/$M$3</f>
        <v>4.66083515625E-007</v>
      </c>
      <c r="E73" s="0" t="n">
        <f aca="false">(C73*10^-6*$N$3)/$M$3</f>
        <v>6.24706061386772E-008</v>
      </c>
      <c r="S73" s="0" t="n">
        <f aca="false">0.1521*Y73</f>
        <v>0.00532666875</v>
      </c>
      <c r="T73" s="0" t="n">
        <f aca="false">12.31*Z73</f>
        <v>0.000713949784442025</v>
      </c>
      <c r="Y73" s="0" t="n">
        <v>0.0350208333333333</v>
      </c>
      <c r="Z73" s="0" t="n">
        <v>5.79975454461434E-005</v>
      </c>
    </row>
    <row r="74" customFormat="false" ht="13.8" hidden="false" customHeight="false" outlineLevel="0" collapsed="false">
      <c r="A74" s="1" t="s">
        <v>80</v>
      </c>
      <c r="B74" s="0" t="n">
        <v>0.000222974375</v>
      </c>
      <c r="C74" s="0" t="n">
        <v>0.000896626650268139</v>
      </c>
      <c r="D74" s="0" t="n">
        <f aca="false">(B74*10^-6*$N$3)/$M$3</f>
        <v>1.95102578125E-008</v>
      </c>
      <c r="E74" s="0" t="n">
        <f aca="false">(C74*10^-6*$N$3)/$M$3</f>
        <v>7.84548318984622E-008</v>
      </c>
      <c r="S74" s="0" t="n">
        <f aca="false">0.1521*Y74</f>
        <v>0.000222974375</v>
      </c>
      <c r="T74" s="0" t="n">
        <f aca="false">12.31*Z74</f>
        <v>0.000896626650268139</v>
      </c>
      <c r="Y74" s="0" t="n">
        <v>0.00146597222222222</v>
      </c>
      <c r="Z74" s="0" t="n">
        <v>7.2837258348346E-005</v>
      </c>
    </row>
    <row r="75" customFormat="false" ht="13.8" hidden="false" customHeight="false" outlineLevel="0" collapsed="false">
      <c r="A75" s="1" t="s">
        <v>81</v>
      </c>
      <c r="B75" s="0" t="n">
        <v>0.516823125</v>
      </c>
      <c r="C75" s="0" t="n">
        <v>3.41674789726545</v>
      </c>
      <c r="D75" s="0" t="n">
        <f aca="false">(B75*10^-6*$N$3)/$M$3</f>
        <v>4.52220234375E-005</v>
      </c>
      <c r="E75" s="0" t="n">
        <f aca="false">(C75*10^-6*$N$3)/$M$3</f>
        <v>0.000298965441010727</v>
      </c>
      <c r="S75" s="0" t="n">
        <f aca="false">0.1521*Y75</f>
        <v>0.516823125</v>
      </c>
      <c r="T75" s="0" t="n">
        <f aca="false">12.31*Z75</f>
        <v>3.41674789726545</v>
      </c>
      <c r="Y75" s="0" t="n">
        <v>3.39791666666667</v>
      </c>
      <c r="Z75" s="0" t="n">
        <v>0.277558724391994</v>
      </c>
    </row>
    <row r="76" customFormat="false" ht="13.8" hidden="false" customHeight="false" outlineLevel="0" collapsed="false">
      <c r="A76" s="1" t="s">
        <v>82</v>
      </c>
      <c r="B76" s="0" t="n">
        <v>0</v>
      </c>
      <c r="C76" s="0" t="n">
        <v>0</v>
      </c>
      <c r="D76" s="0" t="n">
        <f aca="false">(B76*10^-6*$N$3)/$M$3</f>
        <v>0</v>
      </c>
      <c r="E76" s="0" t="n">
        <f aca="false">(C76*10^-6*$N$3)/$M$3</f>
        <v>0</v>
      </c>
      <c r="S76" s="0" t="n">
        <f aca="false">0.1521*Y76</f>
        <v>0</v>
      </c>
      <c r="T76" s="0" t="n">
        <f aca="false">12.31*Z76</f>
        <v>0</v>
      </c>
    </row>
    <row r="77" customFormat="false" ht="13.8" hidden="false" customHeight="false" outlineLevel="0" collapsed="false">
      <c r="A77" s="1" t="s">
        <v>83</v>
      </c>
      <c r="B77" s="0" t="n">
        <v>0.575550625</v>
      </c>
      <c r="C77" s="0" t="n">
        <v>6.38710410228333</v>
      </c>
      <c r="D77" s="0" t="n">
        <f aca="false">(B77*10^-6*$N$3)/$M$3</f>
        <v>5.03606796875E-005</v>
      </c>
      <c r="E77" s="0" t="n">
        <f aca="false">(C77*10^-6*$N$3)/$M$3</f>
        <v>0.000558871608949791</v>
      </c>
      <c r="S77" s="0" t="n">
        <f aca="false">0.1521*Y77</f>
        <v>0.575550625</v>
      </c>
      <c r="T77" s="0" t="n">
        <f aca="false">12.31*Z77</f>
        <v>6.38710410228333</v>
      </c>
      <c r="Y77" s="0" t="n">
        <v>3.78402777777778</v>
      </c>
      <c r="Z77" s="0" t="n">
        <v>0.518854923012456</v>
      </c>
    </row>
    <row r="78" customFormat="false" ht="13.8" hidden="false" customHeight="false" outlineLevel="0" collapsed="false">
      <c r="A78" s="1" t="s">
        <v>84</v>
      </c>
      <c r="B78" s="0" t="n">
        <v>0</v>
      </c>
      <c r="C78" s="0" t="n">
        <v>0</v>
      </c>
      <c r="D78" s="0" t="n">
        <f aca="false">(B78*10^-6*$N$3)/$M$3</f>
        <v>0</v>
      </c>
      <c r="E78" s="0" t="n">
        <f aca="false">(C78*10^-6*$N$3)/$M$3</f>
        <v>0</v>
      </c>
      <c r="S78" s="0" t="n">
        <f aca="false">0.1521*Y78</f>
        <v>0</v>
      </c>
      <c r="T78" s="0" t="n">
        <f aca="false">12.31*Z78</f>
        <v>0</v>
      </c>
    </row>
    <row r="79" customFormat="false" ht="13.8" hidden="false" customHeight="false" outlineLevel="0" collapsed="false">
      <c r="A79" s="1" t="s">
        <v>85</v>
      </c>
      <c r="B79" s="0" t="n">
        <v>0.0502880625</v>
      </c>
      <c r="C79" s="0" t="n">
        <v>0.608245695350609</v>
      </c>
      <c r="D79" s="0" t="n">
        <f aca="false">(B79*10^-6*$N$3)/$M$3</f>
        <v>4.40020546875E-006</v>
      </c>
      <c r="E79" s="0" t="n">
        <f aca="false">(C79*10^-6*$N$3)/$M$3</f>
        <v>5.32214983431782E-005</v>
      </c>
      <c r="S79" s="0" t="n">
        <f aca="false">0.1521*Y79</f>
        <v>0.0502880625</v>
      </c>
      <c r="T79" s="0" t="n">
        <f aca="false">12.31*Z79</f>
        <v>0.608245695350609</v>
      </c>
      <c r="Y79" s="0" t="n">
        <v>0.330625</v>
      </c>
      <c r="Z79" s="0" t="n">
        <v>0.0494106982413167</v>
      </c>
    </row>
    <row r="80" customFormat="false" ht="13.8" hidden="false" customHeight="false" outlineLevel="0" collapsed="false">
      <c r="A80" s="1" t="s">
        <v>86</v>
      </c>
      <c r="B80" s="0" t="n">
        <v>0</v>
      </c>
      <c r="C80" s="0" t="n">
        <v>0</v>
      </c>
      <c r="D80" s="0" t="n">
        <f aca="false">(B80*10^-6*$N$3)/$M$3</f>
        <v>0</v>
      </c>
      <c r="E80" s="0" t="n">
        <f aca="false">(C80*10^-6*$N$3)/$M$3</f>
        <v>0</v>
      </c>
      <c r="S80" s="0" t="n">
        <f aca="false">0.1521*Y80</f>
        <v>0</v>
      </c>
      <c r="T80" s="0" t="n">
        <f aca="false">12.31*Z80</f>
        <v>0</v>
      </c>
      <c r="Y80" s="0" t="n">
        <v>0</v>
      </c>
      <c r="Z80" s="0" t="n">
        <v>0</v>
      </c>
    </row>
    <row r="81" customFormat="false" ht="13.8" hidden="false" customHeight="false" outlineLevel="0" collapsed="false">
      <c r="A81" s="1" t="s">
        <v>87</v>
      </c>
      <c r="B81" s="0" t="n">
        <v>0.01261690625</v>
      </c>
      <c r="C81" s="0" t="n">
        <v>0.246453200321351</v>
      </c>
      <c r="D81" s="0" t="n">
        <f aca="false">(B81*10^-6*$N$3)/$M$3</f>
        <v>1.103979296875E-006</v>
      </c>
      <c r="E81" s="0" t="n">
        <f aca="false">(C81*10^-6*$N$3)/$M$3</f>
        <v>2.15646550281182E-005</v>
      </c>
      <c r="S81" s="0" t="n">
        <f aca="false">0.1521*Y81</f>
        <v>0.01261690625</v>
      </c>
      <c r="T81" s="0" t="n">
        <f aca="false">12.31*Z81</f>
        <v>0.246453200321351</v>
      </c>
      <c r="Y81" s="0" t="n">
        <v>0.0829513888888889</v>
      </c>
      <c r="Z81" s="0" t="n">
        <v>0.0200205686694842</v>
      </c>
    </row>
    <row r="82" customFormat="false" ht="13.8" hidden="false" customHeight="false" outlineLevel="0" collapsed="false">
      <c r="A82" s="1" t="s">
        <v>88</v>
      </c>
      <c r="B82" s="0" t="n">
        <v>0.11696384375</v>
      </c>
      <c r="C82" s="0" t="n">
        <v>0.680391176119734</v>
      </c>
      <c r="D82" s="0" t="n">
        <f aca="false">(B82*10^-6*$N$3)/$M$3</f>
        <v>1.0234336328125E-005</v>
      </c>
      <c r="E82" s="0" t="n">
        <f aca="false">(C82*10^-6*$N$3)/$M$3</f>
        <v>5.95342279104767E-005</v>
      </c>
      <c r="S82" s="0" t="n">
        <f aca="false">0.1521*Y82</f>
        <v>0.11696384375</v>
      </c>
      <c r="T82" s="0" t="n">
        <f aca="false">12.31*Z82</f>
        <v>0.680391176119734</v>
      </c>
      <c r="Y82" s="0" t="n">
        <v>0.768993055555556</v>
      </c>
      <c r="Z82" s="0" t="n">
        <v>0.0552714196685405</v>
      </c>
    </row>
    <row r="83" customFormat="false" ht="13.8" hidden="false" customHeight="false" outlineLevel="0" collapsed="false">
      <c r="A83" s="1" t="s">
        <v>89</v>
      </c>
      <c r="B83" s="0" t="n">
        <v>0</v>
      </c>
      <c r="C83" s="0" t="n">
        <v>0</v>
      </c>
      <c r="D83" s="0" t="n">
        <f aca="false">(B83*10^-6*$N$3)/$M$3</f>
        <v>0</v>
      </c>
      <c r="E83" s="0" t="n">
        <f aca="false">(C83*10^-6*$N$3)/$M$3</f>
        <v>0</v>
      </c>
      <c r="S83" s="0" t="n">
        <f aca="false">0.1521*Y83</f>
        <v>0</v>
      </c>
      <c r="T83" s="0" t="n">
        <f aca="false">12.31*Z83</f>
        <v>0</v>
      </c>
      <c r="Y83" s="0" t="n">
        <v>0</v>
      </c>
      <c r="Z83" s="0" t="n">
        <v>0</v>
      </c>
    </row>
    <row r="84" customFormat="false" ht="13.8" hidden="false" customHeight="false" outlineLevel="0" collapsed="false">
      <c r="A84" s="1" t="s">
        <v>90</v>
      </c>
      <c r="B84" s="0" t="n">
        <v>0.0710486562500001</v>
      </c>
      <c r="C84" s="0" t="n">
        <v>0.513533932397528</v>
      </c>
      <c r="D84" s="0" t="n">
        <f aca="false">(B84*10^-6*$N$3)/$M$3</f>
        <v>6.21675742187501E-006</v>
      </c>
      <c r="E84" s="0" t="n">
        <f aca="false">(C84*10^-6*$N$3)/$M$3</f>
        <v>4.49342190847837E-005</v>
      </c>
      <c r="S84" s="0" t="n">
        <f aca="false">0.1521*Y84</f>
        <v>0.0710486562500001</v>
      </c>
      <c r="T84" s="0" t="n">
        <f aca="false">12.31*Z84</f>
        <v>0.513533932397528</v>
      </c>
      <c r="Y84" s="0" t="n">
        <v>0.467118055555556</v>
      </c>
      <c r="Z84" s="0" t="n">
        <v>0.0417168101054044</v>
      </c>
    </row>
    <row r="85" customFormat="false" ht="13.8" hidden="false" customHeight="false" outlineLevel="0" collapsed="false">
      <c r="A85" s="1" t="s">
        <v>91</v>
      </c>
      <c r="B85" s="0" t="n">
        <v>0.4238203125</v>
      </c>
      <c r="C85" s="0" t="n">
        <v>2.76746349004432</v>
      </c>
      <c r="D85" s="0" t="n">
        <f aca="false">(B85*10^-6*$N$3)/$M$3</f>
        <v>3.70842773437499E-005</v>
      </c>
      <c r="E85" s="0" t="n">
        <f aca="false">(C85*10^-6*$N$3)/$M$3</f>
        <v>0.000242153055378878</v>
      </c>
      <c r="S85" s="0" t="n">
        <f aca="false">0.1521*Y85</f>
        <v>0.4238203125</v>
      </c>
      <c r="T85" s="0" t="n">
        <f aca="false">12.31*Z85</f>
        <v>2.76746349004432</v>
      </c>
      <c r="Y85" s="0" t="n">
        <v>2.78645833333333</v>
      </c>
      <c r="Z85" s="0" t="n">
        <v>0.224814255893121</v>
      </c>
    </row>
    <row r="86" customFormat="false" ht="13.8" hidden="false" customHeight="false" outlineLevel="0" collapsed="false">
      <c r="A86" s="1" t="s">
        <v>92</v>
      </c>
      <c r="B86" s="0" t="n">
        <v>0.09965190625</v>
      </c>
      <c r="C86" s="0" t="n">
        <v>0.893638927878873</v>
      </c>
      <c r="D86" s="0" t="n">
        <f aca="false">(B86*10^-6*$N$3)/$M$3</f>
        <v>8.719541796875E-006</v>
      </c>
      <c r="E86" s="0" t="n">
        <f aca="false">(C86*10^-6*$N$3)/$M$3</f>
        <v>7.81934061894013E-005</v>
      </c>
      <c r="S86" s="0" t="n">
        <f aca="false">0.1521*Y86</f>
        <v>0.09965190625</v>
      </c>
      <c r="T86" s="0" t="n">
        <f aca="false">12.31*Z86</f>
        <v>0.893638927878873</v>
      </c>
      <c r="Y86" s="0" t="n">
        <v>0.655173611111111</v>
      </c>
      <c r="Z86" s="0" t="n">
        <v>0.0725945514117687</v>
      </c>
    </row>
    <row r="87" customFormat="false" ht="13.8" hidden="false" customHeight="false" outlineLevel="0" collapsed="false">
      <c r="A87" s="1" t="s">
        <v>93</v>
      </c>
      <c r="B87" s="0" t="n">
        <v>0.5915</v>
      </c>
      <c r="C87" s="0" t="n">
        <v>2.66489497441185</v>
      </c>
      <c r="D87" s="0" t="n">
        <f aca="false">(B87*10^-6*$N$3)/$M$3</f>
        <v>5.175625E-005</v>
      </c>
      <c r="E87" s="0" t="n">
        <f aca="false">(C87*10^-6*$N$3)/$M$3</f>
        <v>0.000233178310261037</v>
      </c>
      <c r="S87" s="0" t="n">
        <f aca="false">0.1521*Y87</f>
        <v>0.5915</v>
      </c>
      <c r="T87" s="0" t="n">
        <f aca="false">12.31*Z87</f>
        <v>2.66489497441185</v>
      </c>
      <c r="Y87" s="0" t="n">
        <v>3.88888888888889</v>
      </c>
      <c r="Z87" s="0" t="n">
        <v>0.216482126272287</v>
      </c>
    </row>
    <row r="88" customFormat="false" ht="13.8" hidden="false" customHeight="false" outlineLevel="0" collapsed="false">
      <c r="A88" s="1" t="s">
        <v>94</v>
      </c>
      <c r="B88" s="0" t="n">
        <v>0.05212065625</v>
      </c>
      <c r="C88" s="0" t="n">
        <v>0.825049151567669</v>
      </c>
      <c r="D88" s="0" t="n">
        <f aca="false">(B88*10^-6*$N$3)/$M$3</f>
        <v>4.560557421875E-006</v>
      </c>
      <c r="E88" s="0" t="n">
        <f aca="false">(C88*10^-6*$N$3)/$M$3</f>
        <v>7.2191800762171E-005</v>
      </c>
      <c r="S88" s="0" t="n">
        <f aca="false">0.1521*Y88</f>
        <v>0.05212065625</v>
      </c>
      <c r="T88" s="0" t="n">
        <f aca="false">12.31*Z88</f>
        <v>0.825049151567669</v>
      </c>
      <c r="Y88" s="0" t="n">
        <v>0.342673611111111</v>
      </c>
      <c r="Z88" s="0" t="n">
        <v>0.0670226768129707</v>
      </c>
    </row>
    <row r="89" customFormat="false" ht="13.8" hidden="false" customHeight="false" outlineLevel="0" collapsed="false">
      <c r="A89" s="1" t="s">
        <v>95</v>
      </c>
      <c r="B89" s="0" t="n">
        <v>0.259150937499999</v>
      </c>
      <c r="C89" s="0" t="n">
        <v>3.16298322306551</v>
      </c>
      <c r="D89" s="0" t="n">
        <f aca="false">(B89*10^-6*$N$3)/$M$3</f>
        <v>2.26757070312499E-005</v>
      </c>
      <c r="E89" s="0" t="n">
        <f aca="false">(C89*10^-6*$N$3)/$M$3</f>
        <v>0.000276761032018232</v>
      </c>
      <c r="S89" s="0" t="n">
        <f aca="false">0.1521*Y89</f>
        <v>0.259150937499999</v>
      </c>
      <c r="T89" s="0" t="n">
        <f aca="false">12.31*Z89</f>
        <v>3.16298322306551</v>
      </c>
      <c r="Y89" s="0" t="n">
        <v>1.70381944444444</v>
      </c>
      <c r="Z89" s="0" t="n">
        <v>0.256944209834729</v>
      </c>
    </row>
    <row r="90" customFormat="false" ht="13.8" hidden="false" customHeight="false" outlineLevel="0" collapsed="false">
      <c r="A90" s="1" t="s">
        <v>96</v>
      </c>
      <c r="B90" s="0" t="n">
        <v>0.03601728</v>
      </c>
      <c r="C90" s="0" t="n">
        <v>0.730095089202083</v>
      </c>
      <c r="D90" s="0" t="n">
        <f aca="false">(B90*10^-6*$N$3)/$M$3</f>
        <v>3.151512E-006</v>
      </c>
      <c r="E90" s="0" t="n">
        <f aca="false">(C90*10^-6*$N$3)/$M$3</f>
        <v>6.38833203051822E-005</v>
      </c>
      <c r="S90" s="0" t="n">
        <f aca="false">0.1521*Y90</f>
        <v>0.03601728</v>
      </c>
      <c r="T90" s="0" t="n">
        <f aca="false">12.31*Z90</f>
        <v>0.730095089202083</v>
      </c>
      <c r="Y90" s="0" t="n">
        <v>0.2368</v>
      </c>
      <c r="Z90" s="0" t="n">
        <v>0.0593091055403804</v>
      </c>
    </row>
    <row r="91" customFormat="false" ht="13.8" hidden="false" customHeight="false" outlineLevel="0" collapsed="false">
      <c r="A91" s="1" t="s">
        <v>97</v>
      </c>
      <c r="B91" s="0" t="n">
        <v>0.0420281874999999</v>
      </c>
      <c r="C91" s="0" t="n">
        <v>1.00433347724871</v>
      </c>
      <c r="D91" s="0" t="n">
        <f aca="false">(B91*10^-6*$N$3)/$M$3</f>
        <v>3.67746640624999E-006</v>
      </c>
      <c r="E91" s="0" t="n">
        <f aca="false">(C91*10^-6*$N$3)/$M$3</f>
        <v>8.78791792592623E-005</v>
      </c>
      <c r="S91" s="0" t="n">
        <f aca="false">0.1521*Y91</f>
        <v>0.0420281874999999</v>
      </c>
      <c r="T91" s="0" t="n">
        <f aca="false">12.31*Z91</f>
        <v>1.00433347724871</v>
      </c>
      <c r="Y91" s="0" t="n">
        <v>0.276319444444444</v>
      </c>
      <c r="Z91" s="0" t="n">
        <v>0.0815867975019263</v>
      </c>
    </row>
    <row r="92" customFormat="false" ht="13.8" hidden="false" customHeight="false" outlineLevel="0" collapsed="false">
      <c r="A92" s="1" t="s">
        <v>98</v>
      </c>
      <c r="B92" s="0" t="n">
        <v>0.0233008749999999</v>
      </c>
      <c r="C92" s="0" t="n">
        <v>0.0886575877215524</v>
      </c>
      <c r="D92" s="0" t="n">
        <f aca="false">(B92*10^-6*$N$3)/$M$3</f>
        <v>2.03882656249999E-006</v>
      </c>
      <c r="E92" s="0" t="n">
        <f aca="false">(C92*10^-6*$N$3)/$M$3</f>
        <v>7.75753892563583E-006</v>
      </c>
      <c r="S92" s="0" t="n">
        <f aca="false">0.1521*Y92</f>
        <v>0.0233008749999999</v>
      </c>
      <c r="T92" s="0" t="n">
        <f aca="false">12.31*Z92</f>
        <v>0.0886575877215524</v>
      </c>
      <c r="Y92" s="0" t="n">
        <v>0.153194444444444</v>
      </c>
      <c r="Z92" s="0" t="n">
        <v>0.00720207861263626</v>
      </c>
    </row>
    <row r="93" customFormat="false" ht="13.8" hidden="false" customHeight="false" outlineLevel="0" collapsed="false">
      <c r="A93" s="1" t="s">
        <v>99</v>
      </c>
      <c r="B93" s="0" t="n">
        <v>0.000504570625</v>
      </c>
      <c r="C93" s="0" t="n">
        <v>0.00168451027264652</v>
      </c>
      <c r="D93" s="0" t="n">
        <f aca="false">(B93*10^-6*$N$3)/$M$3</f>
        <v>4.41499296875E-008</v>
      </c>
      <c r="E93" s="0" t="n">
        <f aca="false">(C93*10^-6*$N$3)/$M$3</f>
        <v>1.4739464885657E-007</v>
      </c>
      <c r="S93" s="0" t="n">
        <f aca="false">0.1521*Y93</f>
        <v>0.000504570625</v>
      </c>
      <c r="T93" s="0" t="n">
        <f aca="false">12.31*Z93</f>
        <v>0.00168451027264652</v>
      </c>
      <c r="Y93" s="0" t="n">
        <v>0.00331736111111111</v>
      </c>
      <c r="Z93" s="0" t="n">
        <v>0.000136840802002154</v>
      </c>
    </row>
    <row r="94" customFormat="false" ht="13.8" hidden="false" customHeight="false" outlineLevel="0" collapsed="false">
      <c r="A94" s="1" t="s">
        <v>100</v>
      </c>
      <c r="B94" s="0" t="n">
        <v>0.432111875</v>
      </c>
      <c r="C94" s="0" t="n">
        <v>4.22040220741506</v>
      </c>
      <c r="D94" s="0" t="n">
        <f aca="false">(B94*10^-6*$N$3)/$M$3</f>
        <v>3.78097890625E-005</v>
      </c>
      <c r="E94" s="0" t="n">
        <f aca="false">(C94*10^-6*$N$3)/$M$3</f>
        <v>0.000369285193148818</v>
      </c>
      <c r="S94" s="0" t="n">
        <f aca="false">0.1521*Y94</f>
        <v>0.432111875</v>
      </c>
      <c r="T94" s="0" t="n">
        <f aca="false">12.31*Z94</f>
        <v>4.22040220741506</v>
      </c>
      <c r="Y94" s="0" t="n">
        <v>2.84097222222222</v>
      </c>
      <c r="Z94" s="0" t="n">
        <v>0.342843396215683</v>
      </c>
    </row>
    <row r="95" customFormat="false" ht="13.8" hidden="false" customHeight="false" outlineLevel="0" collapsed="false">
      <c r="A95" s="1" t="s">
        <v>101</v>
      </c>
      <c r="B95" s="0" t="n">
        <v>0.297175937499999</v>
      </c>
      <c r="C95" s="0" t="n">
        <v>5.51548412600763</v>
      </c>
      <c r="D95" s="0" t="n">
        <f aca="false">(B95*10^-6*$N$3)/$M$3</f>
        <v>2.60028945312499E-005</v>
      </c>
      <c r="E95" s="0" t="n">
        <f aca="false">(C95*10^-6*$N$3)/$M$3</f>
        <v>0.000482604861025667</v>
      </c>
      <c r="S95" s="0" t="n">
        <f aca="false">0.1521*Y95</f>
        <v>0.297175937499999</v>
      </c>
      <c r="T95" s="0" t="n">
        <f aca="false">12.31*Z95</f>
        <v>5.51548412600763</v>
      </c>
      <c r="Y95" s="0" t="n">
        <v>1.95381944444444</v>
      </c>
      <c r="Z95" s="0" t="n">
        <v>0.448049076036363</v>
      </c>
    </row>
    <row r="96" customFormat="false" ht="13.8" hidden="false" customHeight="false" outlineLevel="0" collapsed="false">
      <c r="A96" s="1" t="s">
        <v>102</v>
      </c>
      <c r="B96" s="0" t="n">
        <v>0.04010053125</v>
      </c>
      <c r="C96" s="0" t="n">
        <v>0.026027678159643</v>
      </c>
      <c r="D96" s="0" t="n">
        <f aca="false">(B96*10^-6*$N$3)/$M$3</f>
        <v>3.50879648437499E-006</v>
      </c>
      <c r="E96" s="0" t="n">
        <f aca="false">(C96*10^-6*$N$3)/$M$3</f>
        <v>2.27742183896876E-006</v>
      </c>
      <c r="S96" s="0" t="n">
        <f aca="false">0.1521*Y96</f>
        <v>0.04010053125</v>
      </c>
      <c r="T96" s="0" t="n">
        <f aca="false">12.31*Z96</f>
        <v>0.026027678159643</v>
      </c>
      <c r="Y96" s="0" t="n">
        <v>0.263645833333333</v>
      </c>
      <c r="Z96" s="0" t="n">
        <v>0.00211435240939423</v>
      </c>
    </row>
    <row r="97" customFormat="false" ht="13.8" hidden="false" customHeight="false" outlineLevel="0" collapsed="false">
      <c r="A97" s="1" t="s">
        <v>103</v>
      </c>
      <c r="B97" s="0" t="n">
        <v>0</v>
      </c>
      <c r="C97" s="0" t="n">
        <v>0</v>
      </c>
      <c r="D97" s="0" t="n">
        <f aca="false">(B97*10^-6*$N$3)/$M$3</f>
        <v>0</v>
      </c>
      <c r="E97" s="0" t="n">
        <f aca="false">(C97*10^-6*$N$3)/$M$3</f>
        <v>0</v>
      </c>
      <c r="S97" s="0" t="n">
        <f aca="false">0.1521*Y97</f>
        <v>0</v>
      </c>
      <c r="T97" s="0" t="n">
        <f aca="false">12.31*Z97</f>
        <v>0</v>
      </c>
      <c r="Y97" s="0" t="n">
        <v>0</v>
      </c>
      <c r="Z97" s="0" t="n">
        <v>0</v>
      </c>
    </row>
    <row r="98" customFormat="false" ht="13.8" hidden="false" customHeight="false" outlineLevel="0" collapsed="false">
      <c r="A98" s="1" t="s">
        <v>104</v>
      </c>
      <c r="B98" s="0" t="n">
        <v>0</v>
      </c>
      <c r="C98" s="0" t="n">
        <v>0</v>
      </c>
      <c r="D98" s="0" t="n">
        <f aca="false">(B98*10^-6*$N$3)/$M$3</f>
        <v>0</v>
      </c>
      <c r="E98" s="0" t="n">
        <f aca="false">(C98*10^-6*$N$3)/$M$3</f>
        <v>0</v>
      </c>
      <c r="S98" s="0" t="n">
        <f aca="false">0.1521*Y98</f>
        <v>0</v>
      </c>
      <c r="T98" s="0" t="n">
        <f aca="false">12.31*Z98</f>
        <v>0</v>
      </c>
    </row>
    <row r="99" customFormat="false" ht="13.8" hidden="false" customHeight="false" outlineLevel="0" collapsed="false">
      <c r="A99" s="1" t="s">
        <v>105</v>
      </c>
      <c r="B99" s="0" t="n">
        <v>0.2128871875</v>
      </c>
      <c r="C99" s="0" t="n">
        <v>1.67614373155972</v>
      </c>
      <c r="D99" s="0" t="n">
        <f aca="false">(B99*10^-6*$N$3)/$M$3</f>
        <v>1.862762890625E-005</v>
      </c>
      <c r="E99" s="0" t="n">
        <f aca="false">(C99*10^-6*$N$3)/$M$3</f>
        <v>0.000146662576511475</v>
      </c>
      <c r="S99" s="0" t="n">
        <f aca="false">0.1521*Y99</f>
        <v>0.2128871875</v>
      </c>
      <c r="T99" s="0" t="n">
        <f aca="false">12.31*Z99</f>
        <v>1.67614373155972</v>
      </c>
      <c r="Y99" s="0" t="n">
        <v>1.39965277777778</v>
      </c>
      <c r="Z99" s="0" t="n">
        <v>0.136161147973982</v>
      </c>
    </row>
    <row r="100" customFormat="false" ht="13.8" hidden="false" customHeight="false" outlineLevel="0" collapsed="false">
      <c r="A100" s="1" t="s">
        <v>106</v>
      </c>
      <c r="B100" s="0" t="n">
        <v>0.528230625000001</v>
      </c>
      <c r="C100" s="0" t="n">
        <v>9.30458790264708</v>
      </c>
      <c r="D100" s="0" t="n">
        <f aca="false">(B100*10^-6*$N$3)/$M$3</f>
        <v>4.62201796875E-005</v>
      </c>
      <c r="E100" s="0" t="n">
        <f aca="false">(C100*10^-6*$N$3)/$M$3</f>
        <v>0.000814151441481619</v>
      </c>
      <c r="S100" s="0" t="n">
        <f aca="false">0.1521*Y100</f>
        <v>0.528230625000001</v>
      </c>
      <c r="T100" s="0" t="n">
        <f aca="false">12.31*Z100</f>
        <v>9.30458790264708</v>
      </c>
      <c r="Y100" s="0" t="n">
        <v>3.47291666666667</v>
      </c>
      <c r="Z100" s="0" t="n">
        <v>0.75585604408181</v>
      </c>
    </row>
    <row r="101" customFormat="false" ht="13.8" hidden="false" customHeight="false" outlineLevel="0" collapsed="false">
      <c r="A101" s="1" t="s">
        <v>107</v>
      </c>
      <c r="B101" s="0" t="n">
        <v>0.1666234375</v>
      </c>
      <c r="C101" s="0" t="n">
        <v>0.019587328751704</v>
      </c>
      <c r="D101" s="0" t="n">
        <f aca="false">(B101*10^-6*$N$3)/$M$3</f>
        <v>1.457955078125E-005</v>
      </c>
      <c r="E101" s="0" t="n">
        <f aca="false">(C101*10^-6*$N$3)/$M$3</f>
        <v>1.7138912657741E-006</v>
      </c>
      <c r="S101" s="0" t="n">
        <f aca="false">0.1521*Y101</f>
        <v>0.1666234375</v>
      </c>
      <c r="T101" s="0" t="n">
        <f aca="false">12.31*Z101</f>
        <v>0.019587328751704</v>
      </c>
      <c r="Y101" s="0" t="n">
        <v>1.09548611111111</v>
      </c>
      <c r="Z101" s="0" t="n">
        <v>0.00159117211630414</v>
      </c>
    </row>
    <row r="102" customFormat="false" ht="13.8" hidden="false" customHeight="false" outlineLevel="0" collapsed="false">
      <c r="A102" s="1" t="s">
        <v>108</v>
      </c>
      <c r="B102" s="0" t="n">
        <v>0.947773125</v>
      </c>
      <c r="C102" s="0" t="n">
        <v>14.897012054984</v>
      </c>
      <c r="D102" s="0" t="n">
        <f aca="false">(B102*10^-6*$N$3)/$M$3</f>
        <v>8.29301484375E-005</v>
      </c>
      <c r="E102" s="0" t="n">
        <f aca="false">(C102*10^-6*$N$3)/$M$3</f>
        <v>0.0013034885548111</v>
      </c>
      <c r="S102" s="0" t="n">
        <f aca="false">0.1521*Y102</f>
        <v>0.947773125</v>
      </c>
      <c r="T102" s="0" t="n">
        <f aca="false">12.31*Z102</f>
        <v>14.897012054984</v>
      </c>
      <c r="Y102" s="0" t="n">
        <v>6.23125</v>
      </c>
      <c r="Z102" s="0" t="n">
        <v>1.21015532534395</v>
      </c>
    </row>
    <row r="103" customFormat="false" ht="13.8" hidden="false" customHeight="false" outlineLevel="0" collapsed="false">
      <c r="A103" s="1" t="s">
        <v>109</v>
      </c>
      <c r="B103" s="0" t="n">
        <v>0.0394667812500001</v>
      </c>
      <c r="C103" s="0" t="n">
        <v>0.853813692005103</v>
      </c>
      <c r="D103" s="0" t="n">
        <f aca="false">(B103*10^-6*$N$3)/$M$3</f>
        <v>3.453343359375E-006</v>
      </c>
      <c r="E103" s="0" t="n">
        <f aca="false">(C103*10^-6*$N$3)/$M$3</f>
        <v>7.47086980504465E-005</v>
      </c>
      <c r="S103" s="0" t="n">
        <f aca="false">0.1521*Y103</f>
        <v>0.0394667812500001</v>
      </c>
      <c r="T103" s="0" t="n">
        <f aca="false">12.31*Z103</f>
        <v>0.853813692005103</v>
      </c>
      <c r="Y103" s="0" t="n">
        <v>0.259479166666667</v>
      </c>
      <c r="Z103" s="0" t="n">
        <v>0.0693593575958654</v>
      </c>
    </row>
    <row r="104" customFormat="false" ht="13.8" hidden="false" customHeight="false" outlineLevel="0" collapsed="false">
      <c r="A104" s="1" t="s">
        <v>110</v>
      </c>
      <c r="B104" s="0" t="n">
        <v>0.0324796875000001</v>
      </c>
      <c r="C104" s="0" t="n">
        <v>0.519979943311662</v>
      </c>
      <c r="D104" s="0" t="n">
        <f aca="false">(B104*10^-6*$N$3)/$M$3</f>
        <v>2.84197265625E-006</v>
      </c>
      <c r="E104" s="0" t="n">
        <f aca="false">(C104*10^-6*$N$3)/$M$3</f>
        <v>4.54982450397704E-005</v>
      </c>
      <c r="S104" s="0" t="n">
        <f aca="false">0.1521*Y104</f>
        <v>0.0324796875000001</v>
      </c>
      <c r="T104" s="0" t="n">
        <f aca="false">12.31*Z104</f>
        <v>0.519979943311662</v>
      </c>
      <c r="Y104" s="0" t="n">
        <v>0.213541666666667</v>
      </c>
      <c r="Z104" s="0" t="n">
        <v>0.0422404503096395</v>
      </c>
    </row>
    <row r="105" customFormat="false" ht="13.8" hidden="false" customHeight="false" outlineLevel="0" collapsed="false">
      <c r="A105" s="1" t="s">
        <v>111</v>
      </c>
      <c r="B105" s="0" t="n">
        <v>0</v>
      </c>
      <c r="C105" s="0" t="n">
        <v>0</v>
      </c>
      <c r="D105" s="0" t="n">
        <f aca="false">(B105*10^-6*$N$3)/$M$3</f>
        <v>0</v>
      </c>
      <c r="E105" s="0" t="n">
        <f aca="false">(C105*10^-6*$N$3)/$M$3</f>
        <v>0</v>
      </c>
      <c r="S105" s="0" t="n">
        <f aca="false">0.1521*Y105</f>
        <v>0</v>
      </c>
      <c r="T105" s="0" t="n">
        <f aca="false">12.31*Z105</f>
        <v>0</v>
      </c>
    </row>
    <row r="106" customFormat="false" ht="13.8" hidden="false" customHeight="false" outlineLevel="0" collapsed="false">
      <c r="A106" s="1" t="s">
        <v>112</v>
      </c>
      <c r="B106" s="0" t="n">
        <v>0</v>
      </c>
      <c r="C106" s="0" t="n">
        <v>0</v>
      </c>
      <c r="D106" s="0" t="n">
        <f aca="false">(B106*10^-6*$N$3)/$M$3</f>
        <v>0</v>
      </c>
      <c r="E106" s="0" t="n">
        <f aca="false">(C106*10^-6*$N$3)/$M$3</f>
        <v>0</v>
      </c>
      <c r="S106" s="0" t="n">
        <f aca="false">0.1521*Y106</f>
        <v>0</v>
      </c>
      <c r="T106" s="0" t="n">
        <f aca="false">12.31*Z106</f>
        <v>0</v>
      </c>
      <c r="Y106" s="0" t="n">
        <v>0</v>
      </c>
      <c r="Z106" s="0" t="n">
        <v>0</v>
      </c>
    </row>
    <row r="107" customFormat="false" ht="13.8" hidden="false" customHeight="false" outlineLevel="0" collapsed="false">
      <c r="A107" s="1" t="s">
        <v>113</v>
      </c>
      <c r="B107" s="0" t="n">
        <v>0.00426989062500001</v>
      </c>
      <c r="C107" s="0" t="n">
        <v>0.0294324347870053</v>
      </c>
      <c r="D107" s="0" t="n">
        <f aca="false">(B107*10^-6*$N$3)/$M$3</f>
        <v>3.736154296875E-007</v>
      </c>
      <c r="E107" s="0" t="n">
        <f aca="false">(C107*10^-6*$N$3)/$M$3</f>
        <v>2.57533804386296E-006</v>
      </c>
      <c r="S107" s="0" t="n">
        <f aca="false">0.1521*Y107</f>
        <v>0.00426989062500001</v>
      </c>
      <c r="T107" s="0" t="n">
        <f aca="false">12.31*Z107</f>
        <v>0.0294324347870053</v>
      </c>
      <c r="Y107" s="0" t="n">
        <v>0.0280729166666667</v>
      </c>
      <c r="Z107" s="0" t="n">
        <v>0.00239093702575185</v>
      </c>
    </row>
    <row r="108" customFormat="false" ht="13.8" hidden="false" customHeight="false" outlineLevel="0" collapsed="false">
      <c r="A108" s="1" t="s">
        <v>114</v>
      </c>
      <c r="B108" s="0" t="n">
        <v>0.010382409375</v>
      </c>
      <c r="C108" s="0" t="n">
        <v>0.032056522282434</v>
      </c>
      <c r="D108" s="0" t="n">
        <f aca="false">(B108*10^-6*$N$3)/$M$3</f>
        <v>9.084608203125E-007</v>
      </c>
      <c r="E108" s="0" t="n">
        <f aca="false">(C108*10^-6*$N$3)/$M$3</f>
        <v>2.80494569971297E-006</v>
      </c>
      <c r="S108" s="0" t="n">
        <f aca="false">0.1521*Y108</f>
        <v>0.010382409375</v>
      </c>
      <c r="T108" s="0" t="n">
        <f aca="false">12.31*Z108</f>
        <v>0.032056522282434</v>
      </c>
      <c r="Y108" s="0" t="n">
        <v>0.0682604166666667</v>
      </c>
      <c r="Z108" s="0" t="n">
        <v>0.00260410416591665</v>
      </c>
    </row>
    <row r="109" customFormat="false" ht="13.8" hidden="false" customHeight="false" outlineLevel="0" collapsed="false">
      <c r="A109" s="1" t="s">
        <v>115</v>
      </c>
      <c r="B109" s="0" t="n">
        <v>0.430263437499999</v>
      </c>
      <c r="C109" s="0" t="n">
        <v>7.93625979274026</v>
      </c>
      <c r="D109" s="0" t="n">
        <f aca="false">(B109*10^-6*$N$3)/$M$3</f>
        <v>3.76480507812499E-005</v>
      </c>
      <c r="E109" s="0" t="n">
        <f aca="false">(C109*10^-6*$N$3)/$M$3</f>
        <v>0.000694422731864772</v>
      </c>
      <c r="S109" s="0" t="n">
        <f aca="false">0.1521*Y109</f>
        <v>0.430263437499999</v>
      </c>
      <c r="T109" s="0" t="n">
        <f aca="false">12.31*Z109</f>
        <v>7.93625979274026</v>
      </c>
      <c r="Y109" s="0" t="n">
        <v>2.82881944444444</v>
      </c>
      <c r="Z109" s="0" t="n">
        <v>0.644700226867608</v>
      </c>
    </row>
    <row r="110" customFormat="false" ht="13.8" hidden="false" customHeight="false" outlineLevel="0" collapsed="false">
      <c r="A110" s="1" t="s">
        <v>116</v>
      </c>
      <c r="B110" s="0" t="n">
        <v>0.246423125</v>
      </c>
      <c r="C110" s="0" t="n">
        <v>0.957205893211054</v>
      </c>
      <c r="D110" s="0" t="n">
        <f aca="false">(B110*10^-6*$N$3)/$M$3</f>
        <v>2.15620234375E-005</v>
      </c>
      <c r="E110" s="0" t="n">
        <f aca="false">(C110*10^-6*$N$3)/$M$3</f>
        <v>8.37555156559672E-005</v>
      </c>
      <c r="S110" s="0" t="n">
        <f aca="false">0.1521*Y110</f>
        <v>0.246423125</v>
      </c>
      <c r="T110" s="0" t="n">
        <f aca="false">12.31*Z110</f>
        <v>0.957205893211054</v>
      </c>
      <c r="Y110" s="0" t="n">
        <v>1.62013888888889</v>
      </c>
      <c r="Z110" s="0" t="n">
        <v>0.0777583991235625</v>
      </c>
    </row>
    <row r="111" customFormat="false" ht="13.8" hidden="false" customHeight="false" outlineLevel="0" collapsed="false">
      <c r="A111" s="1" t="s">
        <v>117</v>
      </c>
      <c r="B111" s="0" t="n">
        <v>0</v>
      </c>
      <c r="C111" s="0" t="n">
        <v>0</v>
      </c>
      <c r="D111" s="0" t="n">
        <f aca="false">(B111*10^-6*$N$3)/$M$3</f>
        <v>0</v>
      </c>
      <c r="E111" s="0" t="n">
        <f aca="false">(C111*10^-6*$N$3)/$M$3</f>
        <v>0</v>
      </c>
      <c r="S111" s="0" t="n">
        <f aca="false">0.1521*Y111</f>
        <v>0</v>
      </c>
      <c r="T111" s="0" t="n">
        <f aca="false">12.31*Z111</f>
        <v>0</v>
      </c>
      <c r="Y111" s="0" t="n">
        <v>0</v>
      </c>
      <c r="Z111" s="0" t="n">
        <v>0</v>
      </c>
    </row>
    <row r="112" customFormat="false" ht="13.8" hidden="false" customHeight="false" outlineLevel="0" collapsed="false">
      <c r="A112" s="1" t="s">
        <v>118</v>
      </c>
      <c r="B112" s="0" t="n">
        <v>0</v>
      </c>
      <c r="C112" s="0" t="n">
        <v>0</v>
      </c>
      <c r="D112" s="0" t="n">
        <f aca="false">(B112*10^-6*$N$3)/$M$3</f>
        <v>0</v>
      </c>
      <c r="E112" s="0" t="n">
        <f aca="false">(C112*10^-6*$N$3)/$M$3</f>
        <v>0</v>
      </c>
      <c r="S112" s="0" t="n">
        <f aca="false">0.1521*Y112</f>
        <v>0</v>
      </c>
      <c r="T112" s="0" t="n">
        <f aca="false">12.31*Z112</f>
        <v>0</v>
      </c>
      <c r="Y112" s="0" t="n">
        <v>0</v>
      </c>
      <c r="Z1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2019-05-22T15:48:26Z</dcterms:created>
  <dc:creator/>
  <dc:description/>
  <dc:language>en-US</dc:language>
  <cp:lastModifiedBy/>
  <dcterms:modified xsi:type="dcterms:W3CDTF">2021-04-04T18:39:35Z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