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ercheurs\Santos_Manuela\Annie\Thibault M\"/>
    </mc:Choice>
  </mc:AlternateContent>
  <xr:revisionPtr revIDLastSave="0" documentId="13_ncr:1_{24537C17-5208-435D-86D0-5C239E75BCD7}" xr6:coauthVersionLast="36" xr6:coauthVersionMax="36" xr10:uidLastSave="{00000000-0000-0000-0000-000000000000}"/>
  <bookViews>
    <workbookView xWindow="0" yWindow="0" windowWidth="12330" windowHeight="11865" xr2:uid="{79E1146D-0DF3-4E73-B415-FA69BDA5B83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6" i="1" l="1"/>
  <c r="B7" i="1" s="1"/>
  <c r="B8" i="1" s="1"/>
  <c r="B19" i="1" l="1"/>
  <c r="B21" i="1" s="1"/>
  <c r="B20" i="1" l="1"/>
  <c r="B22" i="1"/>
  <c r="B18" i="1"/>
</calcChain>
</file>

<file path=xl/sharedStrings.xml><?xml version="1.0" encoding="utf-8"?>
<sst xmlns="http://schemas.openxmlformats.org/spreadsheetml/2006/main" count="25" uniqueCount="24">
  <si>
    <t>Breeding started</t>
  </si>
  <si>
    <t>Expected birth</t>
  </si>
  <si>
    <t>-</t>
  </si>
  <si>
    <t>Age of mice 
(w)</t>
  </si>
  <si>
    <t>Change diet</t>
  </si>
  <si>
    <t>Antibiotic</t>
  </si>
  <si>
    <t>End of experiment</t>
  </si>
  <si>
    <t>Experimental treatment</t>
  </si>
  <si>
    <t>Removing males</t>
  </si>
  <si>
    <t>Start of the treatment</t>
  </si>
  <si>
    <t>Move mice from cage to cage each week</t>
  </si>
  <si>
    <t>4 mice/cage</t>
  </si>
  <si>
    <t>2 mice/cage</t>
  </si>
  <si>
    <t>Start Diet</t>
  </si>
  <si>
    <t xml:space="preserve">End Diet </t>
  </si>
  <si>
    <t>End DSS</t>
  </si>
  <si>
    <t>End recovery</t>
  </si>
  <si>
    <t>Start Dss</t>
  </si>
  <si>
    <t>Start Recovery</t>
  </si>
  <si>
    <t>Expected weaning</t>
  </si>
  <si>
    <t>Birth date of parents</t>
  </si>
  <si>
    <t xml:space="preserve">Exp 2: Conditionning form birth (50 vs 500 ppm), followed by Antibiotic challenge and recovery </t>
  </si>
  <si>
    <t>Exp 1: Conditionning of adult mice (50 vs 500 ppm), followed by DSS challenge and recovery</t>
  </si>
  <si>
    <t>The mice need to be 8 weeks minimum at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</si>
</sst>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A702E-1069-4D0A-A532-1EF720914BC3}">
  <dimension ref="A2:I22"/>
  <sheetViews>
    <sheetView tabSelected="1" workbookViewId="0">
      <selection activeCell="B6" sqref="B6"/>
    </sheetView>
  </sheetViews>
  <sheetFormatPr baseColWidth="10" defaultRowHeight="15" x14ac:dyDescent="0.25"/>
  <cols>
    <col min="1" max="1" width="11.42578125" style="1"/>
    <col min="2" max="3" width="11.42578125" style="4"/>
    <col min="4" max="4" width="14.28515625" style="4" customWidth="1"/>
    <col min="5" max="5" width="5.85546875" style="4" customWidth="1"/>
    <col min="6" max="16384" width="11.42578125" style="4"/>
  </cols>
  <sheetData>
    <row r="2" spans="1:5" x14ac:dyDescent="0.25">
      <c r="A2" s="7" t="s">
        <v>22</v>
      </c>
    </row>
    <row r="5" spans="1:5" x14ac:dyDescent="0.25">
      <c r="A5" s="1" t="s">
        <v>13</v>
      </c>
      <c r="B5" s="8">
        <v>45222</v>
      </c>
      <c r="D5" s="7" t="s">
        <v>23</v>
      </c>
    </row>
    <row r="6" spans="1:5" x14ac:dyDescent="0.25">
      <c r="A6" s="1" t="s">
        <v>14</v>
      </c>
      <c r="B6" s="3">
        <f>B5+(4*7)</f>
        <v>45250</v>
      </c>
      <c r="C6" s="4" t="s">
        <v>17</v>
      </c>
    </row>
    <row r="7" spans="1:5" ht="30" x14ac:dyDescent="0.25">
      <c r="A7" s="1" t="s">
        <v>15</v>
      </c>
      <c r="B7" s="3">
        <f>B6+5</f>
        <v>45255</v>
      </c>
      <c r="C7" s="1" t="s">
        <v>18</v>
      </c>
    </row>
    <row r="8" spans="1:5" ht="30" x14ac:dyDescent="0.25">
      <c r="A8" s="1" t="s">
        <v>16</v>
      </c>
      <c r="B8" s="3">
        <f>B7+(8*7)</f>
        <v>45311</v>
      </c>
    </row>
    <row r="12" spans="1:5" x14ac:dyDescent="0.25">
      <c r="A12" s="7" t="s">
        <v>21</v>
      </c>
    </row>
    <row r="14" spans="1:5" ht="30" x14ac:dyDescent="0.25">
      <c r="C14" s="1" t="s">
        <v>3</v>
      </c>
      <c r="D14" s="1" t="s">
        <v>7</v>
      </c>
      <c r="E14" s="1"/>
    </row>
    <row r="15" spans="1:5" ht="30" x14ac:dyDescent="0.25">
      <c r="A15" s="1" t="s">
        <v>20</v>
      </c>
      <c r="B15" s="3">
        <f>B17-(6*7)</f>
        <v>45215</v>
      </c>
      <c r="C15" s="1"/>
      <c r="D15" s="1"/>
      <c r="E15" s="1"/>
    </row>
    <row r="16" spans="1:5" x14ac:dyDescent="0.25">
      <c r="C16" s="1"/>
      <c r="D16" s="1"/>
      <c r="E16" s="1"/>
    </row>
    <row r="17" spans="1:9" ht="30" x14ac:dyDescent="0.25">
      <c r="A17" s="1" t="s">
        <v>0</v>
      </c>
      <c r="B17" s="2">
        <v>45257</v>
      </c>
      <c r="C17" s="5" t="s">
        <v>2</v>
      </c>
      <c r="I17" s="3"/>
    </row>
    <row r="18" spans="1:9" ht="30" x14ac:dyDescent="0.25">
      <c r="A18" s="1" t="s">
        <v>8</v>
      </c>
      <c r="B18" s="3">
        <f>B19+(7*C18)</f>
        <v>45271</v>
      </c>
      <c r="C18" s="5">
        <v>-1</v>
      </c>
    </row>
    <row r="19" spans="1:9" ht="30" x14ac:dyDescent="0.25">
      <c r="A19" s="1" t="s">
        <v>1</v>
      </c>
      <c r="B19" s="3">
        <f>B17+21</f>
        <v>45278</v>
      </c>
      <c r="C19" s="4">
        <v>0</v>
      </c>
      <c r="D19" s="4" t="s">
        <v>4</v>
      </c>
    </row>
    <row r="20" spans="1:9" ht="30" x14ac:dyDescent="0.25">
      <c r="A20" s="1" t="s">
        <v>19</v>
      </c>
      <c r="B20" s="3">
        <f>B19+(C20*7)</f>
        <v>45299</v>
      </c>
      <c r="C20" s="4">
        <v>3</v>
      </c>
      <c r="E20" s="6"/>
      <c r="F20" s="9" t="s">
        <v>10</v>
      </c>
      <c r="G20" s="4" t="s">
        <v>11</v>
      </c>
    </row>
    <row r="21" spans="1:9" ht="30" x14ac:dyDescent="0.25">
      <c r="A21" s="1" t="s">
        <v>9</v>
      </c>
      <c r="B21" s="3">
        <f>B19+(C21*7)</f>
        <v>45334</v>
      </c>
      <c r="C21" s="4">
        <v>8</v>
      </c>
      <c r="D21" s="4" t="s">
        <v>5</v>
      </c>
      <c r="F21" s="10"/>
      <c r="G21" s="4" t="s">
        <v>12</v>
      </c>
    </row>
    <row r="22" spans="1:9" ht="30" x14ac:dyDescent="0.25">
      <c r="A22" s="1" t="s">
        <v>6</v>
      </c>
      <c r="B22" s="3">
        <f>B19+(7*C22)</f>
        <v>45390</v>
      </c>
      <c r="C22" s="4">
        <v>16</v>
      </c>
      <c r="D22" s="1" t="s">
        <v>6</v>
      </c>
      <c r="E22" s="1"/>
    </row>
  </sheetData>
  <mergeCells count="1">
    <mergeCell ref="F20:F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p0028588</dc:creator>
  <cp:lastModifiedBy>p0028588</cp:lastModifiedBy>
  <cp:lastPrinted>2023-10-03T14:24:03Z</cp:lastPrinted>
  <dcterms:created xsi:type="dcterms:W3CDTF">2023-09-27T13:22:24Z</dcterms:created>
  <dcterms:modified xsi:type="dcterms:W3CDTF">2023-10-10T16:32:28Z</dcterms:modified>
</cp:coreProperties>
</file>