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hercheurs\Santos_Manuela\Thibault M\"/>
    </mc:Choice>
  </mc:AlternateContent>
  <xr:revisionPtr revIDLastSave="0" documentId="13_ncr:1_{72694C21-2510-4CD7-8461-4A45C76D404B}" xr6:coauthVersionLast="36" xr6:coauthVersionMax="36" xr10:uidLastSave="{00000000-0000-0000-0000-000000000000}"/>
  <bookViews>
    <workbookView xWindow="0" yWindow="0" windowWidth="12330" windowHeight="11865" xr2:uid="{79E1146D-0DF3-4E73-B415-FA69BDA5B83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22" i="1" s="1"/>
  <c r="B14" i="1"/>
  <c r="B16" i="1" s="1"/>
  <c r="J3" i="1"/>
  <c r="L5" i="1"/>
  <c r="L4" i="1"/>
  <c r="K5" i="1"/>
  <c r="K4" i="1"/>
  <c r="B24" i="1" l="1"/>
  <c r="B25" i="1"/>
  <c r="B26" i="1"/>
  <c r="B15" i="1"/>
  <c r="B17" i="1"/>
  <c r="B13" i="1"/>
  <c r="B5" i="1"/>
  <c r="B7" i="1" s="1"/>
  <c r="B4" i="1" l="1"/>
  <c r="B8" i="1"/>
  <c r="B6" i="1"/>
</calcChain>
</file>

<file path=xl/sharedStrings.xml><?xml version="1.0" encoding="utf-8"?>
<sst xmlns="http://schemas.openxmlformats.org/spreadsheetml/2006/main" count="45" uniqueCount="14">
  <si>
    <t>Breeding started</t>
  </si>
  <si>
    <t>Expected birth</t>
  </si>
  <si>
    <t>Expected weening</t>
  </si>
  <si>
    <t>-</t>
  </si>
  <si>
    <t>Age of mice 
(w)</t>
  </si>
  <si>
    <t>Change diet</t>
  </si>
  <si>
    <t>Antibiotic</t>
  </si>
  <si>
    <t>End of experiment</t>
  </si>
  <si>
    <t>Experimental treatment</t>
  </si>
  <si>
    <t>Removing males</t>
  </si>
  <si>
    <t>Start of the treatment</t>
  </si>
  <si>
    <t>Move mice from cage to cage each week</t>
  </si>
  <si>
    <t>4 mice/cage</t>
  </si>
  <si>
    <t>2 mice/cage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</si>
</sst>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FFFF00"/>
      </bottom>
      <diagonal/>
    </border>
    <border>
      <left/>
      <right/>
      <top style="thin">
        <color rgb="FFFFFF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14" fontId="0" fillId="2" borderId="0" xfId="0" applyNumberForma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A702E-1069-4D0A-A532-1EF720914BC3}">
  <dimension ref="A2:L26"/>
  <sheetViews>
    <sheetView tabSelected="1" workbookViewId="0">
      <selection activeCell="I11" sqref="I11"/>
    </sheetView>
  </sheetViews>
  <sheetFormatPr baseColWidth="10" defaultRowHeight="15" x14ac:dyDescent="0.25"/>
  <cols>
    <col min="1" max="1" width="11.42578125" style="1"/>
    <col min="2" max="3" width="11.42578125" style="4"/>
    <col min="4" max="4" width="14.28515625" style="4" customWidth="1"/>
    <col min="5" max="5" width="5.85546875" style="4" customWidth="1"/>
    <col min="6" max="16384" width="11.42578125" style="4"/>
  </cols>
  <sheetData>
    <row r="2" spans="1:12" ht="30" x14ac:dyDescent="0.25">
      <c r="C2" s="1" t="s">
        <v>4</v>
      </c>
      <c r="D2" s="1" t="s">
        <v>8</v>
      </c>
      <c r="E2" s="1"/>
    </row>
    <row r="3" spans="1:12" ht="30" x14ac:dyDescent="0.25">
      <c r="A3" s="1" t="s">
        <v>0</v>
      </c>
      <c r="B3" s="2">
        <v>45257</v>
      </c>
      <c r="C3" s="5" t="s">
        <v>3</v>
      </c>
      <c r="J3" s="3">
        <f>B3-(6*7)</f>
        <v>45215</v>
      </c>
      <c r="K3" s="3">
        <v>45150</v>
      </c>
      <c r="L3" s="3">
        <v>45166</v>
      </c>
    </row>
    <row r="4" spans="1:12" ht="30" x14ac:dyDescent="0.25">
      <c r="A4" s="1" t="s">
        <v>9</v>
      </c>
      <c r="B4" s="3">
        <f>B5+(7*C4)</f>
        <v>45271</v>
      </c>
      <c r="C4" s="5">
        <v>-1</v>
      </c>
      <c r="K4" s="3">
        <f>K3+(6*7)</f>
        <v>45192</v>
      </c>
      <c r="L4" s="3">
        <f>L3+(6*7)</f>
        <v>45208</v>
      </c>
    </row>
    <row r="5" spans="1:12" ht="30" x14ac:dyDescent="0.25">
      <c r="A5" s="13" t="s">
        <v>1</v>
      </c>
      <c r="B5" s="17">
        <f>B3+21</f>
        <v>45278</v>
      </c>
      <c r="C5" s="12">
        <v>0</v>
      </c>
      <c r="D5" s="15" t="s">
        <v>5</v>
      </c>
      <c r="K5" s="3">
        <f>K3+(8*7)</f>
        <v>45206</v>
      </c>
      <c r="L5" s="3">
        <f>L3+(8*7)</f>
        <v>45222</v>
      </c>
    </row>
    <row r="6" spans="1:12" ht="30" x14ac:dyDescent="0.25">
      <c r="A6" s="14" t="s">
        <v>2</v>
      </c>
      <c r="B6" s="18">
        <f>B5+(C6*7)</f>
        <v>45299</v>
      </c>
      <c r="C6" s="15">
        <v>3</v>
      </c>
      <c r="D6" s="16"/>
      <c r="E6" s="6"/>
      <c r="F6" s="7" t="s">
        <v>11</v>
      </c>
      <c r="G6" s="4" t="s">
        <v>12</v>
      </c>
    </row>
    <row r="7" spans="1:12" ht="30" x14ac:dyDescent="0.25">
      <c r="A7" s="1" t="s">
        <v>10</v>
      </c>
      <c r="B7" s="3">
        <f>B5+(C7*7)</f>
        <v>45334</v>
      </c>
      <c r="C7" s="4">
        <v>8</v>
      </c>
      <c r="D7" s="4" t="s">
        <v>6</v>
      </c>
      <c r="F7" s="8"/>
      <c r="G7" s="4" t="s">
        <v>13</v>
      </c>
    </row>
    <row r="8" spans="1:12" ht="30" x14ac:dyDescent="0.25">
      <c r="A8" s="1" t="s">
        <v>7</v>
      </c>
      <c r="B8" s="3">
        <f>B5+(7*C8)</f>
        <v>45390</v>
      </c>
      <c r="C8" s="4">
        <v>16</v>
      </c>
      <c r="D8" s="1" t="s">
        <v>7</v>
      </c>
      <c r="E8" s="1"/>
    </row>
    <row r="11" spans="1:12" ht="30" x14ac:dyDescent="0.25">
      <c r="C11" s="1" t="s">
        <v>4</v>
      </c>
      <c r="D11" s="1" t="s">
        <v>8</v>
      </c>
      <c r="E11" s="1"/>
    </row>
    <row r="12" spans="1:12" ht="30" x14ac:dyDescent="0.25">
      <c r="A12" s="1" t="s">
        <v>0</v>
      </c>
      <c r="B12" s="2">
        <v>45201</v>
      </c>
      <c r="C12" s="5" t="s">
        <v>3</v>
      </c>
    </row>
    <row r="13" spans="1:12" ht="30" x14ac:dyDescent="0.25">
      <c r="A13" s="1" t="s">
        <v>9</v>
      </c>
      <c r="B13" s="3">
        <f>B14+(7*C13)</f>
        <v>45215</v>
      </c>
      <c r="C13" s="5">
        <v>-1</v>
      </c>
    </row>
    <row r="14" spans="1:12" ht="30" x14ac:dyDescent="0.25">
      <c r="A14" s="1" t="s">
        <v>1</v>
      </c>
      <c r="B14" s="3">
        <f>B12+21</f>
        <v>45222</v>
      </c>
      <c r="C14" s="4">
        <v>0</v>
      </c>
      <c r="D14" s="4" t="s">
        <v>5</v>
      </c>
    </row>
    <row r="15" spans="1:12" ht="30" x14ac:dyDescent="0.25">
      <c r="A15" s="1" t="s">
        <v>2</v>
      </c>
      <c r="B15" s="3">
        <f>B14+(C15*7)</f>
        <v>45243</v>
      </c>
      <c r="C15" s="4">
        <v>3</v>
      </c>
      <c r="E15" s="6"/>
      <c r="F15" s="7" t="s">
        <v>11</v>
      </c>
      <c r="G15" s="4" t="s">
        <v>12</v>
      </c>
    </row>
    <row r="16" spans="1:12" ht="30" x14ac:dyDescent="0.25">
      <c r="A16" s="1" t="s">
        <v>10</v>
      </c>
      <c r="B16" s="3">
        <f>B14+(C16*7)</f>
        <v>45278</v>
      </c>
      <c r="C16" s="4">
        <v>8</v>
      </c>
      <c r="D16" s="11" t="s">
        <v>6</v>
      </c>
      <c r="F16" s="8"/>
      <c r="G16" s="4" t="s">
        <v>13</v>
      </c>
    </row>
    <row r="17" spans="1:7" ht="30" x14ac:dyDescent="0.25">
      <c r="A17" s="1" t="s">
        <v>7</v>
      </c>
      <c r="B17" s="3">
        <f>B14+(7*C17)</f>
        <v>45334</v>
      </c>
      <c r="C17" s="4">
        <v>16</v>
      </c>
      <c r="D17" s="1" t="s">
        <v>7</v>
      </c>
      <c r="E17" s="1"/>
    </row>
    <row r="20" spans="1:7" ht="30" x14ac:dyDescent="0.25">
      <c r="C20" s="1" t="s">
        <v>4</v>
      </c>
      <c r="D20" s="1" t="s">
        <v>8</v>
      </c>
      <c r="E20" s="1"/>
    </row>
    <row r="21" spans="1:7" ht="30" x14ac:dyDescent="0.25">
      <c r="A21" s="1" t="s">
        <v>0</v>
      </c>
      <c r="B21" s="2">
        <v>45224</v>
      </c>
      <c r="C21" s="5" t="s">
        <v>3</v>
      </c>
    </row>
    <row r="22" spans="1:7" ht="30" x14ac:dyDescent="0.25">
      <c r="A22" s="1" t="s">
        <v>9</v>
      </c>
      <c r="B22" s="3">
        <f>B23+(7*C22)</f>
        <v>45238</v>
      </c>
      <c r="C22" s="5">
        <v>-1</v>
      </c>
    </row>
    <row r="23" spans="1:7" ht="30" x14ac:dyDescent="0.25">
      <c r="A23" s="1" t="s">
        <v>1</v>
      </c>
      <c r="B23" s="3">
        <f>B21+21</f>
        <v>45245</v>
      </c>
      <c r="C23" s="4">
        <v>0</v>
      </c>
      <c r="D23" s="4" t="s">
        <v>5</v>
      </c>
    </row>
    <row r="24" spans="1:7" ht="30" x14ac:dyDescent="0.25">
      <c r="A24" s="1" t="s">
        <v>2</v>
      </c>
      <c r="B24" s="3">
        <f>B23+(C24*7)</f>
        <v>45266</v>
      </c>
      <c r="C24" s="4">
        <v>3</v>
      </c>
      <c r="E24" s="6"/>
      <c r="F24" s="9" t="s">
        <v>11</v>
      </c>
      <c r="G24" s="4" t="s">
        <v>12</v>
      </c>
    </row>
    <row r="25" spans="1:7" ht="30" x14ac:dyDescent="0.25">
      <c r="A25" s="1" t="s">
        <v>10</v>
      </c>
      <c r="B25" s="3">
        <f>B23+(C25*7)</f>
        <v>45301</v>
      </c>
      <c r="C25" s="4">
        <v>8</v>
      </c>
      <c r="D25" s="4" t="s">
        <v>6</v>
      </c>
      <c r="F25" s="10"/>
      <c r="G25" s="4" t="s">
        <v>13</v>
      </c>
    </row>
    <row r="26" spans="1:7" ht="30" x14ac:dyDescent="0.25">
      <c r="A26" s="1" t="s">
        <v>7</v>
      </c>
      <c r="B26" s="3">
        <f>B23+(7*C26)</f>
        <v>45357</v>
      </c>
      <c r="C26" s="4">
        <v>16</v>
      </c>
      <c r="D26" s="1" t="s">
        <v>7</v>
      </c>
      <c r="E26" s="1"/>
    </row>
  </sheetData>
  <mergeCells count="3">
    <mergeCell ref="F6:F7"/>
    <mergeCell ref="F15:F16"/>
    <mergeCell ref="F24:F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CHUM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p0028588</dc:creator>
  <cp:lastModifiedBy>p0028588</cp:lastModifiedBy>
  <cp:lastPrinted>2023-09-28T13:08:01Z</cp:lastPrinted>
  <dcterms:created xsi:type="dcterms:W3CDTF">2023-09-27T13:22:24Z</dcterms:created>
  <dcterms:modified xsi:type="dcterms:W3CDTF">2023-10-02T14:25:09Z</dcterms:modified>
</cp:coreProperties>
</file>