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hercheurs\Santos_Manuela\Thibault M\gut-microbiota-iron\adult-DSS-exp4\"/>
    </mc:Choice>
  </mc:AlternateContent>
  <xr:revisionPtr revIDLastSave="0" documentId="8_{8B9FFE82-FFEA-4381-8A86-30E46CE27121}" xr6:coauthVersionLast="36" xr6:coauthVersionMax="36" xr10:uidLastSave="{00000000-0000-0000-0000-000000000000}"/>
  <bookViews>
    <workbookView xWindow="0" yWindow="0" windowWidth="21570" windowHeight="7380" xr2:uid="{881A751B-96AD-49F4-B258-E44CF917BF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K6" i="1"/>
  <c r="J7" i="1"/>
  <c r="J6" i="1"/>
  <c r="K3" i="1"/>
  <c r="J3" i="1"/>
  <c r="K2" i="1"/>
  <c r="J2" i="1"/>
  <c r="F20" i="1"/>
  <c r="F5" i="1"/>
  <c r="F17" i="1"/>
  <c r="F44" i="1"/>
  <c r="F30" i="1"/>
  <c r="F40" i="1"/>
  <c r="F11" i="1"/>
  <c r="F41" i="1"/>
  <c r="F22" i="1"/>
  <c r="F23" i="1"/>
  <c r="F10" i="1"/>
  <c r="F46" i="1"/>
  <c r="F14" i="1"/>
  <c r="F38" i="1"/>
  <c r="F8" i="1"/>
  <c r="F28" i="1"/>
  <c r="F26" i="1"/>
  <c r="F39" i="1"/>
  <c r="F9" i="1"/>
  <c r="F31" i="1"/>
  <c r="F25" i="1"/>
  <c r="F36" i="1"/>
  <c r="F34" i="1"/>
  <c r="F29" i="1"/>
  <c r="F13" i="1"/>
  <c r="F3" i="1"/>
  <c r="F16" i="1"/>
  <c r="F21" i="1"/>
  <c r="F37" i="1"/>
  <c r="F47" i="1"/>
  <c r="F6" i="1"/>
  <c r="F18" i="1"/>
  <c r="F12" i="1"/>
  <c r="F48" i="1"/>
  <c r="F4" i="1"/>
  <c r="F43" i="1"/>
  <c r="F24" i="1"/>
  <c r="F32" i="1"/>
  <c r="F49" i="1"/>
  <c r="F27" i="1"/>
  <c r="F42" i="1"/>
  <c r="F45" i="1"/>
  <c r="F7" i="1"/>
  <c r="F35" i="1"/>
  <c r="F19" i="1"/>
  <c r="F15" i="1"/>
  <c r="F2" i="1"/>
  <c r="F33" i="1"/>
</calcChain>
</file>

<file path=xl/sharedStrings.xml><?xml version="1.0" encoding="utf-8"?>
<sst xmlns="http://schemas.openxmlformats.org/spreadsheetml/2006/main" count="102" uniqueCount="65">
  <si>
    <t>id</t>
  </si>
  <si>
    <t>birth</t>
  </si>
  <si>
    <t>parent</t>
  </si>
  <si>
    <t>age</t>
  </si>
  <si>
    <t>body_weight</t>
  </si>
  <si>
    <t>33244-</t>
  </si>
  <si>
    <t>26242A-398629</t>
  </si>
  <si>
    <t>35764D</t>
  </si>
  <si>
    <t>27142B-402142</t>
  </si>
  <si>
    <t>35727B</t>
  </si>
  <si>
    <t>23399AC-396380</t>
  </si>
  <si>
    <t>35733C</t>
  </si>
  <si>
    <t>26237C-398624</t>
  </si>
  <si>
    <t>33246B</t>
  </si>
  <si>
    <t>33291A</t>
  </si>
  <si>
    <t>27115B-402115</t>
  </si>
  <si>
    <t>33263-</t>
  </si>
  <si>
    <t>23397C-396378</t>
  </si>
  <si>
    <t>33300A</t>
  </si>
  <si>
    <t>23395A-396376</t>
  </si>
  <si>
    <t>33248D</t>
  </si>
  <si>
    <t>33273A</t>
  </si>
  <si>
    <t>23438A-397621</t>
  </si>
  <si>
    <t>35707B</t>
  </si>
  <si>
    <t>23434A-397329</t>
  </si>
  <si>
    <t>35763C</t>
  </si>
  <si>
    <t>33249-</t>
  </si>
  <si>
    <t>23396B-396377</t>
  </si>
  <si>
    <t>35761A</t>
  </si>
  <si>
    <t>35708C</t>
  </si>
  <si>
    <t>35762B</t>
  </si>
  <si>
    <t>26248A-398635</t>
  </si>
  <si>
    <t>35745-</t>
  </si>
  <si>
    <t>36637C</t>
  </si>
  <si>
    <t>33272-</t>
  </si>
  <si>
    <t>33279C</t>
  </si>
  <si>
    <t>23440C-397623</t>
  </si>
  <si>
    <t>35731A</t>
  </si>
  <si>
    <t>35749-</t>
  </si>
  <si>
    <t>33295AC</t>
  </si>
  <si>
    <t>35750A</t>
  </si>
  <si>
    <t>33245A</t>
  </si>
  <si>
    <t>33268A</t>
  </si>
  <si>
    <t>35706A</t>
  </si>
  <si>
    <t>35734D</t>
  </si>
  <si>
    <t>33247C</t>
  </si>
  <si>
    <t>35726A</t>
  </si>
  <si>
    <t>33264A</t>
  </si>
  <si>
    <t>33293C</t>
  </si>
  <si>
    <t>33292B</t>
  </si>
  <si>
    <t>36634-</t>
  </si>
  <si>
    <t>33276-</t>
  </si>
  <si>
    <t>35746A</t>
  </si>
  <si>
    <t>33277A</t>
  </si>
  <si>
    <t>36636B</t>
  </si>
  <si>
    <t>35760-</t>
  </si>
  <si>
    <t>36646C</t>
  </si>
  <si>
    <t>33278B</t>
  </si>
  <si>
    <t>33294D</t>
  </si>
  <si>
    <t>33287A</t>
  </si>
  <si>
    <t>26244A-398631</t>
  </si>
  <si>
    <t>35732B</t>
  </si>
  <si>
    <t>35725-</t>
  </si>
  <si>
    <t>35751B</t>
  </si>
  <si>
    <t>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</si>
</sst>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/>
    <xf numFmtId="14" fontId="0" fillId="0" borderId="2" xfId="0" applyNumberFormat="1" applyBorder="1"/>
    <xf numFmtId="164" fontId="0" fillId="0" borderId="3" xfId="0" applyNumberFormat="1" applyBorder="1"/>
    <xf numFmtId="0" fontId="0" fillId="0" borderId="4" xfId="0" applyBorder="1" applyAlignment="1">
      <alignment vertical="center"/>
    </xf>
    <xf numFmtId="0" fontId="0" fillId="0" borderId="5" xfId="0" applyBorder="1"/>
    <xf numFmtId="14" fontId="0" fillId="0" borderId="5" xfId="0" applyNumberFormat="1" applyBorder="1"/>
    <xf numFmtId="164" fontId="0" fillId="0" borderId="6" xfId="0" applyNumberFormat="1" applyBorder="1"/>
    <xf numFmtId="14" fontId="0" fillId="0" borderId="0" xfId="0" applyNumberFormat="1"/>
    <xf numFmtId="0" fontId="0" fillId="0" borderId="0" xfId="0" applyBorder="1" applyAlignment="1">
      <alignment vertical="center"/>
    </xf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EC06-257D-4D01-BA04-7FEDC05020B6}">
  <sheetPr>
    <pageSetUpPr fitToPage="1"/>
  </sheetPr>
  <dimension ref="A1:K53"/>
  <sheetViews>
    <sheetView tabSelected="1" topLeftCell="B1" workbookViewId="0">
      <selection activeCell="B1" sqref="B1:C49"/>
    </sheetView>
  </sheetViews>
  <sheetFormatPr baseColWidth="10" defaultRowHeight="15" x14ac:dyDescent="0.25"/>
  <sheetData>
    <row r="1" spans="1:11" x14ac:dyDescent="0.25">
      <c r="A1" s="10"/>
      <c r="B1" s="11" t="s">
        <v>64</v>
      </c>
      <c r="C1" s="11" t="s">
        <v>0</v>
      </c>
      <c r="D1" s="11" t="s">
        <v>1</v>
      </c>
      <c r="E1" s="11" t="s">
        <v>2</v>
      </c>
      <c r="F1" s="11" t="s">
        <v>3</v>
      </c>
      <c r="G1" t="s">
        <v>4</v>
      </c>
      <c r="H1" s="9">
        <v>45462</v>
      </c>
    </row>
    <row r="2" spans="1:11" x14ac:dyDescent="0.25">
      <c r="A2" s="1">
        <v>1</v>
      </c>
      <c r="B2" s="2">
        <v>273117</v>
      </c>
      <c r="C2" s="2" t="s">
        <v>7</v>
      </c>
      <c r="D2" s="3">
        <v>45411</v>
      </c>
      <c r="E2" s="2" t="s">
        <v>8</v>
      </c>
      <c r="F2" s="4">
        <f>(H$1-D2)/7</f>
        <v>7.2857142857142856</v>
      </c>
      <c r="G2">
        <v>18.5</v>
      </c>
      <c r="H2">
        <v>1</v>
      </c>
      <c r="J2" s="12">
        <f>AVERAGE(F2:F13)</f>
        <v>7.8095238095238093</v>
      </c>
      <c r="K2" s="12">
        <f>AVERAGE(G2:G13)</f>
        <v>17.8</v>
      </c>
    </row>
    <row r="3" spans="1:11" x14ac:dyDescent="0.25">
      <c r="A3" s="5">
        <v>12</v>
      </c>
      <c r="B3" s="2">
        <v>273128</v>
      </c>
      <c r="C3" s="6" t="s">
        <v>39</v>
      </c>
      <c r="D3" s="7">
        <v>45401</v>
      </c>
      <c r="E3" s="6" t="s">
        <v>15</v>
      </c>
      <c r="F3" s="8">
        <f>(H$1-D3)/7</f>
        <v>8.7142857142857135</v>
      </c>
      <c r="G3">
        <v>18.2</v>
      </c>
      <c r="H3">
        <v>1</v>
      </c>
      <c r="J3" s="12">
        <f>AVERAGE(F14:F25)</f>
        <v>7.8690476190476195</v>
      </c>
      <c r="K3" s="12">
        <f>AVERAGE(G14:G25)</f>
        <v>17.975000000000001</v>
      </c>
    </row>
    <row r="4" spans="1:11" x14ac:dyDescent="0.25">
      <c r="A4" s="1">
        <v>7</v>
      </c>
      <c r="B4" s="2">
        <v>273123</v>
      </c>
      <c r="C4" s="2" t="s">
        <v>28</v>
      </c>
      <c r="D4" s="3">
        <v>45411</v>
      </c>
      <c r="E4" s="2" t="s">
        <v>8</v>
      </c>
      <c r="F4" s="4">
        <f>(H$1-D4)/7</f>
        <v>7.2857142857142856</v>
      </c>
      <c r="G4">
        <v>16.7</v>
      </c>
      <c r="H4">
        <v>2</v>
      </c>
    </row>
    <row r="5" spans="1:11" x14ac:dyDescent="0.25">
      <c r="A5" s="5">
        <v>24</v>
      </c>
      <c r="B5" s="2">
        <v>273140</v>
      </c>
      <c r="C5" s="6" t="s">
        <v>62</v>
      </c>
      <c r="D5" s="7">
        <v>45404</v>
      </c>
      <c r="E5" s="6" t="s">
        <v>10</v>
      </c>
      <c r="F5" s="8">
        <f>(H$1-D5)/7</f>
        <v>8.2857142857142865</v>
      </c>
      <c r="G5">
        <v>18.3</v>
      </c>
      <c r="H5">
        <v>2</v>
      </c>
    </row>
    <row r="6" spans="1:11" x14ac:dyDescent="0.25">
      <c r="A6" s="1">
        <v>9</v>
      </c>
      <c r="B6" s="2">
        <v>273125</v>
      </c>
      <c r="C6" s="2" t="s">
        <v>33</v>
      </c>
      <c r="D6" s="3">
        <v>45411</v>
      </c>
      <c r="E6" s="2" t="s">
        <v>8</v>
      </c>
      <c r="F6" s="4">
        <f>(H$1-D6)/7</f>
        <v>7.2857142857142856</v>
      </c>
      <c r="G6">
        <v>16</v>
      </c>
      <c r="H6">
        <v>3</v>
      </c>
      <c r="J6" s="12">
        <f>AVERAGE(F26:F37)</f>
        <v>9.8571428571428577</v>
      </c>
      <c r="K6" s="12">
        <f>AVERAGE(G26:G37)</f>
        <v>19.183333333333334</v>
      </c>
    </row>
    <row r="7" spans="1:11" x14ac:dyDescent="0.25">
      <c r="A7" s="5">
        <v>3</v>
      </c>
      <c r="B7" s="2">
        <v>273119</v>
      </c>
      <c r="C7" s="6" t="s">
        <v>14</v>
      </c>
      <c r="D7" s="7">
        <v>45401</v>
      </c>
      <c r="E7" s="6" t="s">
        <v>15</v>
      </c>
      <c r="F7" s="8">
        <f>(H$1-D7)/7</f>
        <v>8.7142857142857135</v>
      </c>
      <c r="G7">
        <v>17.8</v>
      </c>
      <c r="H7">
        <v>3</v>
      </c>
      <c r="J7" s="12">
        <f>AVERAGE(F38:F49)</f>
        <v>9.6666666666666661</v>
      </c>
      <c r="K7" s="12">
        <f>AVERAGE(G38:G49)</f>
        <v>19.366666666666671</v>
      </c>
    </row>
    <row r="8" spans="1:11" x14ac:dyDescent="0.25">
      <c r="A8" s="1">
        <v>17</v>
      </c>
      <c r="B8" s="2">
        <v>273133</v>
      </c>
      <c r="C8" s="2" t="s">
        <v>50</v>
      </c>
      <c r="D8" s="3">
        <v>45411</v>
      </c>
      <c r="E8" s="2" t="s">
        <v>8</v>
      </c>
      <c r="F8" s="4">
        <f>(H$1-D8)/7</f>
        <v>7.2857142857142856</v>
      </c>
      <c r="G8">
        <v>17.2</v>
      </c>
      <c r="H8">
        <v>4</v>
      </c>
    </row>
    <row r="9" spans="1:11" x14ac:dyDescent="0.25">
      <c r="A9" s="5">
        <v>15</v>
      </c>
      <c r="B9" s="2">
        <v>273131</v>
      </c>
      <c r="C9" s="6" t="s">
        <v>46</v>
      </c>
      <c r="D9" s="7">
        <v>45404</v>
      </c>
      <c r="E9" s="6" t="s">
        <v>10</v>
      </c>
      <c r="F9" s="8">
        <f>(H$1-D9)/7</f>
        <v>8.2857142857142865</v>
      </c>
      <c r="G9">
        <v>18.100000000000001</v>
      </c>
      <c r="H9">
        <v>4</v>
      </c>
    </row>
    <row r="10" spans="1:11" x14ac:dyDescent="0.25">
      <c r="A10" s="1">
        <v>19</v>
      </c>
      <c r="B10" s="2">
        <v>273135</v>
      </c>
      <c r="C10" s="2" t="s">
        <v>54</v>
      </c>
      <c r="D10" s="3">
        <v>45411</v>
      </c>
      <c r="E10" s="2" t="s">
        <v>8</v>
      </c>
      <c r="F10" s="4">
        <f>(H$1-D10)/7</f>
        <v>7.2857142857142856</v>
      </c>
      <c r="G10">
        <v>18.3</v>
      </c>
      <c r="H10">
        <v>5</v>
      </c>
    </row>
    <row r="11" spans="1:11" x14ac:dyDescent="0.25">
      <c r="A11" s="5">
        <v>21</v>
      </c>
      <c r="B11" s="2">
        <v>273137</v>
      </c>
      <c r="C11" s="6" t="s">
        <v>56</v>
      </c>
      <c r="D11" s="7">
        <v>45405</v>
      </c>
      <c r="E11" s="6" t="s">
        <v>12</v>
      </c>
      <c r="F11" s="8">
        <f>(H$1-D11)/7</f>
        <v>8.1428571428571423</v>
      </c>
      <c r="G11">
        <v>18.3</v>
      </c>
      <c r="H11">
        <v>5</v>
      </c>
    </row>
    <row r="12" spans="1:11" x14ac:dyDescent="0.25">
      <c r="A12" s="1">
        <v>8</v>
      </c>
      <c r="B12" s="2">
        <v>273124</v>
      </c>
      <c r="C12" s="2" t="s">
        <v>30</v>
      </c>
      <c r="D12" s="3">
        <v>45409</v>
      </c>
      <c r="E12" s="2" t="s">
        <v>31</v>
      </c>
      <c r="F12" s="4">
        <f>(H$1-D12)/7</f>
        <v>7.5714285714285712</v>
      </c>
      <c r="G12">
        <v>18.600000000000001</v>
      </c>
      <c r="H12">
        <v>6</v>
      </c>
    </row>
    <row r="13" spans="1:11" x14ac:dyDescent="0.25">
      <c r="A13" s="5">
        <v>12</v>
      </c>
      <c r="B13" s="2">
        <v>273128</v>
      </c>
      <c r="C13" s="6" t="s">
        <v>40</v>
      </c>
      <c r="D13" s="7">
        <v>45409</v>
      </c>
      <c r="E13" s="6" t="s">
        <v>31</v>
      </c>
      <c r="F13" s="8">
        <f>(H$1-D13)/7</f>
        <v>7.5714285714285712</v>
      </c>
      <c r="G13">
        <v>17.600000000000001</v>
      </c>
      <c r="H13">
        <v>6</v>
      </c>
    </row>
    <row r="14" spans="1:11" x14ac:dyDescent="0.25">
      <c r="A14" s="1">
        <v>18</v>
      </c>
      <c r="B14" s="2">
        <v>273134</v>
      </c>
      <c r="C14" s="2" t="s">
        <v>52</v>
      </c>
      <c r="D14" s="3">
        <v>45409</v>
      </c>
      <c r="E14" s="2" t="s">
        <v>31</v>
      </c>
      <c r="F14" s="4">
        <f>(H$1-D14)/7</f>
        <v>7.5714285714285712</v>
      </c>
      <c r="G14">
        <v>17.5</v>
      </c>
      <c r="H14">
        <v>7</v>
      </c>
    </row>
    <row r="15" spans="1:11" x14ac:dyDescent="0.25">
      <c r="A15" s="5">
        <v>2</v>
      </c>
      <c r="B15" s="2">
        <v>273118</v>
      </c>
      <c r="C15" s="6" t="s">
        <v>9</v>
      </c>
      <c r="D15" s="7">
        <v>45404</v>
      </c>
      <c r="E15" s="6" t="s">
        <v>10</v>
      </c>
      <c r="F15" s="8">
        <f>(H$1-D15)/7</f>
        <v>8.2857142857142865</v>
      </c>
      <c r="G15">
        <v>18.100000000000001</v>
      </c>
      <c r="H15">
        <v>7</v>
      </c>
    </row>
    <row r="16" spans="1:11" x14ac:dyDescent="0.25">
      <c r="A16" s="1">
        <v>11</v>
      </c>
      <c r="B16" s="2">
        <v>273127</v>
      </c>
      <c r="C16" s="2" t="s">
        <v>38</v>
      </c>
      <c r="D16" s="3">
        <v>45409</v>
      </c>
      <c r="E16" s="2" t="s">
        <v>31</v>
      </c>
      <c r="F16" s="4">
        <f>(H$1-D16)/7</f>
        <v>7.5714285714285712</v>
      </c>
      <c r="G16">
        <v>16.399999999999999</v>
      </c>
      <c r="H16">
        <v>8</v>
      </c>
    </row>
    <row r="17" spans="1:8" x14ac:dyDescent="0.25">
      <c r="A17" s="5">
        <v>23</v>
      </c>
      <c r="B17" s="2">
        <v>273139</v>
      </c>
      <c r="C17" s="6" t="s">
        <v>61</v>
      </c>
      <c r="D17" s="7">
        <v>45405</v>
      </c>
      <c r="E17" s="6" t="s">
        <v>12</v>
      </c>
      <c r="F17" s="8">
        <f>(H$1-D17)/7</f>
        <v>8.1428571428571423</v>
      </c>
      <c r="G17">
        <v>18.5</v>
      </c>
      <c r="H17">
        <v>8</v>
      </c>
    </row>
    <row r="18" spans="1:8" x14ac:dyDescent="0.25">
      <c r="A18" s="1">
        <v>9</v>
      </c>
      <c r="B18" s="2">
        <v>273125</v>
      </c>
      <c r="C18" s="2" t="s">
        <v>32</v>
      </c>
      <c r="D18" s="3">
        <v>45409</v>
      </c>
      <c r="E18" s="2" t="s">
        <v>31</v>
      </c>
      <c r="F18" s="4">
        <f>(H$1-D18)/7</f>
        <v>7.5714285714285712</v>
      </c>
      <c r="G18">
        <v>19.2</v>
      </c>
      <c r="H18">
        <v>9</v>
      </c>
    </row>
    <row r="19" spans="1:8" x14ac:dyDescent="0.25">
      <c r="A19" s="5">
        <v>2</v>
      </c>
      <c r="B19" s="2">
        <v>273118</v>
      </c>
      <c r="C19" s="6" t="s">
        <v>11</v>
      </c>
      <c r="D19" s="7">
        <v>45405</v>
      </c>
      <c r="E19" s="6" t="s">
        <v>12</v>
      </c>
      <c r="F19" s="8">
        <f>(H$1-D19)/7</f>
        <v>8.1428571428571423</v>
      </c>
      <c r="G19">
        <v>16.600000000000001</v>
      </c>
      <c r="H19">
        <v>9</v>
      </c>
    </row>
    <row r="20" spans="1:8" x14ac:dyDescent="0.25">
      <c r="A20" s="1">
        <v>24</v>
      </c>
      <c r="B20" s="2">
        <v>273140</v>
      </c>
      <c r="C20" s="2" t="s">
        <v>63</v>
      </c>
      <c r="D20" s="3">
        <v>45409</v>
      </c>
      <c r="E20" s="2" t="s">
        <v>31</v>
      </c>
      <c r="F20" s="4">
        <f>(H$1-D20)/7</f>
        <v>7.5714285714285712</v>
      </c>
      <c r="G20">
        <v>18.3</v>
      </c>
      <c r="H20">
        <v>10</v>
      </c>
    </row>
    <row r="21" spans="1:8" x14ac:dyDescent="0.25">
      <c r="A21" s="5">
        <v>11</v>
      </c>
      <c r="B21" s="2">
        <v>273127</v>
      </c>
      <c r="C21" s="6" t="s">
        <v>37</v>
      </c>
      <c r="D21" s="7">
        <v>45405</v>
      </c>
      <c r="E21" s="6" t="s">
        <v>12</v>
      </c>
      <c r="F21" s="8">
        <f>(H$1-D21)/7</f>
        <v>8.1428571428571423</v>
      </c>
      <c r="G21">
        <v>18.600000000000001</v>
      </c>
      <c r="H21">
        <v>10</v>
      </c>
    </row>
    <row r="22" spans="1:8" x14ac:dyDescent="0.25">
      <c r="A22" s="1">
        <v>20</v>
      </c>
      <c r="B22" s="2">
        <v>273136</v>
      </c>
      <c r="C22" s="2" t="s">
        <v>56</v>
      </c>
      <c r="D22" s="3">
        <v>45409</v>
      </c>
      <c r="E22" s="2" t="s">
        <v>31</v>
      </c>
      <c r="F22" s="4">
        <f>(H$1-D22)/7</f>
        <v>7.5714285714285712</v>
      </c>
      <c r="G22">
        <v>18.7</v>
      </c>
      <c r="H22">
        <v>11</v>
      </c>
    </row>
    <row r="23" spans="1:8" x14ac:dyDescent="0.25">
      <c r="A23" s="5">
        <v>20</v>
      </c>
      <c r="B23" s="2">
        <v>273136</v>
      </c>
      <c r="C23" s="6" t="s">
        <v>55</v>
      </c>
      <c r="D23" s="7">
        <v>45407</v>
      </c>
      <c r="E23" s="6" t="s">
        <v>6</v>
      </c>
      <c r="F23" s="8">
        <f>(H$1-D23)/7</f>
        <v>7.8571428571428568</v>
      </c>
      <c r="G23">
        <v>18.600000000000001</v>
      </c>
      <c r="H23">
        <v>11</v>
      </c>
    </row>
    <row r="24" spans="1:8" x14ac:dyDescent="0.25">
      <c r="A24" s="1">
        <v>6</v>
      </c>
      <c r="B24" s="2">
        <v>273122</v>
      </c>
      <c r="C24" s="2" t="s">
        <v>25</v>
      </c>
      <c r="D24" s="3">
        <v>45407</v>
      </c>
      <c r="E24" s="2" t="s">
        <v>6</v>
      </c>
      <c r="F24" s="4">
        <f>(H$1-D24)/7</f>
        <v>7.8571428571428568</v>
      </c>
      <c r="G24">
        <v>17.3</v>
      </c>
      <c r="H24">
        <v>12</v>
      </c>
    </row>
    <row r="25" spans="1:8" x14ac:dyDescent="0.25">
      <c r="A25" s="5">
        <v>14</v>
      </c>
      <c r="B25" s="2">
        <v>273130</v>
      </c>
      <c r="C25" s="6" t="s">
        <v>44</v>
      </c>
      <c r="D25" s="7">
        <v>45405</v>
      </c>
      <c r="E25" s="6" t="s">
        <v>12</v>
      </c>
      <c r="F25" s="8">
        <f>(H$1-D25)/7</f>
        <v>8.1428571428571423</v>
      </c>
      <c r="G25">
        <v>17.899999999999999</v>
      </c>
      <c r="H25">
        <v>12</v>
      </c>
    </row>
    <row r="26" spans="1:8" x14ac:dyDescent="0.25">
      <c r="A26" s="11"/>
      <c r="B26" s="2">
        <v>273132</v>
      </c>
      <c r="C26" s="2" t="s">
        <v>48</v>
      </c>
      <c r="D26" s="3">
        <v>45401</v>
      </c>
      <c r="E26" s="2" t="s">
        <v>15</v>
      </c>
      <c r="F26" s="4">
        <f>(H$1-D26)/7</f>
        <v>8.7142857142857135</v>
      </c>
      <c r="G26">
        <v>18</v>
      </c>
      <c r="H26">
        <v>13</v>
      </c>
    </row>
    <row r="27" spans="1:8" x14ac:dyDescent="0.25">
      <c r="B27" s="2">
        <v>27312</v>
      </c>
      <c r="C27" s="6" t="s">
        <v>20</v>
      </c>
      <c r="D27" s="7">
        <v>45385</v>
      </c>
      <c r="E27" s="6" t="s">
        <v>6</v>
      </c>
      <c r="F27" s="8">
        <f>(H$1-D27)/7</f>
        <v>11</v>
      </c>
      <c r="G27">
        <v>18.2</v>
      </c>
      <c r="H27">
        <v>13</v>
      </c>
    </row>
    <row r="28" spans="1:8" x14ac:dyDescent="0.25">
      <c r="A28" s="11"/>
      <c r="B28" s="2">
        <v>273133</v>
      </c>
      <c r="C28" s="2" t="s">
        <v>49</v>
      </c>
      <c r="D28" s="3">
        <v>45401</v>
      </c>
      <c r="E28" s="2" t="s">
        <v>15</v>
      </c>
      <c r="F28" s="4">
        <f>(H$1-D28)/7</f>
        <v>8.7142857142857135</v>
      </c>
      <c r="G28">
        <v>17.399999999999999</v>
      </c>
      <c r="H28">
        <v>14</v>
      </c>
    </row>
    <row r="29" spans="1:8" x14ac:dyDescent="0.25">
      <c r="B29" s="2">
        <v>273129</v>
      </c>
      <c r="C29" s="6" t="s">
        <v>41</v>
      </c>
      <c r="D29" s="7">
        <v>45385</v>
      </c>
      <c r="E29" s="6" t="s">
        <v>6</v>
      </c>
      <c r="F29" s="8">
        <f>(H$1-D29)/7</f>
        <v>11</v>
      </c>
      <c r="G29">
        <v>20.100000000000001</v>
      </c>
      <c r="H29">
        <v>14</v>
      </c>
    </row>
    <row r="30" spans="1:8" x14ac:dyDescent="0.25">
      <c r="A30" s="1">
        <v>16</v>
      </c>
      <c r="B30" s="2">
        <v>273138</v>
      </c>
      <c r="C30" s="2" t="s">
        <v>58</v>
      </c>
      <c r="D30" s="3">
        <v>45401</v>
      </c>
      <c r="E30" s="2" t="s">
        <v>15</v>
      </c>
      <c r="F30" s="4">
        <f>(H$1-D30)/7</f>
        <v>8.7142857142857135</v>
      </c>
      <c r="G30">
        <v>17.5</v>
      </c>
      <c r="H30">
        <v>15</v>
      </c>
    </row>
    <row r="31" spans="1:8" x14ac:dyDescent="0.25">
      <c r="A31" s="5">
        <v>17</v>
      </c>
      <c r="B31" s="2">
        <v>273131</v>
      </c>
      <c r="C31" s="6" t="s">
        <v>45</v>
      </c>
      <c r="D31" s="7">
        <v>45385</v>
      </c>
      <c r="E31" s="6" t="s">
        <v>6</v>
      </c>
      <c r="F31" s="8">
        <f>(H$1-D31)/7</f>
        <v>11</v>
      </c>
      <c r="G31">
        <v>20.100000000000001</v>
      </c>
      <c r="H31">
        <v>15</v>
      </c>
    </row>
    <row r="32" spans="1:8" x14ac:dyDescent="0.25">
      <c r="A32" s="1">
        <v>5</v>
      </c>
      <c r="B32" s="2">
        <v>273122</v>
      </c>
      <c r="C32" s="2" t="s">
        <v>23</v>
      </c>
      <c r="D32" s="3">
        <v>45400</v>
      </c>
      <c r="E32" s="2" t="s">
        <v>24</v>
      </c>
      <c r="F32" s="4">
        <f>(H$1-D32)/7</f>
        <v>8.8571428571428577</v>
      </c>
      <c r="G32">
        <v>18.3</v>
      </c>
      <c r="H32">
        <v>16</v>
      </c>
    </row>
    <row r="33" spans="1:8" x14ac:dyDescent="0.25">
      <c r="A33" s="5">
        <v>13</v>
      </c>
      <c r="B33" s="2">
        <v>273117</v>
      </c>
      <c r="C33" s="6" t="s">
        <v>5</v>
      </c>
      <c r="D33" s="7">
        <v>45385</v>
      </c>
      <c r="E33" s="6" t="s">
        <v>6</v>
      </c>
      <c r="F33" s="8">
        <f>(H$1-D33)/7</f>
        <v>11</v>
      </c>
      <c r="G33">
        <v>20.2</v>
      </c>
      <c r="H33">
        <v>16</v>
      </c>
    </row>
    <row r="34" spans="1:8" x14ac:dyDescent="0.25">
      <c r="A34" s="1">
        <v>22</v>
      </c>
      <c r="B34" s="2">
        <v>273129</v>
      </c>
      <c r="C34" s="2" t="s">
        <v>42</v>
      </c>
      <c r="D34" s="3">
        <v>45393</v>
      </c>
      <c r="E34" s="2" t="s">
        <v>12</v>
      </c>
      <c r="F34" s="4">
        <f>(H$1-D34)/7</f>
        <v>9.8571428571428577</v>
      </c>
      <c r="G34">
        <v>21</v>
      </c>
      <c r="H34">
        <v>17</v>
      </c>
    </row>
    <row r="35" spans="1:8" x14ac:dyDescent="0.25">
      <c r="A35" s="5">
        <v>15</v>
      </c>
      <c r="B35" s="2">
        <v>273119</v>
      </c>
      <c r="C35" s="6" t="s">
        <v>13</v>
      </c>
      <c r="D35" s="7">
        <v>45385</v>
      </c>
      <c r="E35" s="6" t="s">
        <v>6</v>
      </c>
      <c r="F35" s="8">
        <f>(H$1-D35)/7</f>
        <v>11</v>
      </c>
      <c r="G35">
        <v>19.899999999999999</v>
      </c>
      <c r="H35">
        <v>17</v>
      </c>
    </row>
    <row r="36" spans="1:8" x14ac:dyDescent="0.25">
      <c r="A36" s="1">
        <v>6</v>
      </c>
      <c r="B36" s="2">
        <v>273130</v>
      </c>
      <c r="C36" s="2" t="s">
        <v>43</v>
      </c>
      <c r="D36" s="3">
        <v>45400</v>
      </c>
      <c r="E36" s="2" t="s">
        <v>24</v>
      </c>
      <c r="F36" s="4">
        <f>(H$1-D36)/7</f>
        <v>8.8571428571428577</v>
      </c>
      <c r="G36">
        <v>19.600000000000001</v>
      </c>
      <c r="H36">
        <v>18</v>
      </c>
    </row>
    <row r="37" spans="1:8" x14ac:dyDescent="0.25">
      <c r="A37" s="5">
        <v>1</v>
      </c>
      <c r="B37" s="2">
        <v>273126</v>
      </c>
      <c r="C37" s="6" t="s">
        <v>35</v>
      </c>
      <c r="D37" s="7">
        <v>45395</v>
      </c>
      <c r="E37" s="6" t="s">
        <v>36</v>
      </c>
      <c r="F37" s="8">
        <f>(H$1-D37)/7</f>
        <v>9.5714285714285712</v>
      </c>
      <c r="G37">
        <v>19.899999999999999</v>
      </c>
      <c r="H37">
        <v>18</v>
      </c>
    </row>
    <row r="38" spans="1:8" x14ac:dyDescent="0.25">
      <c r="A38" s="1">
        <v>13</v>
      </c>
      <c r="B38" s="2">
        <v>273134</v>
      </c>
      <c r="C38" s="2" t="s">
        <v>51</v>
      </c>
      <c r="D38" s="3">
        <v>45395</v>
      </c>
      <c r="E38" s="2" t="s">
        <v>36</v>
      </c>
      <c r="F38" s="4">
        <f>(H$1-D38)/7</f>
        <v>9.5714285714285712</v>
      </c>
      <c r="G38">
        <v>21.6</v>
      </c>
      <c r="H38">
        <v>19</v>
      </c>
    </row>
    <row r="39" spans="1:8" x14ac:dyDescent="0.25">
      <c r="A39" s="5">
        <v>3</v>
      </c>
      <c r="B39" s="2">
        <v>273132</v>
      </c>
      <c r="C39" s="6" t="s">
        <v>47</v>
      </c>
      <c r="D39" s="7">
        <v>45393</v>
      </c>
      <c r="E39" s="6" t="s">
        <v>17</v>
      </c>
      <c r="F39" s="8">
        <f>(H$1-D39)/7</f>
        <v>9.8571428571428577</v>
      </c>
      <c r="G39">
        <v>19.600000000000001</v>
      </c>
      <c r="H39">
        <v>19</v>
      </c>
    </row>
    <row r="40" spans="1:8" x14ac:dyDescent="0.25">
      <c r="A40" s="1">
        <v>14</v>
      </c>
      <c r="B40" s="2">
        <v>273138</v>
      </c>
      <c r="C40" s="2" t="s">
        <v>57</v>
      </c>
      <c r="D40" s="3">
        <v>45395</v>
      </c>
      <c r="E40" s="2" t="s">
        <v>36</v>
      </c>
      <c r="F40" s="4">
        <f>(H$1-D40)/7</f>
        <v>9.5714285714285712</v>
      </c>
      <c r="G40">
        <v>20.7</v>
      </c>
      <c r="H40">
        <v>20</v>
      </c>
    </row>
    <row r="41" spans="1:8" x14ac:dyDescent="0.25">
      <c r="A41" s="5">
        <v>10</v>
      </c>
      <c r="B41" s="2">
        <v>273137</v>
      </c>
      <c r="C41" s="6" t="s">
        <v>55</v>
      </c>
      <c r="D41" s="7">
        <v>45390</v>
      </c>
      <c r="E41" s="6" t="s">
        <v>27</v>
      </c>
      <c r="F41" s="8">
        <f>(H$1-D41)/7</f>
        <v>10.285714285714286</v>
      </c>
      <c r="G41">
        <v>18.7</v>
      </c>
      <c r="H41">
        <v>20</v>
      </c>
    </row>
    <row r="42" spans="1:8" x14ac:dyDescent="0.25">
      <c r="A42" s="1">
        <v>18</v>
      </c>
      <c r="B42" s="2">
        <v>273120</v>
      </c>
      <c r="C42" s="2" t="s">
        <v>18</v>
      </c>
      <c r="D42" s="3">
        <v>45397</v>
      </c>
      <c r="E42" s="2" t="s">
        <v>19</v>
      </c>
      <c r="F42" s="4">
        <f>(H$1-D42)/7</f>
        <v>9.2857142857142865</v>
      </c>
      <c r="G42">
        <v>18.7</v>
      </c>
      <c r="H42">
        <v>21</v>
      </c>
    </row>
    <row r="43" spans="1:8" x14ac:dyDescent="0.25">
      <c r="A43" s="5">
        <v>16</v>
      </c>
      <c r="B43" s="2">
        <v>273123</v>
      </c>
      <c r="C43" s="6" t="s">
        <v>26</v>
      </c>
      <c r="D43" s="7">
        <v>45390</v>
      </c>
      <c r="E43" s="6" t="s">
        <v>27</v>
      </c>
      <c r="F43" s="8">
        <f>(H$1-D43)/7</f>
        <v>10.285714285714286</v>
      </c>
      <c r="G43">
        <v>19.100000000000001</v>
      </c>
      <c r="H43">
        <v>21</v>
      </c>
    </row>
    <row r="44" spans="1:8" x14ac:dyDescent="0.25">
      <c r="A44" s="1">
        <v>22</v>
      </c>
      <c r="B44" s="2">
        <v>273139</v>
      </c>
      <c r="C44" s="2" t="s">
        <v>59</v>
      </c>
      <c r="D44" s="3">
        <v>45396</v>
      </c>
      <c r="E44" s="2" t="s">
        <v>60</v>
      </c>
      <c r="F44" s="4">
        <f>(H$1-D44)/7</f>
        <v>9.4285714285714288</v>
      </c>
      <c r="G44">
        <v>18.3</v>
      </c>
      <c r="H44">
        <v>22</v>
      </c>
    </row>
    <row r="45" spans="1:8" x14ac:dyDescent="0.25">
      <c r="A45" s="5">
        <v>21</v>
      </c>
      <c r="B45" s="2">
        <v>273120</v>
      </c>
      <c r="C45" s="6" t="s">
        <v>16</v>
      </c>
      <c r="D45" s="7">
        <v>45393</v>
      </c>
      <c r="E45" s="6" t="s">
        <v>17</v>
      </c>
      <c r="F45" s="8">
        <f>(H$1-D45)/7</f>
        <v>9.8571428571428577</v>
      </c>
      <c r="G45">
        <v>18.899999999999999</v>
      </c>
      <c r="H45">
        <v>22</v>
      </c>
    </row>
    <row r="46" spans="1:8" x14ac:dyDescent="0.25">
      <c r="A46" s="1">
        <v>4</v>
      </c>
      <c r="B46" s="2">
        <v>273135</v>
      </c>
      <c r="C46" s="2" t="s">
        <v>53</v>
      </c>
      <c r="D46" s="3">
        <v>45395</v>
      </c>
      <c r="E46" s="2" t="s">
        <v>36</v>
      </c>
      <c r="F46" s="4">
        <f>(H$1-D46)/7</f>
        <v>9.5714285714285712</v>
      </c>
      <c r="G46">
        <v>21.8</v>
      </c>
      <c r="H46">
        <v>23</v>
      </c>
    </row>
    <row r="47" spans="1:8" x14ac:dyDescent="0.25">
      <c r="A47" s="5">
        <v>7</v>
      </c>
      <c r="B47" s="2">
        <v>273126</v>
      </c>
      <c r="C47" s="6" t="s">
        <v>34</v>
      </c>
      <c r="D47" s="7">
        <v>45394</v>
      </c>
      <c r="E47" s="6" t="s">
        <v>22</v>
      </c>
      <c r="F47" s="8">
        <f>(H$1-D47)/7</f>
        <v>9.7142857142857135</v>
      </c>
      <c r="G47">
        <v>18.399999999999999</v>
      </c>
      <c r="H47">
        <v>23</v>
      </c>
    </row>
    <row r="48" spans="1:8" x14ac:dyDescent="0.25">
      <c r="A48" s="1">
        <v>23</v>
      </c>
      <c r="B48" s="2">
        <v>273124</v>
      </c>
      <c r="C48" s="2" t="s">
        <v>29</v>
      </c>
      <c r="D48" s="3">
        <v>45400</v>
      </c>
      <c r="E48" s="2" t="s">
        <v>24</v>
      </c>
      <c r="F48" s="4">
        <f>(H$1-D48)/7</f>
        <v>8.8571428571428577</v>
      </c>
      <c r="G48">
        <v>17.399999999999999</v>
      </c>
      <c r="H48">
        <v>24</v>
      </c>
    </row>
    <row r="49" spans="1:8" x14ac:dyDescent="0.25">
      <c r="A49" s="5">
        <v>4</v>
      </c>
      <c r="B49" s="2">
        <v>273121</v>
      </c>
      <c r="C49" s="6" t="s">
        <v>21</v>
      </c>
      <c r="D49" s="7">
        <v>45394</v>
      </c>
      <c r="E49" s="6" t="s">
        <v>22</v>
      </c>
      <c r="F49" s="8">
        <f>(H$1-D49)/7</f>
        <v>9.7142857142857135</v>
      </c>
      <c r="G49">
        <v>19.2</v>
      </c>
      <c r="H49">
        <v>24</v>
      </c>
    </row>
    <row r="50" spans="1:8" x14ac:dyDescent="0.25">
      <c r="A50" s="1">
        <v>19</v>
      </c>
    </row>
    <row r="51" spans="1:8" x14ac:dyDescent="0.25">
      <c r="A51" s="5">
        <v>10</v>
      </c>
    </row>
    <row r="52" spans="1:8" x14ac:dyDescent="0.25">
      <c r="A52" s="1">
        <v>8</v>
      </c>
    </row>
    <row r="53" spans="1:8" x14ac:dyDescent="0.25">
      <c r="A53" s="5">
        <v>5</v>
      </c>
    </row>
  </sheetData>
  <sortState ref="A2:H53">
    <sortCondition ref="H2"/>
  </sortState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cp:lastPrinted>2024-06-18T20:03:43Z</cp:lastPrinted>
  <dcterms:created xsi:type="dcterms:W3CDTF">2024-06-18T19:30:26Z</dcterms:created>
  <dcterms:modified xsi:type="dcterms:W3CDTF">2024-06-18T20:04:12Z</dcterms:modified>
</cp:coreProperties>
</file>