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842" documentId="11_F25DC773A252ABDACC1048C589D870065ADE58E8" xr6:coauthVersionLast="47" xr6:coauthVersionMax="47" xr10:uidLastSave="{D56EAB5D-0C5C-4B88-8191-38C3E981A443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<sst xmlns="http://schemas.openxmlformats.org/spreadsheetml/2006/main" count="17" uniqueCount="15">
  <si>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</si>
  <si>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</si>
  <si>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</si>
  <si>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</si>
  <si>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</si>
  <si>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</si>
  <si>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</si>
  <si>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</si>
  <si>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</si>
  <si>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</si>
  <si>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</si>
  <si>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Expiry</t>
  </si>
  <si>
    <t>Spot</t>
  </si>
  <si>
    <t>NIFTY</t>
  </si>
  <si>
    <t>No_of_Strike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</si>
</sst>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"/>
  <sheetViews>
    <sheetView tabSelected="1" zoomScale="94" workbookViewId="0">
      <pane ySplit="1" topLeftCell="A2" activePane="bottomLeft" state="frozen"/>
      <selection pane="bottomLeft" activeCell="O6" sqref="O6"/>
    </sheetView>
  </sheetViews>
  <sheetFormatPr defaultColWidth="5" defaultRowHeight="14.5" x14ac:dyDescent="0.35"/>
  <cols>
    <col min="1" max="1" width="3" style="2" bestFit="1" customWidth="1"/>
    <col min="2" max="2" width="7.7265625" style="2" bestFit="1" customWidth="1"/>
    <col min="3" max="3" width="7.26953125" style="2" bestFit="1" customWidth="1"/>
    <col min="4" max="4" width="6.81640625" style="2" bestFit="1" customWidth="1"/>
    <col min="5" max="5" width="6.1796875" style="3" bestFit="1" customWidth="1"/>
    <col min="6" max="7" width="7.26953125" style="2" bestFit="1" customWidth="1"/>
    <col min="8" max="8" width="7.6328125" style="2" bestFit="1" customWidth="1"/>
    <col min="9" max="9" width="8.26953125" style="2" bestFit="1" customWidth="1"/>
    <col min="10" max="10" width="17.81640625" style="2" bestFit="1" customWidth="1"/>
    <col min="11" max="11" width="7.26953125" style="2" bestFit="1" customWidth="1"/>
    <col min="12" max="12" width="5.6328125" style="2" bestFit="1" customWidth="1"/>
    <col min="13" max="13" width="9.6328125" style="2" bestFit="1" customWidth="1"/>
    <col min="14" max="14" width="11.81640625" style="2" bestFit="1" customWidth="1"/>
    <col min="15" max="15" width="6.1796875" style="2" bestFit="1" customWidth="1"/>
    <col min="16" max="16" width="3" style="2" bestFit="1" customWidth="1"/>
    <col min="17" max="17" width="3" style="2" customWidth="1"/>
    <col min="18" max="16384" width="5" style="2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11</v>
      </c>
      <c r="N1" s="1" t="s">
        <v>14</v>
      </c>
      <c r="O1" s="1" t="s">
        <v>12</v>
      </c>
      <c r="P1" s="8"/>
      <c r="Q1" s="6"/>
      <c r="R1" s="7"/>
      <c r="S1" s="7"/>
    </row>
    <row r="2" spans="1:19" x14ac:dyDescent="0.35">
      <c r="A2" s="2">
        <v>0</v>
      </c>
      <c r="B2" s="2">
        <v>247.45</v>
      </c>
      <c r="C2" s="2">
        <v>11485</v>
      </c>
      <c r="D2" s="2">
        <v>-906</v>
      </c>
      <c r="E2" s="3">
        <v>21950</v>
      </c>
      <c r="F2" s="2">
        <v>26291</v>
      </c>
      <c r="G2" s="2">
        <v>91758</v>
      </c>
      <c r="H2" s="2">
        <v>11.3</v>
      </c>
      <c r="I2" s="2">
        <f>IF(G2&gt;0, G2/C2, "")</f>
        <v>7.9893774488463212</v>
      </c>
      <c r="J2" s="2" t="s">
        <v>7</v>
      </c>
      <c r="K2" s="2">
        <f>SUM(D2:D200)</f>
        <v>199143</v>
      </c>
      <c r="L2" s="9" t="s">
        <v>13</v>
      </c>
      <c r="M2" s="10">
        <v>45379</v>
      </c>
      <c r="N2" s="9">
        <v>3</v>
      </c>
      <c r="O2" s="9">
        <v>22175.599999999999</v>
      </c>
    </row>
    <row r="3" spans="1:19" x14ac:dyDescent="0.35">
      <c r="A3" s="2">
        <v>1</v>
      </c>
      <c r="B3" s="2">
        <v>203.45</v>
      </c>
      <c r="C3" s="2">
        <v>104249</v>
      </c>
      <c r="D3" s="2">
        <v>-9623</v>
      </c>
      <c r="E3" s="3">
        <v>22000</v>
      </c>
      <c r="F3" s="2">
        <v>86474</v>
      </c>
      <c r="G3" s="2">
        <v>308246</v>
      </c>
      <c r="H3" s="2">
        <v>17.05</v>
      </c>
      <c r="I3" s="2">
        <f t="shared" ref="I3:I66" si="0">IF(G3&gt;0, G3/C3, "")</f>
        <v>2.9568245258947328</v>
      </c>
      <c r="J3" s="2" t="s">
        <v>8</v>
      </c>
      <c r="K3" s="2">
        <f>SUM(F2:F200)</f>
        <v>573074</v>
      </c>
    </row>
    <row r="4" spans="1:19" x14ac:dyDescent="0.35">
      <c r="A4" s="2">
        <v>2</v>
      </c>
      <c r="B4" s="2">
        <v>161.5</v>
      </c>
      <c r="C4" s="2">
        <v>50461</v>
      </c>
      <c r="D4" s="2">
        <v>-9756</v>
      </c>
      <c r="E4" s="3">
        <v>22050</v>
      </c>
      <c r="F4" s="2">
        <v>59273</v>
      </c>
      <c r="G4" s="2">
        <v>117686</v>
      </c>
      <c r="H4" s="2">
        <v>24.8</v>
      </c>
      <c r="I4" s="2">
        <f t="shared" si="0"/>
        <v>2.3322169596321913</v>
      </c>
      <c r="J4" s="4" t="s">
        <v>6</v>
      </c>
      <c r="K4" s="4">
        <f>ROUND(SUM(G2:G200)/SUM(C2:C200), 3)</f>
        <v>1.0229999999999999</v>
      </c>
    </row>
    <row r="5" spans="1:19" x14ac:dyDescent="0.35">
      <c r="A5" s="2">
        <v>3</v>
      </c>
      <c r="B5" s="2">
        <v>122.65</v>
      </c>
      <c r="C5" s="2">
        <v>166298</v>
      </c>
      <c r="D5" s="2">
        <v>20753</v>
      </c>
      <c r="E5" s="3">
        <v>22100</v>
      </c>
      <c r="F5" s="2">
        <v>169831</v>
      </c>
      <c r="G5" s="2">
        <v>305517</v>
      </c>
      <c r="H5" s="2">
        <v>36.049999999999997</v>
      </c>
      <c r="I5" s="2">
        <f t="shared" si="0"/>
        <v>1.8371658107734308</v>
      </c>
      <c r="J5" s="5">
        <v>0.5400462962962963</v>
      </c>
      <c r="K5" s="2">
        <v>2.9820000000000002</v>
      </c>
    </row>
    <row r="6" spans="1:19" x14ac:dyDescent="0.35">
      <c r="A6" s="2">
        <v>4</v>
      </c>
      <c r="B6" s="2">
        <v>88.9</v>
      </c>
      <c r="C6" s="2">
        <v>109093</v>
      </c>
      <c r="D6" s="2">
        <v>49349</v>
      </c>
      <c r="E6" s="3">
        <v>22150</v>
      </c>
      <c r="F6" s="2">
        <v>102497</v>
      </c>
      <c r="G6" s="2">
        <v>136144</v>
      </c>
      <c r="H6" s="2">
        <v>52.35</v>
      </c>
      <c r="I6" s="2">
        <f t="shared" si="0"/>
        <v>1.2479627473806751</v>
      </c>
      <c r="J6" s="5">
        <v>0.54144675925925922</v>
      </c>
      <c r="K6" s="2">
        <v>3.0070000000000001</v>
      </c>
    </row>
    <row r="7" spans="1:19" x14ac:dyDescent="0.35">
      <c r="A7" s="2">
        <v>5</v>
      </c>
      <c r="B7" s="2">
        <v>60.25</v>
      </c>
      <c r="C7" s="2">
        <v>182039</v>
      </c>
      <c r="D7" s="2">
        <v>50392</v>
      </c>
      <c r="E7" s="3">
        <v>22200</v>
      </c>
      <c r="F7" s="2">
        <v>88017</v>
      </c>
      <c r="G7" s="2">
        <v>134547</v>
      </c>
      <c r="H7" s="2">
        <v>74.099999999999994</v>
      </c>
      <c r="I7" s="2">
        <f t="shared" si="0"/>
        <v>0.73911084987282949</v>
      </c>
      <c r="J7" s="5">
        <v>0.54340277777777779</v>
      </c>
      <c r="K7" s="2">
        <v>3.032</v>
      </c>
    </row>
    <row r="8" spans="1:19" x14ac:dyDescent="0.35">
      <c r="A8" s="2">
        <v>6</v>
      </c>
      <c r="B8" s="2">
        <v>37.299999999999997</v>
      </c>
      <c r="C8" s="2">
        <v>85315</v>
      </c>
      <c r="D8" s="2">
        <v>29019</v>
      </c>
      <c r="E8" s="3">
        <v>22250</v>
      </c>
      <c r="F8" s="2">
        <v>14130</v>
      </c>
      <c r="G8" s="2">
        <v>23780</v>
      </c>
      <c r="H8" s="2">
        <v>101.35</v>
      </c>
      <c r="I8" s="2">
        <f t="shared" si="0"/>
        <v>0.27873175877629958</v>
      </c>
      <c r="J8" s="5">
        <v>0.54479166666666667</v>
      </c>
      <c r="K8" s="2">
        <v>3.032</v>
      </c>
    </row>
    <row r="9" spans="1:19" x14ac:dyDescent="0.35">
      <c r="A9" s="2">
        <v>7</v>
      </c>
      <c r="B9" s="2">
        <v>21.5</v>
      </c>
      <c r="C9" s="2">
        <v>127580</v>
      </c>
      <c r="D9" s="2">
        <v>-368</v>
      </c>
      <c r="E9" s="3">
        <v>22300</v>
      </c>
      <c r="F9" s="2">
        <v>22701</v>
      </c>
      <c r="G9" s="2">
        <v>52079</v>
      </c>
      <c r="H9" s="2">
        <v>135.75</v>
      </c>
      <c r="I9" s="2">
        <f t="shared" si="0"/>
        <v>0.40820661545696818</v>
      </c>
      <c r="J9" s="5">
        <v>0.5461921296296296</v>
      </c>
      <c r="K9" s="2">
        <v>2.9729999999999999</v>
      </c>
    </row>
    <row r="10" spans="1:19" x14ac:dyDescent="0.35">
      <c r="A10" s="2">
        <v>8</v>
      </c>
      <c r="B10" s="2">
        <v>11.45</v>
      </c>
      <c r="C10" s="2">
        <v>88508</v>
      </c>
      <c r="D10" s="2">
        <v>14325</v>
      </c>
      <c r="E10" s="3">
        <v>22350</v>
      </c>
      <c r="F10" s="2">
        <v>2493</v>
      </c>
      <c r="G10" s="2">
        <v>6584</v>
      </c>
      <c r="H10" s="2">
        <v>175</v>
      </c>
      <c r="I10" s="2">
        <f t="shared" si="0"/>
        <v>7.4388755818683053E-2</v>
      </c>
      <c r="J10" s="5">
        <v>0.54759259259259252</v>
      </c>
      <c r="K10" s="2">
        <v>3.0609999999999999</v>
      </c>
    </row>
    <row r="11" spans="1:19" x14ac:dyDescent="0.35">
      <c r="A11" s="2">
        <v>9</v>
      </c>
      <c r="B11" s="2">
        <v>5.5</v>
      </c>
      <c r="C11" s="2">
        <v>165840</v>
      </c>
      <c r="D11" s="2">
        <v>42164</v>
      </c>
      <c r="E11" s="3">
        <v>22400</v>
      </c>
      <c r="F11" s="2">
        <v>1194</v>
      </c>
      <c r="G11" s="2">
        <v>15745</v>
      </c>
      <c r="H11" s="2">
        <v>219.5</v>
      </c>
      <c r="I11" s="2">
        <f t="shared" si="0"/>
        <v>9.4940906898215147E-2</v>
      </c>
      <c r="J11" s="5">
        <v>0.54899305555555555</v>
      </c>
      <c r="K11" s="2">
        <v>3.0459999999999998</v>
      </c>
    </row>
    <row r="12" spans="1:19" x14ac:dyDescent="0.35">
      <c r="A12" s="2">
        <v>10</v>
      </c>
      <c r="B12" s="2">
        <v>2.6</v>
      </c>
      <c r="C12" s="2">
        <v>75454</v>
      </c>
      <c r="D12" s="2">
        <v>13794</v>
      </c>
      <c r="E12" s="3">
        <v>22450</v>
      </c>
      <c r="F12" s="2">
        <v>173</v>
      </c>
      <c r="G12" s="2">
        <v>1270</v>
      </c>
      <c r="H12" s="2">
        <v>265.89999999999998</v>
      </c>
      <c r="I12" s="2">
        <f t="shared" si="0"/>
        <v>1.6831446974315475E-2</v>
      </c>
      <c r="J12" s="5">
        <v>0.55040509259259263</v>
      </c>
      <c r="K12" s="2">
        <v>3.1379999999999999</v>
      </c>
    </row>
    <row r="13" spans="1:19" x14ac:dyDescent="0.35">
      <c r="I13" s="2" t="str">
        <f t="shared" si="0"/>
        <v/>
      </c>
      <c r="J13" s="5">
        <v>0.55180555555555555</v>
      </c>
      <c r="K13" s="2">
        <v>2.964</v>
      </c>
    </row>
    <row r="14" spans="1:19" x14ac:dyDescent="0.35">
      <c r="I14" s="2" t="str">
        <f t="shared" si="0"/>
        <v/>
      </c>
      <c r="J14" s="5">
        <v>0.55320601851851847</v>
      </c>
      <c r="K14" s="2">
        <v>2.964</v>
      </c>
    </row>
    <row r="15" spans="1:19" x14ac:dyDescent="0.35">
      <c r="I15" s="2" t="str">
        <f t="shared" si="0"/>
        <v/>
      </c>
      <c r="J15" s="5">
        <v>0.55459490740740736</v>
      </c>
      <c r="K15" s="2">
        <v>2.9510000000000001</v>
      </c>
    </row>
    <row r="16" spans="1:19" x14ac:dyDescent="0.35">
      <c r="I16" s="2" t="str">
        <f t="shared" si="0"/>
        <v/>
      </c>
      <c r="J16" s="5">
        <v>0.55599537037037039</v>
      </c>
      <c r="K16" s="2">
        <v>2.964</v>
      </c>
    </row>
    <row r="17" spans="9:11" x14ac:dyDescent="0.35">
      <c r="I17" s="2" t="str">
        <f t="shared" si="0"/>
        <v/>
      </c>
      <c r="J17" s="5">
        <v>0.55739583333333331</v>
      </c>
      <c r="K17" s="2">
        <v>2.9550000000000001</v>
      </c>
    </row>
    <row r="18" spans="9:11" x14ac:dyDescent="0.35">
      <c r="I18" s="2" t="str">
        <f t="shared" si="0"/>
        <v/>
      </c>
      <c r="J18" s="5">
        <v>0.55879629629629635</v>
      </c>
      <c r="K18" s="2">
        <v>2.948</v>
      </c>
    </row>
    <row r="19" spans="9:11" x14ac:dyDescent="0.35">
      <c r="I19" s="2" t="str">
        <f t="shared" si="0"/>
        <v/>
      </c>
      <c r="J19" s="5">
        <v>0.56019675925925927</v>
      </c>
      <c r="K19" s="2">
        <v>2.8940000000000001</v>
      </c>
    </row>
    <row r="20" spans="9:11" x14ac:dyDescent="0.35">
      <c r="I20" s="2" t="str">
        <f t="shared" si="0"/>
        <v/>
      </c>
      <c r="J20" s="5">
        <v>0.56160879629629623</v>
      </c>
      <c r="K20" s="2">
        <v>2.9140000000000001</v>
      </c>
    </row>
    <row r="21" spans="9:11" x14ac:dyDescent="0.35">
      <c r="I21" s="2" t="str">
        <f t="shared" si="0"/>
        <v/>
      </c>
      <c r="J21" s="5">
        <v>0.56304398148148149</v>
      </c>
      <c r="K21" s="2">
        <v>2.99</v>
      </c>
    </row>
    <row r="22" spans="9:11" x14ac:dyDescent="0.35">
      <c r="I22" s="2" t="str">
        <f t="shared" si="0"/>
        <v/>
      </c>
      <c r="J22" s="5">
        <v>0.56445601851851845</v>
      </c>
      <c r="K22" s="2">
        <v>3.0579999999999998</v>
      </c>
    </row>
    <row r="23" spans="9:11" x14ac:dyDescent="0.35">
      <c r="I23" s="2" t="str">
        <f t="shared" si="0"/>
        <v/>
      </c>
      <c r="J23" s="5">
        <v>0.56586805555555553</v>
      </c>
      <c r="K23" s="2">
        <v>3.0640000000000001</v>
      </c>
    </row>
    <row r="24" spans="9:11" x14ac:dyDescent="0.35">
      <c r="I24" s="2" t="str">
        <f t="shared" si="0"/>
        <v/>
      </c>
      <c r="J24" s="5">
        <v>0.5672800925925926</v>
      </c>
      <c r="K24" s="2">
        <v>3.0680000000000001</v>
      </c>
    </row>
    <row r="25" spans="9:11" x14ac:dyDescent="0.35">
      <c r="I25" s="2" t="str">
        <f t="shared" si="0"/>
        <v/>
      </c>
      <c r="J25" s="5">
        <v>0.56869212962962956</v>
      </c>
      <c r="K25" s="2">
        <v>3.1080000000000001</v>
      </c>
    </row>
    <row r="26" spans="9:11" x14ac:dyDescent="0.35">
      <c r="I26" s="2" t="str">
        <f t="shared" si="0"/>
        <v/>
      </c>
      <c r="J26" s="5">
        <v>0.57010416666666663</v>
      </c>
      <c r="K26" s="2">
        <v>3.137</v>
      </c>
    </row>
    <row r="27" spans="9:11" x14ac:dyDescent="0.35">
      <c r="I27" s="2" t="str">
        <f t="shared" si="0"/>
        <v/>
      </c>
      <c r="J27" s="5">
        <v>0.57151620370370371</v>
      </c>
      <c r="K27" s="2">
        <v>3.1659999999999999</v>
      </c>
    </row>
    <row r="28" spans="9:11" x14ac:dyDescent="0.35">
      <c r="I28" s="2" t="str">
        <f t="shared" si="0"/>
        <v/>
      </c>
      <c r="J28" s="5">
        <v>0.57297453703703705</v>
      </c>
      <c r="K28" s="2">
        <v>2.8780000000000001</v>
      </c>
    </row>
    <row r="29" spans="9:11" x14ac:dyDescent="0.35">
      <c r="I29" s="2" t="str">
        <f t="shared" si="0"/>
        <v/>
      </c>
    </row>
    <row r="30" spans="9:11" x14ac:dyDescent="0.35">
      <c r="I30" s="2" t="str">
        <f t="shared" si="0"/>
        <v/>
      </c>
    </row>
    <row r="31" spans="9:11" x14ac:dyDescent="0.35">
      <c r="I31" s="2" t="str">
        <f t="shared" si="0"/>
        <v/>
      </c>
    </row>
    <row r="32" spans="9:11" x14ac:dyDescent="0.35">
      <c r="I32" s="2" t="str">
        <f t="shared" si="0"/>
        <v/>
      </c>
    </row>
    <row r="33" spans="9:9" x14ac:dyDescent="0.35">
      <c r="I33" s="2" t="str">
        <f t="shared" si="0"/>
        <v/>
      </c>
    </row>
    <row r="34" spans="9:9" x14ac:dyDescent="0.35">
      <c r="I34" s="2" t="str">
        <f t="shared" si="0"/>
        <v/>
      </c>
    </row>
    <row r="35" spans="9:9" x14ac:dyDescent="0.35">
      <c r="I35" s="2" t="str">
        <f t="shared" si="0"/>
        <v/>
      </c>
    </row>
    <row r="36" spans="9:9" x14ac:dyDescent="0.35">
      <c r="I36" s="2" t="str">
        <f t="shared" si="0"/>
        <v/>
      </c>
    </row>
    <row r="37" spans="9:9" x14ac:dyDescent="0.35">
      <c r="I37" s="2" t="str">
        <f t="shared" si="0"/>
        <v/>
      </c>
    </row>
    <row r="38" spans="9:9" x14ac:dyDescent="0.35">
      <c r="I38" s="2" t="str">
        <f t="shared" si="0"/>
        <v/>
      </c>
    </row>
    <row r="39" spans="9:9" x14ac:dyDescent="0.35">
      <c r="I39" s="2" t="str">
        <f t="shared" si="0"/>
        <v/>
      </c>
    </row>
    <row r="40" spans="9:9" x14ac:dyDescent="0.35">
      <c r="I40" s="2" t="str">
        <f t="shared" si="0"/>
        <v/>
      </c>
    </row>
    <row r="41" spans="9:9" x14ac:dyDescent="0.35">
      <c r="I41" s="2" t="str">
        <f t="shared" si="0"/>
        <v/>
      </c>
    </row>
    <row r="42" spans="9:9" x14ac:dyDescent="0.35">
      <c r="I42" s="2" t="str">
        <f t="shared" si="0"/>
        <v/>
      </c>
    </row>
    <row r="43" spans="9:9" x14ac:dyDescent="0.35">
      <c r="I43" s="2" t="str">
        <f t="shared" si="0"/>
        <v/>
      </c>
    </row>
    <row r="44" spans="9:9" x14ac:dyDescent="0.35">
      <c r="I44" s="2" t="str">
        <f t="shared" si="0"/>
        <v/>
      </c>
    </row>
    <row r="45" spans="9:9" x14ac:dyDescent="0.35">
      <c r="I45" s="2" t="str">
        <f t="shared" si="0"/>
        <v/>
      </c>
    </row>
    <row r="46" spans="9:9" x14ac:dyDescent="0.35">
      <c r="I46" s="2" t="str">
        <f t="shared" si="0"/>
        <v/>
      </c>
    </row>
    <row r="47" spans="9:9" x14ac:dyDescent="0.35">
      <c r="I47" s="2" t="str">
        <f t="shared" si="0"/>
        <v/>
      </c>
    </row>
    <row r="48" spans="9:9" x14ac:dyDescent="0.35">
      <c r="I48" s="2" t="str">
        <f t="shared" si="0"/>
        <v/>
      </c>
    </row>
    <row r="49" spans="9:9" x14ac:dyDescent="0.35">
      <c r="I49" s="2" t="str">
        <f t="shared" si="0"/>
        <v/>
      </c>
    </row>
    <row r="50" spans="9:9" x14ac:dyDescent="0.35">
      <c r="I50" s="2" t="str">
        <f t="shared" si="0"/>
        <v/>
      </c>
    </row>
    <row r="51" spans="9:9" x14ac:dyDescent="0.35">
      <c r="I51" s="2" t="str">
        <f t="shared" si="0"/>
        <v/>
      </c>
    </row>
    <row r="52" spans="9:9" x14ac:dyDescent="0.35">
      <c r="I52" s="2" t="str">
        <f t="shared" si="0"/>
        <v/>
      </c>
    </row>
    <row r="53" spans="9:9" x14ac:dyDescent="0.35">
      <c r="I53" s="2" t="str">
        <f t="shared" si="0"/>
        <v/>
      </c>
    </row>
    <row r="54" spans="9:9" x14ac:dyDescent="0.35">
      <c r="I54" s="2" t="str">
        <f t="shared" si="0"/>
        <v/>
      </c>
    </row>
    <row r="55" spans="9:9" x14ac:dyDescent="0.35">
      <c r="I55" s="2" t="str">
        <f t="shared" si="0"/>
        <v/>
      </c>
    </row>
    <row r="56" spans="9:9" x14ac:dyDescent="0.35">
      <c r="I56" s="2" t="str">
        <f t="shared" si="0"/>
        <v/>
      </c>
    </row>
    <row r="57" spans="9:9" x14ac:dyDescent="0.35">
      <c r="I57" s="2" t="str">
        <f t="shared" si="0"/>
        <v/>
      </c>
    </row>
    <row r="58" spans="9:9" x14ac:dyDescent="0.35">
      <c r="I58" s="2" t="str">
        <f t="shared" si="0"/>
        <v/>
      </c>
    </row>
    <row r="59" spans="9:9" x14ac:dyDescent="0.35">
      <c r="I59" s="2" t="str">
        <f t="shared" si="0"/>
        <v/>
      </c>
    </row>
    <row r="60" spans="9:9" x14ac:dyDescent="0.35">
      <c r="I60" s="2" t="str">
        <f t="shared" si="0"/>
        <v/>
      </c>
    </row>
    <row r="61" spans="9:9" x14ac:dyDescent="0.35">
      <c r="I61" s="2" t="str">
        <f t="shared" si="0"/>
        <v/>
      </c>
    </row>
    <row r="62" spans="9:9" x14ac:dyDescent="0.35">
      <c r="I62" s="2" t="str">
        <f t="shared" si="0"/>
        <v/>
      </c>
    </row>
    <row r="63" spans="9:9" x14ac:dyDescent="0.35">
      <c r="I63" s="2" t="str">
        <f t="shared" si="0"/>
        <v/>
      </c>
    </row>
    <row r="64" spans="9:9" x14ac:dyDescent="0.35">
      <c r="I64" s="2" t="str">
        <f t="shared" si="0"/>
        <v/>
      </c>
    </row>
    <row r="65" spans="9:9" x14ac:dyDescent="0.35">
      <c r="I65" s="2" t="str">
        <f t="shared" si="0"/>
        <v/>
      </c>
    </row>
    <row r="66" spans="9:9" x14ac:dyDescent="0.35">
      <c r="I66" s="2" t="str">
        <f t="shared" si="0"/>
        <v/>
      </c>
    </row>
    <row r="67" spans="9:9" x14ac:dyDescent="0.35">
      <c r="I67" s="2" t="str">
        <f t="shared" ref="I67:I130" si="1">IF(G67&gt;0, G67/C67, "")</f>
        <v/>
      </c>
    </row>
    <row r="68" spans="9:9" x14ac:dyDescent="0.35">
      <c r="I68" s="2" t="str">
        <f t="shared" si="1"/>
        <v/>
      </c>
    </row>
    <row r="69" spans="9:9" x14ac:dyDescent="0.35">
      <c r="I69" s="2" t="str">
        <f t="shared" si="1"/>
        <v/>
      </c>
    </row>
    <row r="70" spans="9:9" x14ac:dyDescent="0.35">
      <c r="I70" s="2" t="str">
        <f t="shared" si="1"/>
        <v/>
      </c>
    </row>
    <row r="71" spans="9:9" x14ac:dyDescent="0.35">
      <c r="I71" s="2" t="str">
        <f t="shared" si="1"/>
        <v/>
      </c>
    </row>
    <row r="72" spans="9:9" x14ac:dyDescent="0.35">
      <c r="I72" s="2" t="str">
        <f t="shared" si="1"/>
        <v/>
      </c>
    </row>
    <row r="73" spans="9:9" x14ac:dyDescent="0.35">
      <c r="I73" s="2" t="str">
        <f t="shared" si="1"/>
        <v/>
      </c>
    </row>
    <row r="74" spans="9:9" x14ac:dyDescent="0.35">
      <c r="I74" s="2" t="str">
        <f t="shared" si="1"/>
        <v/>
      </c>
    </row>
    <row r="75" spans="9:9" x14ac:dyDescent="0.35">
      <c r="I75" s="2" t="str">
        <f t="shared" si="1"/>
        <v/>
      </c>
    </row>
    <row r="76" spans="9:9" x14ac:dyDescent="0.35">
      <c r="I76" s="2" t="str">
        <f t="shared" si="1"/>
        <v/>
      </c>
    </row>
    <row r="77" spans="9:9" x14ac:dyDescent="0.35">
      <c r="I77" s="2" t="str">
        <f t="shared" si="1"/>
        <v/>
      </c>
    </row>
    <row r="78" spans="9:9" x14ac:dyDescent="0.35">
      <c r="I78" s="2" t="str">
        <f t="shared" si="1"/>
        <v/>
      </c>
    </row>
    <row r="79" spans="9:9" x14ac:dyDescent="0.35">
      <c r="I79" s="2" t="str">
        <f t="shared" si="1"/>
        <v/>
      </c>
    </row>
    <row r="80" spans="9:9" x14ac:dyDescent="0.35">
      <c r="I80" s="2" t="str">
        <f t="shared" si="1"/>
        <v/>
      </c>
    </row>
    <row r="81" spans="9:9" x14ac:dyDescent="0.35">
      <c r="I81" s="2" t="str">
        <f t="shared" si="1"/>
        <v/>
      </c>
    </row>
    <row r="82" spans="9:9" x14ac:dyDescent="0.35">
      <c r="I82" s="2" t="str">
        <f t="shared" si="1"/>
        <v/>
      </c>
    </row>
    <row r="83" spans="9:9" x14ac:dyDescent="0.35">
      <c r="I83" s="2" t="str">
        <f t="shared" si="1"/>
        <v/>
      </c>
    </row>
    <row r="84" spans="9:9" x14ac:dyDescent="0.35">
      <c r="I84" s="2" t="str">
        <f t="shared" si="1"/>
        <v/>
      </c>
    </row>
    <row r="85" spans="9:9" x14ac:dyDescent="0.35">
      <c r="I85" s="2" t="str">
        <f t="shared" si="1"/>
        <v/>
      </c>
    </row>
    <row r="86" spans="9:9" x14ac:dyDescent="0.35">
      <c r="I86" s="2" t="str">
        <f t="shared" si="1"/>
        <v/>
      </c>
    </row>
    <row r="87" spans="9:9" x14ac:dyDescent="0.35">
      <c r="I87" s="2" t="str">
        <f t="shared" si="1"/>
        <v/>
      </c>
    </row>
    <row r="88" spans="9:9" x14ac:dyDescent="0.35">
      <c r="I88" s="2" t="str">
        <f t="shared" si="1"/>
        <v/>
      </c>
    </row>
    <row r="89" spans="9:9" x14ac:dyDescent="0.35">
      <c r="I89" s="2" t="str">
        <f t="shared" si="1"/>
        <v/>
      </c>
    </row>
    <row r="90" spans="9:9" x14ac:dyDescent="0.35">
      <c r="I90" s="2" t="str">
        <f t="shared" si="1"/>
        <v/>
      </c>
    </row>
    <row r="91" spans="9:9" x14ac:dyDescent="0.35">
      <c r="I91" s="2" t="str">
        <f t="shared" si="1"/>
        <v/>
      </c>
    </row>
    <row r="92" spans="9:9" x14ac:dyDescent="0.35">
      <c r="I92" s="2" t="str">
        <f t="shared" si="1"/>
        <v/>
      </c>
    </row>
    <row r="93" spans="9:9" x14ac:dyDescent="0.35">
      <c r="I93" s="2" t="str">
        <f t="shared" si="1"/>
        <v/>
      </c>
    </row>
    <row r="94" spans="9:9" x14ac:dyDescent="0.35">
      <c r="I94" s="2" t="str">
        <f t="shared" si="1"/>
        <v/>
      </c>
    </row>
    <row r="95" spans="9:9" x14ac:dyDescent="0.35">
      <c r="I95" s="2" t="str">
        <f t="shared" si="1"/>
        <v/>
      </c>
    </row>
    <row r="96" spans="9:9" x14ac:dyDescent="0.35">
      <c r="I96" s="2" t="str">
        <f t="shared" si="1"/>
        <v/>
      </c>
    </row>
    <row r="97" spans="9:9" x14ac:dyDescent="0.35">
      <c r="I97" s="2" t="str">
        <f t="shared" si="1"/>
        <v/>
      </c>
    </row>
    <row r="98" spans="9:9" x14ac:dyDescent="0.35">
      <c r="I98" s="2" t="str">
        <f t="shared" si="1"/>
        <v/>
      </c>
    </row>
    <row r="99" spans="9:9" x14ac:dyDescent="0.35">
      <c r="I99" s="2" t="str">
        <f t="shared" si="1"/>
        <v/>
      </c>
    </row>
    <row r="100" spans="9:9" x14ac:dyDescent="0.35">
      <c r="I100" s="2" t="str">
        <f t="shared" si="1"/>
        <v/>
      </c>
    </row>
    <row r="101" spans="9:9" x14ac:dyDescent="0.35">
      <c r="I101" s="2" t="str">
        <f t="shared" si="1"/>
        <v/>
      </c>
    </row>
    <row r="102" spans="9:9" x14ac:dyDescent="0.35">
      <c r="I102" s="2" t="str">
        <f t="shared" si="1"/>
        <v/>
      </c>
    </row>
    <row r="103" spans="9:9" x14ac:dyDescent="0.35">
      <c r="I103" s="2" t="str">
        <f t="shared" si="1"/>
        <v/>
      </c>
    </row>
    <row r="104" spans="9:9" x14ac:dyDescent="0.35">
      <c r="I104" s="2" t="str">
        <f t="shared" si="1"/>
        <v/>
      </c>
    </row>
    <row r="105" spans="9:9" x14ac:dyDescent="0.35">
      <c r="I105" s="2" t="str">
        <f t="shared" si="1"/>
        <v/>
      </c>
    </row>
    <row r="106" spans="9:9" x14ac:dyDescent="0.35">
      <c r="I106" s="2" t="str">
        <f t="shared" si="1"/>
        <v/>
      </c>
    </row>
    <row r="107" spans="9:9" x14ac:dyDescent="0.35">
      <c r="I107" s="2" t="str">
        <f t="shared" si="1"/>
        <v/>
      </c>
    </row>
    <row r="108" spans="9:9" x14ac:dyDescent="0.35">
      <c r="I108" s="2" t="str">
        <f t="shared" si="1"/>
        <v/>
      </c>
    </row>
    <row r="109" spans="9:9" x14ac:dyDescent="0.35">
      <c r="I109" s="2" t="str">
        <f t="shared" si="1"/>
        <v/>
      </c>
    </row>
    <row r="110" spans="9:9" x14ac:dyDescent="0.35">
      <c r="I110" s="2" t="str">
        <f t="shared" si="1"/>
        <v/>
      </c>
    </row>
    <row r="111" spans="9:9" x14ac:dyDescent="0.35">
      <c r="I111" s="2" t="str">
        <f t="shared" si="1"/>
        <v/>
      </c>
    </row>
    <row r="112" spans="9:9" x14ac:dyDescent="0.35">
      <c r="I112" s="2" t="str">
        <f t="shared" si="1"/>
        <v/>
      </c>
    </row>
    <row r="113" spans="9:9" x14ac:dyDescent="0.35">
      <c r="I113" s="2" t="str">
        <f t="shared" si="1"/>
        <v/>
      </c>
    </row>
    <row r="114" spans="9:9" x14ac:dyDescent="0.35">
      <c r="I114" s="2" t="str">
        <f t="shared" si="1"/>
        <v/>
      </c>
    </row>
    <row r="115" spans="9:9" x14ac:dyDescent="0.35">
      <c r="I115" s="2" t="str">
        <f t="shared" si="1"/>
        <v/>
      </c>
    </row>
    <row r="116" spans="9:9" x14ac:dyDescent="0.35">
      <c r="I116" s="2" t="str">
        <f t="shared" si="1"/>
        <v/>
      </c>
    </row>
    <row r="117" spans="9:9" x14ac:dyDescent="0.35">
      <c r="I117" s="2" t="str">
        <f t="shared" si="1"/>
        <v/>
      </c>
    </row>
    <row r="118" spans="9:9" x14ac:dyDescent="0.35">
      <c r="I118" s="2" t="str">
        <f t="shared" si="1"/>
        <v/>
      </c>
    </row>
    <row r="119" spans="9:9" x14ac:dyDescent="0.35">
      <c r="I119" s="2" t="str">
        <f t="shared" si="1"/>
        <v/>
      </c>
    </row>
    <row r="120" spans="9:9" x14ac:dyDescent="0.35">
      <c r="I120" s="2" t="str">
        <f t="shared" si="1"/>
        <v/>
      </c>
    </row>
    <row r="121" spans="9:9" x14ac:dyDescent="0.35">
      <c r="I121" s="2" t="str">
        <f t="shared" si="1"/>
        <v/>
      </c>
    </row>
    <row r="122" spans="9:9" x14ac:dyDescent="0.35">
      <c r="I122" s="2" t="str">
        <f t="shared" si="1"/>
        <v/>
      </c>
    </row>
    <row r="123" spans="9:9" x14ac:dyDescent="0.35">
      <c r="I123" s="2" t="str">
        <f t="shared" si="1"/>
        <v/>
      </c>
    </row>
    <row r="124" spans="9:9" x14ac:dyDescent="0.35">
      <c r="I124" s="2" t="str">
        <f t="shared" si="1"/>
        <v/>
      </c>
    </row>
    <row r="125" spans="9:9" x14ac:dyDescent="0.35">
      <c r="I125" s="2" t="str">
        <f t="shared" si="1"/>
        <v/>
      </c>
    </row>
    <row r="126" spans="9:9" x14ac:dyDescent="0.35">
      <c r="I126" s="2" t="str">
        <f t="shared" si="1"/>
        <v/>
      </c>
    </row>
    <row r="127" spans="9:9" x14ac:dyDescent="0.35">
      <c r="I127" s="2" t="str">
        <f t="shared" si="1"/>
        <v/>
      </c>
    </row>
    <row r="128" spans="9:9" x14ac:dyDescent="0.35">
      <c r="I128" s="2" t="str">
        <f t="shared" si="1"/>
        <v/>
      </c>
    </row>
    <row r="129" spans="9:9" x14ac:dyDescent="0.35">
      <c r="I129" s="2" t="str">
        <f t="shared" si="1"/>
        <v/>
      </c>
    </row>
    <row r="130" spans="9:9" x14ac:dyDescent="0.35">
      <c r="I130" s="2" t="str">
        <f t="shared" si="1"/>
        <v/>
      </c>
    </row>
    <row r="131" spans="9:9" x14ac:dyDescent="0.35">
      <c r="I131" s="2" t="str">
        <f t="shared" ref="I131:I150" si="2">IF(G131&gt;0, G131/C131, "")</f>
        <v/>
      </c>
    </row>
    <row r="132" spans="9:9" x14ac:dyDescent="0.35">
      <c r="I132" s="2" t="str">
        <f t="shared" si="2"/>
        <v/>
      </c>
    </row>
    <row r="133" spans="9:9" x14ac:dyDescent="0.35">
      <c r="I133" s="2" t="str">
        <f t="shared" si="2"/>
        <v/>
      </c>
    </row>
    <row r="134" spans="9:9" x14ac:dyDescent="0.35">
      <c r="I134" s="2" t="str">
        <f t="shared" si="2"/>
        <v/>
      </c>
    </row>
    <row r="135" spans="9:9" x14ac:dyDescent="0.35">
      <c r="I135" s="2" t="str">
        <f t="shared" si="2"/>
        <v/>
      </c>
    </row>
    <row r="136" spans="9:9" x14ac:dyDescent="0.35">
      <c r="I136" s="2" t="str">
        <f t="shared" si="2"/>
        <v/>
      </c>
    </row>
    <row r="137" spans="9:9" x14ac:dyDescent="0.35">
      <c r="I137" s="2" t="str">
        <f t="shared" si="2"/>
        <v/>
      </c>
    </row>
    <row r="138" spans="9:9" x14ac:dyDescent="0.35">
      <c r="I138" s="2" t="str">
        <f t="shared" si="2"/>
        <v/>
      </c>
    </row>
    <row r="139" spans="9:9" x14ac:dyDescent="0.35">
      <c r="I139" s="2" t="str">
        <f t="shared" si="2"/>
        <v/>
      </c>
    </row>
    <row r="140" spans="9:9" x14ac:dyDescent="0.35">
      <c r="I140" s="2" t="str">
        <f t="shared" si="2"/>
        <v/>
      </c>
    </row>
    <row r="141" spans="9:9" x14ac:dyDescent="0.35">
      <c r="I141" s="2" t="str">
        <f t="shared" si="2"/>
        <v/>
      </c>
    </row>
    <row r="142" spans="9:9" x14ac:dyDescent="0.35">
      <c r="I142" s="2" t="str">
        <f t="shared" si="2"/>
        <v/>
      </c>
    </row>
    <row r="143" spans="9:9" x14ac:dyDescent="0.35">
      <c r="I143" s="2" t="str">
        <f t="shared" si="2"/>
        <v/>
      </c>
    </row>
    <row r="144" spans="9:9" x14ac:dyDescent="0.35">
      <c r="I144" s="2" t="str">
        <f t="shared" si="2"/>
        <v/>
      </c>
    </row>
    <row r="145" spans="9:9" x14ac:dyDescent="0.35">
      <c r="I145" s="2" t="str">
        <f t="shared" si="2"/>
        <v/>
      </c>
    </row>
    <row r="146" spans="9:9" x14ac:dyDescent="0.35">
      <c r="I146" s="2" t="str">
        <f t="shared" si="2"/>
        <v/>
      </c>
    </row>
    <row r="147" spans="9:9" x14ac:dyDescent="0.35">
      <c r="I147" s="2" t="str">
        <f t="shared" si="2"/>
        <v/>
      </c>
    </row>
    <row r="148" spans="9:9" x14ac:dyDescent="0.35">
      <c r="I148" s="2" t="str">
        <f t="shared" si="2"/>
        <v/>
      </c>
    </row>
    <row r="149" spans="9:9" x14ac:dyDescent="0.35">
      <c r="I149" s="2" t="str">
        <f t="shared" si="2"/>
        <v/>
      </c>
    </row>
    <row r="150" spans="9:9" x14ac:dyDescent="0.35">
      <c r="I150" s="2" t="str">
        <f t="shared" si="2"/>
        <v/>
      </c>
    </row>
  </sheetData>
  <dataValidations count="3">
    <dataValidation type="list" allowBlank="1" showInputMessage="1" showErrorMessage="1" sqref="M2" xr:uid="{96B84952-593E-4414-97B0-5B64851D6666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 K7:K10 M8:M10 L3:L4 J5:J6" xr:uid="{4CBC4F7A-CAE0-4273-9B44-B686111ECF83}">
      <formula1>"""3,5,10,15,20"""</formula1>
    </dataValidation>
    <dataValidation type="list" allowBlank="1" showInputMessage="1" showErrorMessage="1" sqref="J5:J10 L2:L4 L8:L10" xr:uid="{638F3690-EE2A-454A-9984-B221A0E4CF0F}">
      <formula1>"""NIFTY,BANKNIFTY,FINNIFTY,MIDCPNIFTY,SENSEX"""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2024-03-27T08:15:15Z</dcterms:modified>
</cp:coreProperties>
</file>