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cb4cecaa05735e09/Desktop/bipinmsit/tradetools/"/>
    </mc:Choice>
  </mc:AlternateContent>
  <xr:revisionPtr revIDLastSave="4939" documentId="11_F25DC773A252ABDACC1048C589D870065ADE58E8" xr6:coauthVersionLast="47" xr6:coauthVersionMax="47" xr10:uidLastSave="{06F9E0AB-CB4A-4825-A71F-66C438D9D692}"/>
  <bookViews>
    <workbookView xWindow="-110" yWindow="-110" windowWidth="19420" windowHeight="10300" xr2:uid="{00000000-000D-0000-FFFF-FFFF00000000}"/>
  </bookViews>
  <sheets>
    <sheet name="option_ch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2" i="1"/>
  <c r="K4" i="1"/>
  <c r="K3" i="1"/>
  <c r="K2" i="1"/>
</calcChain>
</file>

<file path=xl/sharedStrings.xml><?xml version="1.0" encoding="utf-8"?>
<sst xmlns="http://schemas.openxmlformats.org/spreadsheetml/2006/main" count="20" uniqueCount="17">
  <si>
    <t>Call_LTP</t>
  </si>
  <si>
    <t>Call_OI</t>
  </si>
  <si>
    <t>OI_Chg</t>
  </si>
  <si>
    <t>Strike</t>
  </si>
  <si>
    <t>Put_OI</t>
  </si>
  <si>
    <t>Put_LTP</t>
  </si>
  <si>
    <t>PCR</t>
  </si>
  <si>
    <t>Call OI Change</t>
  </si>
  <si>
    <t>Put OI Change</t>
  </si>
  <si>
    <t>OI_Change_Analysis</t>
  </si>
  <si>
    <t>Index</t>
  </si>
  <si>
    <t>Spot</t>
  </si>
  <si>
    <t>NIFTY</t>
  </si>
  <si>
    <t>No_of_Strike</t>
  </si>
  <si>
    <t>BANKNIFTY</t>
  </si>
  <si>
    <t>FINNIFTY</t>
  </si>
  <si>
    <t>MIDCPNIFTY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</si>
</sst>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/>
    </xf>
    <xf numFmtId="15" fontId="0" fillId="0" borderId="0" xfId="0" applyNumberFormat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21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0"/>
  <sheetViews>
    <sheetView tabSelected="1" zoomScale="94" workbookViewId="0">
      <pane ySplit="1" topLeftCell="A2" activePane="bottomLeft" state="frozen"/>
      <selection pane="bottomLeft" activeCell="J13" sqref="J13"/>
    </sheetView>
  </sheetViews>
  <sheetFormatPr defaultColWidth="5" defaultRowHeight="14.5" x14ac:dyDescent="0.35"/>
  <cols>
    <col min="1" max="1" width="4.08984375" style="2" bestFit="1" customWidth="1"/>
    <col min="2" max="2" width="8.26953125" style="2" bestFit="1" customWidth="1"/>
    <col min="3" max="4" width="7.26953125" style="2" bestFit="1" customWidth="1"/>
    <col min="5" max="5" width="6.1796875" style="3" bestFit="1" customWidth="1"/>
    <col min="6" max="7" width="7.26953125" style="2" bestFit="1" customWidth="1"/>
    <col min="8" max="9" width="8.26953125" style="2" bestFit="1" customWidth="1"/>
    <col min="10" max="10" width="17.81640625" style="2" bestFit="1" customWidth="1"/>
    <col min="11" max="11" width="8.26953125" style="2" bestFit="1" customWidth="1"/>
    <col min="12" max="12" width="5.6328125" style="2" bestFit="1" customWidth="1"/>
    <col min="13" max="13" width="9.6328125" style="2" bestFit="1" customWidth="1"/>
    <col min="14" max="14" width="10.6328125" style="2" bestFit="1" customWidth="1"/>
    <col min="15" max="15" width="8.7265625" style="2" bestFit="1" customWidth="1"/>
    <col min="16" max="16" width="11.54296875" style="2" bestFit="1" customWidth="1"/>
    <col min="17" max="17" width="11.81640625" style="2" bestFit="1" customWidth="1"/>
    <col min="18" max="19" width="8.26953125" style="2" bestFit="1" customWidth="1"/>
    <col min="20" max="20" width="10.6328125" style="2" bestFit="1" customWidth="1"/>
    <col min="21" max="16384" width="5" style="2"/>
  </cols>
  <sheetData>
    <row r="1" spans="1:18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9</v>
      </c>
      <c r="K1" s="1"/>
      <c r="L1" s="1" t="s">
        <v>10</v>
      </c>
      <c r="M1" s="1" t="s">
        <v>12</v>
      </c>
      <c r="N1" s="1" t="s">
        <v>14</v>
      </c>
      <c r="O1" s="1" t="s">
        <v>15</v>
      </c>
      <c r="P1" s="1" t="s">
        <v>16</v>
      </c>
      <c r="Q1" s="1" t="s">
        <v>13</v>
      </c>
      <c r="R1" s="1" t="s">
        <v>11</v>
      </c>
    </row>
    <row r="2" spans="1:18" x14ac:dyDescent="0.35">
      <c r="A2" s="2">
        <v>0</v>
      </c>
      <c r="B2" s="2">
        <v>127.45</v>
      </c>
      <c r="C2" s="2">
        <v>115025</v>
      </c>
      <c r="D2" s="2">
        <v>-60974</v>
      </c>
      <c r="E2" s="3">
        <v>22200</v>
      </c>
      <c r="F2" s="2">
        <v>71835</v>
      </c>
      <c r="G2" s="2">
        <v>181819</v>
      </c>
      <c r="H2" s="2">
        <v>0.15</v>
      </c>
      <c r="I2" s="2">
        <f>IF(G2&gt;0, ROUND(G2/C2,3), "")</f>
        <v>1.581</v>
      </c>
      <c r="J2" s="2" t="s">
        <v>7</v>
      </c>
      <c r="K2" s="2">
        <f>SUM(D2:D200)</f>
        <v>430243</v>
      </c>
      <c r="L2" s="2" t="s">
        <v>12</v>
      </c>
      <c r="M2" s="4">
        <v>45379</v>
      </c>
      <c r="N2" s="4">
        <v>45385</v>
      </c>
      <c r="O2" s="4">
        <v>45384</v>
      </c>
      <c r="P2" s="4">
        <v>45383</v>
      </c>
      <c r="Q2" s="2">
        <v>3</v>
      </c>
      <c r="R2" s="2">
        <v>22326.9</v>
      </c>
    </row>
    <row r="3" spans="1:18" x14ac:dyDescent="0.35">
      <c r="A3" s="2">
        <v>1</v>
      </c>
      <c r="B3" s="2">
        <v>77.55</v>
      </c>
      <c r="C3" s="2">
        <v>151752</v>
      </c>
      <c r="D3" s="2">
        <v>71106</v>
      </c>
      <c r="E3" s="3">
        <v>22250</v>
      </c>
      <c r="F3" s="2">
        <v>143673</v>
      </c>
      <c r="G3" s="2">
        <v>163015</v>
      </c>
      <c r="H3" s="2">
        <v>0.25</v>
      </c>
      <c r="I3" s="2">
        <f t="shared" ref="I3:I66" si="0">IF(G3&gt;0, ROUND(G3/C3,3), "")</f>
        <v>1.0740000000000001</v>
      </c>
      <c r="J3" s="2" t="s">
        <v>8</v>
      </c>
      <c r="K3" s="2">
        <f>SUM(F2:F200)</f>
        <v>1096108</v>
      </c>
    </row>
    <row r="4" spans="1:18" x14ac:dyDescent="0.35">
      <c r="A4" s="2">
        <v>2</v>
      </c>
      <c r="B4" s="2">
        <v>27.6</v>
      </c>
      <c r="C4" s="2">
        <v>289038</v>
      </c>
      <c r="D4" s="2">
        <v>154670</v>
      </c>
      <c r="E4" s="3">
        <v>22300</v>
      </c>
      <c r="F4" s="2">
        <v>302946</v>
      </c>
      <c r="G4" s="2">
        <v>344638</v>
      </c>
      <c r="H4" s="2">
        <v>0.1</v>
      </c>
      <c r="I4" s="2">
        <f t="shared" si="0"/>
        <v>1.1919999999999999</v>
      </c>
      <c r="J4" s="5" t="s">
        <v>6</v>
      </c>
      <c r="K4" s="5">
        <f>ROUND(SUM(G2:G200)/SUM(C2:C200), 3)</f>
        <v>0.875</v>
      </c>
    </row>
    <row r="5" spans="1:18" x14ac:dyDescent="0.35">
      <c r="A5" s="2">
        <v>3</v>
      </c>
      <c r="B5" s="2">
        <v>0.15</v>
      </c>
      <c r="C5" s="2">
        <v>249136</v>
      </c>
      <c r="D5" s="2">
        <v>134313</v>
      </c>
      <c r="E5" s="3">
        <v>22350</v>
      </c>
      <c r="F5" s="2">
        <v>158508</v>
      </c>
      <c r="G5" s="2">
        <v>161978</v>
      </c>
      <c r="H5" s="2">
        <v>23.1</v>
      </c>
      <c r="I5" s="2">
        <f t="shared" si="0"/>
        <v>0.65</v>
      </c>
      <c r="J5" s="6">
        <v>0.83174768518518516</v>
      </c>
      <c r="K5" s="2">
        <v>2.548</v>
      </c>
    </row>
    <row r="6" spans="1:18" x14ac:dyDescent="0.35">
      <c r="A6" s="2">
        <v>4</v>
      </c>
      <c r="B6" s="2">
        <v>0.05</v>
      </c>
      <c r="C6" s="2">
        <v>250638</v>
      </c>
      <c r="D6" s="2">
        <v>64835</v>
      </c>
      <c r="E6" s="3">
        <v>22400</v>
      </c>
      <c r="F6" s="2">
        <v>199380</v>
      </c>
      <c r="G6" s="2">
        <v>214915</v>
      </c>
      <c r="H6" s="2">
        <v>72.900000000000006</v>
      </c>
      <c r="I6" s="2">
        <f t="shared" si="0"/>
        <v>0.85699999999999998</v>
      </c>
    </row>
    <row r="7" spans="1:18" x14ac:dyDescent="0.35">
      <c r="A7" s="2">
        <v>5</v>
      </c>
      <c r="B7" s="2">
        <v>0.1</v>
      </c>
      <c r="C7" s="2">
        <v>164967</v>
      </c>
      <c r="D7" s="2">
        <v>47993</v>
      </c>
      <c r="E7" s="3">
        <v>22450</v>
      </c>
      <c r="F7" s="2">
        <v>128456</v>
      </c>
      <c r="G7" s="2">
        <v>129827</v>
      </c>
      <c r="H7" s="2">
        <v>122.75</v>
      </c>
      <c r="I7" s="2">
        <f t="shared" si="0"/>
        <v>0.78700000000000003</v>
      </c>
    </row>
    <row r="8" spans="1:18" x14ac:dyDescent="0.35">
      <c r="A8" s="2">
        <v>6</v>
      </c>
      <c r="B8" s="2">
        <v>0.05</v>
      </c>
      <c r="C8" s="2">
        <v>275361</v>
      </c>
      <c r="D8" s="2">
        <v>18300</v>
      </c>
      <c r="E8" s="3">
        <v>22500</v>
      </c>
      <c r="F8" s="2">
        <v>91310</v>
      </c>
      <c r="G8" s="2">
        <v>112971</v>
      </c>
      <c r="H8" s="2">
        <v>172.55</v>
      </c>
      <c r="I8" s="2">
        <f t="shared" si="0"/>
        <v>0.41</v>
      </c>
    </row>
    <row r="9" spans="1:18" x14ac:dyDescent="0.35">
      <c r="I9" s="2" t="str">
        <f t="shared" si="0"/>
        <v/>
      </c>
    </row>
    <row r="10" spans="1:18" x14ac:dyDescent="0.35">
      <c r="I10" s="2" t="str">
        <f t="shared" si="0"/>
        <v/>
      </c>
    </row>
    <row r="11" spans="1:18" x14ac:dyDescent="0.35">
      <c r="I11" s="2" t="str">
        <f t="shared" si="0"/>
        <v/>
      </c>
    </row>
    <row r="12" spans="1:18" x14ac:dyDescent="0.35">
      <c r="I12" s="2" t="str">
        <f t="shared" si="0"/>
        <v/>
      </c>
    </row>
    <row r="13" spans="1:18" x14ac:dyDescent="0.35">
      <c r="I13" s="2" t="str">
        <f t="shared" si="0"/>
        <v/>
      </c>
    </row>
    <row r="14" spans="1:18" x14ac:dyDescent="0.35">
      <c r="I14" s="2" t="str">
        <f t="shared" si="0"/>
        <v/>
      </c>
    </row>
    <row r="15" spans="1:18" x14ac:dyDescent="0.35">
      <c r="I15" s="2" t="str">
        <f t="shared" si="0"/>
        <v/>
      </c>
    </row>
    <row r="16" spans="1:18" x14ac:dyDescent="0.35">
      <c r="I16" s="2" t="str">
        <f t="shared" si="0"/>
        <v/>
      </c>
    </row>
    <row r="17" spans="9:9" x14ac:dyDescent="0.35">
      <c r="I17" s="2" t="str">
        <f t="shared" si="0"/>
        <v/>
      </c>
    </row>
    <row r="18" spans="9:9" x14ac:dyDescent="0.35">
      <c r="I18" s="2" t="str">
        <f t="shared" si="0"/>
        <v/>
      </c>
    </row>
    <row r="19" spans="9:9" x14ac:dyDescent="0.35">
      <c r="I19" s="2" t="str">
        <f t="shared" si="0"/>
        <v/>
      </c>
    </row>
    <row r="20" spans="9:9" x14ac:dyDescent="0.35">
      <c r="I20" s="2" t="str">
        <f t="shared" si="0"/>
        <v/>
      </c>
    </row>
    <row r="21" spans="9:9" x14ac:dyDescent="0.35">
      <c r="I21" s="2" t="str">
        <f t="shared" si="0"/>
        <v/>
      </c>
    </row>
    <row r="22" spans="9:9" x14ac:dyDescent="0.35">
      <c r="I22" s="2" t="str">
        <f t="shared" si="0"/>
        <v/>
      </c>
    </row>
    <row r="23" spans="9:9" x14ac:dyDescent="0.35">
      <c r="I23" s="2" t="str">
        <f t="shared" si="0"/>
        <v/>
      </c>
    </row>
    <row r="24" spans="9:9" x14ac:dyDescent="0.35">
      <c r="I24" s="2" t="str">
        <f t="shared" si="0"/>
        <v/>
      </c>
    </row>
    <row r="25" spans="9:9" x14ac:dyDescent="0.35">
      <c r="I25" s="2" t="str">
        <f t="shared" si="0"/>
        <v/>
      </c>
    </row>
    <row r="26" spans="9:9" x14ac:dyDescent="0.35">
      <c r="I26" s="2" t="str">
        <f t="shared" si="0"/>
        <v/>
      </c>
    </row>
    <row r="27" spans="9:9" x14ac:dyDescent="0.35">
      <c r="I27" s="2" t="str">
        <f t="shared" si="0"/>
        <v/>
      </c>
    </row>
    <row r="28" spans="9:9" x14ac:dyDescent="0.35">
      <c r="I28" s="2" t="str">
        <f t="shared" si="0"/>
        <v/>
      </c>
    </row>
    <row r="29" spans="9:9" x14ac:dyDescent="0.35">
      <c r="I29" s="2" t="str">
        <f t="shared" si="0"/>
        <v/>
      </c>
    </row>
    <row r="30" spans="9:9" x14ac:dyDescent="0.35">
      <c r="I30" s="2" t="str">
        <f t="shared" si="0"/>
        <v/>
      </c>
    </row>
    <row r="31" spans="9:9" x14ac:dyDescent="0.35">
      <c r="I31" s="2" t="str">
        <f t="shared" si="0"/>
        <v/>
      </c>
    </row>
    <row r="32" spans="9:9" x14ac:dyDescent="0.35">
      <c r="I32" s="2" t="str">
        <f t="shared" si="0"/>
        <v/>
      </c>
    </row>
    <row r="33" spans="9:9" x14ac:dyDescent="0.35">
      <c r="I33" s="2" t="str">
        <f t="shared" si="0"/>
        <v/>
      </c>
    </row>
    <row r="34" spans="9:9" x14ac:dyDescent="0.35">
      <c r="I34" s="2" t="str">
        <f t="shared" si="0"/>
        <v/>
      </c>
    </row>
    <row r="35" spans="9:9" x14ac:dyDescent="0.35">
      <c r="I35" s="2" t="str">
        <f t="shared" si="0"/>
        <v/>
      </c>
    </row>
    <row r="36" spans="9:9" x14ac:dyDescent="0.35">
      <c r="I36" s="2" t="str">
        <f t="shared" si="0"/>
        <v/>
      </c>
    </row>
    <row r="37" spans="9:9" x14ac:dyDescent="0.35">
      <c r="I37" s="2" t="str">
        <f t="shared" si="0"/>
        <v/>
      </c>
    </row>
    <row r="38" spans="9:9" x14ac:dyDescent="0.35">
      <c r="I38" s="2" t="str">
        <f t="shared" si="0"/>
        <v/>
      </c>
    </row>
    <row r="39" spans="9:9" x14ac:dyDescent="0.35">
      <c r="I39" s="2" t="str">
        <f t="shared" si="0"/>
        <v/>
      </c>
    </row>
    <row r="40" spans="9:9" x14ac:dyDescent="0.35">
      <c r="I40" s="2" t="str">
        <f t="shared" si="0"/>
        <v/>
      </c>
    </row>
    <row r="41" spans="9:9" x14ac:dyDescent="0.35">
      <c r="I41" s="2" t="str">
        <f t="shared" si="0"/>
        <v/>
      </c>
    </row>
    <row r="42" spans="9:9" x14ac:dyDescent="0.35">
      <c r="I42" s="2" t="str">
        <f t="shared" si="0"/>
        <v/>
      </c>
    </row>
    <row r="43" spans="9:9" x14ac:dyDescent="0.35">
      <c r="I43" s="2" t="str">
        <f t="shared" si="0"/>
        <v/>
      </c>
    </row>
    <row r="44" spans="9:9" x14ac:dyDescent="0.35">
      <c r="I44" s="2" t="str">
        <f t="shared" si="0"/>
        <v/>
      </c>
    </row>
    <row r="45" spans="9:9" x14ac:dyDescent="0.35">
      <c r="I45" s="2" t="str">
        <f t="shared" si="0"/>
        <v/>
      </c>
    </row>
    <row r="46" spans="9:9" x14ac:dyDescent="0.35">
      <c r="I46" s="2" t="str">
        <f t="shared" si="0"/>
        <v/>
      </c>
    </row>
    <row r="47" spans="9:9" x14ac:dyDescent="0.35">
      <c r="I47" s="2" t="str">
        <f t="shared" si="0"/>
        <v/>
      </c>
    </row>
    <row r="48" spans="9:9" x14ac:dyDescent="0.35">
      <c r="I48" s="2" t="str">
        <f t="shared" si="0"/>
        <v/>
      </c>
    </row>
    <row r="49" spans="9:9" x14ac:dyDescent="0.35">
      <c r="I49" s="2" t="str">
        <f t="shared" si="0"/>
        <v/>
      </c>
    </row>
    <row r="50" spans="9:9" x14ac:dyDescent="0.35">
      <c r="I50" s="2" t="str">
        <f t="shared" si="0"/>
        <v/>
      </c>
    </row>
    <row r="51" spans="9:9" x14ac:dyDescent="0.35">
      <c r="I51" s="2" t="str">
        <f t="shared" si="0"/>
        <v/>
      </c>
    </row>
    <row r="52" spans="9:9" x14ac:dyDescent="0.35">
      <c r="I52" s="2" t="str">
        <f t="shared" si="0"/>
        <v/>
      </c>
    </row>
    <row r="53" spans="9:9" x14ac:dyDescent="0.35">
      <c r="I53" s="2" t="str">
        <f t="shared" si="0"/>
        <v/>
      </c>
    </row>
    <row r="54" spans="9:9" x14ac:dyDescent="0.35">
      <c r="I54" s="2" t="str">
        <f t="shared" si="0"/>
        <v/>
      </c>
    </row>
    <row r="55" spans="9:9" x14ac:dyDescent="0.35">
      <c r="I55" s="2" t="str">
        <f t="shared" si="0"/>
        <v/>
      </c>
    </row>
    <row r="56" spans="9:9" x14ac:dyDescent="0.35">
      <c r="I56" s="2" t="str">
        <f t="shared" si="0"/>
        <v/>
      </c>
    </row>
    <row r="57" spans="9:9" x14ac:dyDescent="0.35">
      <c r="I57" s="2" t="str">
        <f t="shared" si="0"/>
        <v/>
      </c>
    </row>
    <row r="58" spans="9:9" x14ac:dyDescent="0.35">
      <c r="I58" s="2" t="str">
        <f t="shared" si="0"/>
        <v/>
      </c>
    </row>
    <row r="59" spans="9:9" x14ac:dyDescent="0.35">
      <c r="I59" s="2" t="str">
        <f t="shared" si="0"/>
        <v/>
      </c>
    </row>
    <row r="60" spans="9:9" x14ac:dyDescent="0.35">
      <c r="I60" s="2" t="str">
        <f t="shared" si="0"/>
        <v/>
      </c>
    </row>
    <row r="61" spans="9:9" x14ac:dyDescent="0.35">
      <c r="I61" s="2" t="str">
        <f t="shared" si="0"/>
        <v/>
      </c>
    </row>
    <row r="62" spans="9:9" x14ac:dyDescent="0.35">
      <c r="I62" s="2" t="str">
        <f t="shared" si="0"/>
        <v/>
      </c>
    </row>
    <row r="63" spans="9:9" x14ac:dyDescent="0.35">
      <c r="I63" s="2" t="str">
        <f t="shared" si="0"/>
        <v/>
      </c>
    </row>
    <row r="64" spans="9:9" x14ac:dyDescent="0.35">
      <c r="I64" s="2" t="str">
        <f t="shared" si="0"/>
        <v/>
      </c>
    </row>
    <row r="65" spans="9:9" x14ac:dyDescent="0.35">
      <c r="I65" s="2" t="str">
        <f t="shared" si="0"/>
        <v/>
      </c>
    </row>
    <row r="66" spans="9:9" x14ac:dyDescent="0.35">
      <c r="I66" s="2" t="str">
        <f t="shared" si="0"/>
        <v/>
      </c>
    </row>
    <row r="67" spans="9:9" x14ac:dyDescent="0.35">
      <c r="I67" s="2" t="str">
        <f t="shared" ref="I67:I130" si="1">IF(G67&gt;0, ROUND(G67/C67,3), "")</f>
        <v/>
      </c>
    </row>
    <row r="68" spans="9:9" x14ac:dyDescent="0.35">
      <c r="I68" s="2" t="str">
        <f t="shared" si="1"/>
        <v/>
      </c>
    </row>
    <row r="69" spans="9:9" x14ac:dyDescent="0.35">
      <c r="I69" s="2" t="str">
        <f t="shared" si="1"/>
        <v/>
      </c>
    </row>
    <row r="70" spans="9:9" x14ac:dyDescent="0.35">
      <c r="I70" s="2" t="str">
        <f t="shared" si="1"/>
        <v/>
      </c>
    </row>
    <row r="71" spans="9:9" x14ac:dyDescent="0.35">
      <c r="I71" s="2" t="str">
        <f t="shared" si="1"/>
        <v/>
      </c>
    </row>
    <row r="72" spans="9:9" x14ac:dyDescent="0.35">
      <c r="I72" s="2" t="str">
        <f t="shared" si="1"/>
        <v/>
      </c>
    </row>
    <row r="73" spans="9:9" x14ac:dyDescent="0.35">
      <c r="I73" s="2" t="str">
        <f t="shared" si="1"/>
        <v/>
      </c>
    </row>
    <row r="74" spans="9:9" x14ac:dyDescent="0.35">
      <c r="I74" s="2" t="str">
        <f t="shared" si="1"/>
        <v/>
      </c>
    </row>
    <row r="75" spans="9:9" x14ac:dyDescent="0.35">
      <c r="I75" s="2" t="str">
        <f t="shared" si="1"/>
        <v/>
      </c>
    </row>
    <row r="76" spans="9:9" x14ac:dyDescent="0.35">
      <c r="I76" s="2" t="str">
        <f t="shared" si="1"/>
        <v/>
      </c>
    </row>
    <row r="77" spans="9:9" x14ac:dyDescent="0.35">
      <c r="I77" s="2" t="str">
        <f t="shared" si="1"/>
        <v/>
      </c>
    </row>
    <row r="78" spans="9:9" x14ac:dyDescent="0.35">
      <c r="I78" s="2" t="str">
        <f t="shared" si="1"/>
        <v/>
      </c>
    </row>
    <row r="79" spans="9:9" x14ac:dyDescent="0.35">
      <c r="I79" s="2" t="str">
        <f t="shared" si="1"/>
        <v/>
      </c>
    </row>
    <row r="80" spans="9:9" x14ac:dyDescent="0.35">
      <c r="I80" s="2" t="str">
        <f t="shared" si="1"/>
        <v/>
      </c>
    </row>
    <row r="81" spans="9:9" x14ac:dyDescent="0.35">
      <c r="I81" s="2" t="str">
        <f t="shared" si="1"/>
        <v/>
      </c>
    </row>
    <row r="82" spans="9:9" x14ac:dyDescent="0.35">
      <c r="I82" s="2" t="str">
        <f t="shared" si="1"/>
        <v/>
      </c>
    </row>
    <row r="83" spans="9:9" x14ac:dyDescent="0.35">
      <c r="I83" s="2" t="str">
        <f t="shared" si="1"/>
        <v/>
      </c>
    </row>
    <row r="84" spans="9:9" x14ac:dyDescent="0.35">
      <c r="I84" s="2" t="str">
        <f t="shared" si="1"/>
        <v/>
      </c>
    </row>
    <row r="85" spans="9:9" x14ac:dyDescent="0.35">
      <c r="I85" s="2" t="str">
        <f t="shared" si="1"/>
        <v/>
      </c>
    </row>
    <row r="86" spans="9:9" x14ac:dyDescent="0.35">
      <c r="I86" s="2" t="str">
        <f t="shared" si="1"/>
        <v/>
      </c>
    </row>
    <row r="87" spans="9:9" x14ac:dyDescent="0.35">
      <c r="I87" s="2" t="str">
        <f t="shared" si="1"/>
        <v/>
      </c>
    </row>
    <row r="88" spans="9:9" x14ac:dyDescent="0.35">
      <c r="I88" s="2" t="str">
        <f t="shared" si="1"/>
        <v/>
      </c>
    </row>
    <row r="89" spans="9:9" x14ac:dyDescent="0.35">
      <c r="I89" s="2" t="str">
        <f t="shared" si="1"/>
        <v/>
      </c>
    </row>
    <row r="90" spans="9:9" x14ac:dyDescent="0.35">
      <c r="I90" s="2" t="str">
        <f t="shared" si="1"/>
        <v/>
      </c>
    </row>
    <row r="91" spans="9:9" x14ac:dyDescent="0.35">
      <c r="I91" s="2" t="str">
        <f t="shared" si="1"/>
        <v/>
      </c>
    </row>
    <row r="92" spans="9:9" x14ac:dyDescent="0.35">
      <c r="I92" s="2" t="str">
        <f t="shared" si="1"/>
        <v/>
      </c>
    </row>
    <row r="93" spans="9:9" x14ac:dyDescent="0.35">
      <c r="I93" s="2" t="str">
        <f t="shared" si="1"/>
        <v/>
      </c>
    </row>
    <row r="94" spans="9:9" x14ac:dyDescent="0.35">
      <c r="I94" s="2" t="str">
        <f t="shared" si="1"/>
        <v/>
      </c>
    </row>
    <row r="95" spans="9:9" x14ac:dyDescent="0.35">
      <c r="I95" s="2" t="str">
        <f t="shared" si="1"/>
        <v/>
      </c>
    </row>
    <row r="96" spans="9:9" x14ac:dyDescent="0.35">
      <c r="I96" s="2" t="str">
        <f t="shared" si="1"/>
        <v/>
      </c>
    </row>
    <row r="97" spans="9:9" x14ac:dyDescent="0.35">
      <c r="I97" s="2" t="str">
        <f t="shared" si="1"/>
        <v/>
      </c>
    </row>
    <row r="98" spans="9:9" x14ac:dyDescent="0.35">
      <c r="I98" s="2" t="str">
        <f t="shared" si="1"/>
        <v/>
      </c>
    </row>
    <row r="99" spans="9:9" x14ac:dyDescent="0.35">
      <c r="I99" s="2" t="str">
        <f t="shared" si="1"/>
        <v/>
      </c>
    </row>
    <row r="100" spans="9:9" x14ac:dyDescent="0.35">
      <c r="I100" s="2" t="str">
        <f t="shared" si="1"/>
        <v/>
      </c>
    </row>
    <row r="101" spans="9:9" x14ac:dyDescent="0.35">
      <c r="I101" s="2" t="str">
        <f t="shared" si="1"/>
        <v/>
      </c>
    </row>
    <row r="102" spans="9:9" x14ac:dyDescent="0.35">
      <c r="I102" s="2" t="str">
        <f t="shared" si="1"/>
        <v/>
      </c>
    </row>
    <row r="103" spans="9:9" x14ac:dyDescent="0.35">
      <c r="I103" s="2" t="str">
        <f t="shared" si="1"/>
        <v/>
      </c>
    </row>
    <row r="104" spans="9:9" x14ac:dyDescent="0.35">
      <c r="I104" s="2" t="str">
        <f t="shared" si="1"/>
        <v/>
      </c>
    </row>
    <row r="105" spans="9:9" x14ac:dyDescent="0.35">
      <c r="I105" s="2" t="str">
        <f t="shared" si="1"/>
        <v/>
      </c>
    </row>
    <row r="106" spans="9:9" x14ac:dyDescent="0.35">
      <c r="I106" s="2" t="str">
        <f t="shared" si="1"/>
        <v/>
      </c>
    </row>
    <row r="107" spans="9:9" x14ac:dyDescent="0.35">
      <c r="I107" s="2" t="str">
        <f t="shared" si="1"/>
        <v/>
      </c>
    </row>
    <row r="108" spans="9:9" x14ac:dyDescent="0.35">
      <c r="I108" s="2" t="str">
        <f t="shared" si="1"/>
        <v/>
      </c>
    </row>
    <row r="109" spans="9:9" x14ac:dyDescent="0.35">
      <c r="I109" s="2" t="str">
        <f t="shared" si="1"/>
        <v/>
      </c>
    </row>
    <row r="110" spans="9:9" x14ac:dyDescent="0.35">
      <c r="I110" s="2" t="str">
        <f t="shared" si="1"/>
        <v/>
      </c>
    </row>
    <row r="111" spans="9:9" x14ac:dyDescent="0.35">
      <c r="I111" s="2" t="str">
        <f t="shared" si="1"/>
        <v/>
      </c>
    </row>
    <row r="112" spans="9:9" x14ac:dyDescent="0.35">
      <c r="I112" s="2" t="str">
        <f t="shared" si="1"/>
        <v/>
      </c>
    </row>
    <row r="113" spans="9:9" x14ac:dyDescent="0.35">
      <c r="I113" s="2" t="str">
        <f t="shared" si="1"/>
        <v/>
      </c>
    </row>
    <row r="114" spans="9:9" x14ac:dyDescent="0.35">
      <c r="I114" s="2" t="str">
        <f t="shared" si="1"/>
        <v/>
      </c>
    </row>
    <row r="115" spans="9:9" x14ac:dyDescent="0.35">
      <c r="I115" s="2" t="str">
        <f t="shared" si="1"/>
        <v/>
      </c>
    </row>
    <row r="116" spans="9:9" x14ac:dyDescent="0.35">
      <c r="I116" s="2" t="str">
        <f t="shared" si="1"/>
        <v/>
      </c>
    </row>
    <row r="117" spans="9:9" x14ac:dyDescent="0.35">
      <c r="I117" s="2" t="str">
        <f t="shared" si="1"/>
        <v/>
      </c>
    </row>
    <row r="118" spans="9:9" x14ac:dyDescent="0.35">
      <c r="I118" s="2" t="str">
        <f t="shared" si="1"/>
        <v/>
      </c>
    </row>
    <row r="119" spans="9:9" x14ac:dyDescent="0.35">
      <c r="I119" s="2" t="str">
        <f t="shared" si="1"/>
        <v/>
      </c>
    </row>
    <row r="120" spans="9:9" x14ac:dyDescent="0.35">
      <c r="I120" s="2" t="str">
        <f t="shared" si="1"/>
        <v/>
      </c>
    </row>
    <row r="121" spans="9:9" x14ac:dyDescent="0.35">
      <c r="I121" s="2" t="str">
        <f t="shared" si="1"/>
        <v/>
      </c>
    </row>
    <row r="122" spans="9:9" x14ac:dyDescent="0.35">
      <c r="I122" s="2" t="str">
        <f t="shared" si="1"/>
        <v/>
      </c>
    </row>
    <row r="123" spans="9:9" x14ac:dyDescent="0.35">
      <c r="I123" s="2" t="str">
        <f t="shared" si="1"/>
        <v/>
      </c>
    </row>
    <row r="124" spans="9:9" x14ac:dyDescent="0.35">
      <c r="I124" s="2" t="str">
        <f t="shared" si="1"/>
        <v/>
      </c>
    </row>
    <row r="125" spans="9:9" x14ac:dyDescent="0.35">
      <c r="I125" s="2" t="str">
        <f t="shared" si="1"/>
        <v/>
      </c>
    </row>
    <row r="126" spans="9:9" x14ac:dyDescent="0.35">
      <c r="I126" s="2" t="str">
        <f t="shared" si="1"/>
        <v/>
      </c>
    </row>
    <row r="127" spans="9:9" x14ac:dyDescent="0.35">
      <c r="I127" s="2" t="str">
        <f t="shared" si="1"/>
        <v/>
      </c>
    </row>
    <row r="128" spans="9:9" x14ac:dyDescent="0.35">
      <c r="I128" s="2" t="str">
        <f t="shared" si="1"/>
        <v/>
      </c>
    </row>
    <row r="129" spans="9:9" x14ac:dyDescent="0.35">
      <c r="I129" s="2" t="str">
        <f t="shared" si="1"/>
        <v/>
      </c>
    </row>
    <row r="130" spans="9:9" x14ac:dyDescent="0.35">
      <c r="I130" s="2" t="str">
        <f t="shared" si="1"/>
        <v/>
      </c>
    </row>
    <row r="131" spans="9:9" x14ac:dyDescent="0.35">
      <c r="I131" s="2" t="str">
        <f t="shared" ref="I131:I150" si="2">IF(G131&gt;0, ROUND(G131/C131,3), "")</f>
        <v/>
      </c>
    </row>
    <row r="132" spans="9:9" x14ac:dyDescent="0.35">
      <c r="I132" s="2" t="str">
        <f t="shared" si="2"/>
        <v/>
      </c>
    </row>
    <row r="133" spans="9:9" x14ac:dyDescent="0.35">
      <c r="I133" s="2" t="str">
        <f t="shared" si="2"/>
        <v/>
      </c>
    </row>
    <row r="134" spans="9:9" x14ac:dyDescent="0.35">
      <c r="I134" s="2" t="str">
        <f t="shared" si="2"/>
        <v/>
      </c>
    </row>
    <row r="135" spans="9:9" x14ac:dyDescent="0.35">
      <c r="I135" s="2" t="str">
        <f t="shared" si="2"/>
        <v/>
      </c>
    </row>
    <row r="136" spans="9:9" x14ac:dyDescent="0.35">
      <c r="I136" s="2" t="str">
        <f t="shared" si="2"/>
        <v/>
      </c>
    </row>
    <row r="137" spans="9:9" x14ac:dyDescent="0.35">
      <c r="I137" s="2" t="str">
        <f t="shared" si="2"/>
        <v/>
      </c>
    </row>
    <row r="138" spans="9:9" x14ac:dyDescent="0.35">
      <c r="I138" s="2" t="str">
        <f t="shared" si="2"/>
        <v/>
      </c>
    </row>
    <row r="139" spans="9:9" x14ac:dyDescent="0.35">
      <c r="I139" s="2" t="str">
        <f t="shared" si="2"/>
        <v/>
      </c>
    </row>
    <row r="140" spans="9:9" x14ac:dyDescent="0.35">
      <c r="I140" s="2" t="str">
        <f t="shared" si="2"/>
        <v/>
      </c>
    </row>
    <row r="141" spans="9:9" x14ac:dyDescent="0.35">
      <c r="I141" s="2" t="str">
        <f t="shared" si="2"/>
        <v/>
      </c>
    </row>
    <row r="142" spans="9:9" x14ac:dyDescent="0.35">
      <c r="I142" s="2" t="str">
        <f t="shared" si="2"/>
        <v/>
      </c>
    </row>
    <row r="143" spans="9:9" x14ac:dyDescent="0.35">
      <c r="I143" s="2" t="str">
        <f t="shared" si="2"/>
        <v/>
      </c>
    </row>
    <row r="144" spans="9:9" x14ac:dyDescent="0.35">
      <c r="I144" s="2" t="str">
        <f t="shared" si="2"/>
        <v/>
      </c>
    </row>
    <row r="145" spans="9:9" x14ac:dyDescent="0.35">
      <c r="I145" s="2" t="str">
        <f t="shared" si="2"/>
        <v/>
      </c>
    </row>
    <row r="146" spans="9:9" x14ac:dyDescent="0.35">
      <c r="I146" s="2" t="str">
        <f t="shared" si="2"/>
        <v/>
      </c>
    </row>
    <row r="147" spans="9:9" x14ac:dyDescent="0.35">
      <c r="I147" s="2" t="str">
        <f t="shared" si="2"/>
        <v/>
      </c>
    </row>
    <row r="148" spans="9:9" x14ac:dyDescent="0.35">
      <c r="I148" s="2" t="str">
        <f t="shared" si="2"/>
        <v/>
      </c>
    </row>
    <row r="149" spans="9:9" x14ac:dyDescent="0.35">
      <c r="I149" s="2" t="str">
        <f t="shared" si="2"/>
        <v/>
      </c>
    </row>
    <row r="150" spans="9:9" x14ac:dyDescent="0.35">
      <c r="I150" s="2" t="str">
        <f t="shared" si="2"/>
        <v/>
      </c>
    </row>
  </sheetData>
  <dataValidations count="6">
    <dataValidation type="list" allowBlank="1" showInputMessage="1" showErrorMessage="1" sqref="Q2" xr:uid="{4CBC4F7A-CAE0-4273-9B44-B686111ECF83}">
      <formula1>"""3,5,10,15,20"""</formula1>
    </dataValidation>
    <dataValidation type="list" allowBlank="1" showInputMessage="1" showErrorMessage="1" sqref="M2" xr:uid="{1CBDF931-DD4D-4825-A66A-4FEF531E64FA}">
      <formula1>"""28-Mar-2024,04-Apr-2024,10-Apr-2024,18-Apr-2024,25-Apr-2024,02-May-2024,30-May-2024,27-Jun-2024,26-Sep-2024,26-Dec-2024,26-Jun-2025,24-Dec-2025,25-Jun-2026,31-Dec-2026,24-Jun-2027,30-Dec-2027,29-Jun-2028,28-Dec-2028"""</formula1>
    </dataValidation>
    <dataValidation type="list" allowBlank="1" showInputMessage="1" showErrorMessage="1" sqref="N2" xr:uid="{773D6187-3C21-4CFB-986C-BAAE6CF57711}">
      <formula1>"""03-Apr-2024,10-Apr-2024,16-Apr-2024,24-Apr-2024,30-Apr-2024,29-May-2024,26-Jun-2024,25-Sep-2024,24-Dec-2024,26-Mar-2025"""</formula1>
    </dataValidation>
    <dataValidation type="list" allowBlank="1" showInputMessage="1" showErrorMessage="1" sqref="O2" xr:uid="{478B916E-0B19-492A-8B86-5940E735B419}">
      <formula1>"""02-Apr-2024,09-Apr-2024,16-Apr-2024,23-Apr-2024,30-Apr-2024,28-May-2024,25-Jun-2024"""</formula1>
    </dataValidation>
    <dataValidation type="list" allowBlank="1" showInputMessage="1" showErrorMessage="1" sqref="L2" xr:uid="{4DA76A91-6DD4-4492-8D94-9A9CA490D58C}">
      <formula1>"""NIFTY,BANKNIFTY,FINNIFTY,MIDCPNIFTY"""</formula1>
    </dataValidation>
    <dataValidation type="list" allowBlank="1" showInputMessage="1" showErrorMessage="1" sqref="P2" xr:uid="{35CBB2F0-DA03-4803-9267-B2EFBEA6190D}">
      <formula1>"""01-Apr-2024,08-Apr-2024,15-Apr-2024,22-Apr-2024,29-Apr-2024,27-May-2024"""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option_chain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Bipin kumar</dc:creator>
  <cp:lastModifiedBy>Bipin kumar</cp:lastModifiedBy>
  <dcterms:created xsi:type="dcterms:W3CDTF">2015-06-05T18:17:20Z</dcterms:created>
  <dcterms:modified xsi:type="dcterms:W3CDTF">2024-03-28T14:29:10Z</dcterms:modified>
</cp:coreProperties>
</file>