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search\CUET\Edge Evaluation matlab\"/>
    </mc:Choice>
  </mc:AlternateContent>
  <bookViews>
    <workbookView xWindow="0" yWindow="0" windowWidth="23040" windowHeight="9384" activeTab="1"/>
  </bookViews>
  <sheets>
    <sheet name="pixels" sheetId="1" r:id="rId1"/>
    <sheet name="statistic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K23" i="2"/>
  <c r="K34" i="2"/>
  <c r="K45" i="2"/>
  <c r="O45" i="2"/>
  <c r="N45" i="2"/>
  <c r="M45" i="2"/>
  <c r="L45" i="2"/>
  <c r="C45" i="2"/>
  <c r="O34" i="2"/>
  <c r="N34" i="2"/>
  <c r="M34" i="2"/>
  <c r="L34" i="2"/>
  <c r="C34" i="2"/>
  <c r="O23" i="2"/>
  <c r="N23" i="2"/>
  <c r="M23" i="2"/>
  <c r="L23" i="2"/>
  <c r="C23" i="2"/>
  <c r="O12" i="2"/>
  <c r="N12" i="2"/>
  <c r="M12" i="2"/>
  <c r="L12" i="2"/>
  <c r="G34" i="2" l="1"/>
  <c r="F34" i="2"/>
  <c r="E34" i="2"/>
  <c r="D34" i="2"/>
  <c r="G23" i="2"/>
  <c r="F23" i="2"/>
  <c r="E23" i="2"/>
  <c r="D23" i="2"/>
  <c r="G12" i="2"/>
  <c r="F12" i="2"/>
  <c r="E12" i="2"/>
  <c r="D12" i="2"/>
  <c r="C12" i="2"/>
  <c r="G45" i="2"/>
  <c r="F45" i="2"/>
  <c r="E45" i="2"/>
  <c r="D45" i="2"/>
  <c r="G56" i="2"/>
  <c r="F56" i="2"/>
  <c r="E56" i="2"/>
  <c r="D56" i="2"/>
  <c r="C56" i="2"/>
  <c r="G67" i="2"/>
  <c r="F67" i="2"/>
  <c r="E67" i="2"/>
  <c r="D67" i="2"/>
  <c r="C67" i="2"/>
  <c r="G78" i="2"/>
  <c r="F78" i="2"/>
  <c r="E78" i="2"/>
  <c r="D78" i="2"/>
  <c r="C78" i="2"/>
  <c r="G89" i="2"/>
  <c r="F89" i="2"/>
  <c r="E89" i="2"/>
  <c r="D89" i="2"/>
  <c r="C89" i="2"/>
</calcChain>
</file>

<file path=xl/sharedStrings.xml><?xml version="1.0" encoding="utf-8"?>
<sst xmlns="http://schemas.openxmlformats.org/spreadsheetml/2006/main" count="66" uniqueCount="35">
  <si>
    <t>FP</t>
  </si>
  <si>
    <t>TP</t>
  </si>
  <si>
    <t>FN</t>
  </si>
  <si>
    <t>TN</t>
  </si>
  <si>
    <t>14.jpg</t>
  </si>
  <si>
    <t>26.jpg</t>
  </si>
  <si>
    <t>Indexes</t>
  </si>
  <si>
    <t>Image No.</t>
  </si>
  <si>
    <t>Canny</t>
  </si>
  <si>
    <t>LoG</t>
  </si>
  <si>
    <t>Robinson</t>
  </si>
  <si>
    <t>Kirsch</t>
  </si>
  <si>
    <t>Genetic Algorithm</t>
  </si>
  <si>
    <t>Dice</t>
  </si>
  <si>
    <t>Pm</t>
  </si>
  <si>
    <t>Ag</t>
  </si>
  <si>
    <t>SSR</t>
  </si>
  <si>
    <t>PE</t>
  </si>
  <si>
    <t>ME</t>
  </si>
  <si>
    <t>phi</t>
  </si>
  <si>
    <t>F alpha</t>
  </si>
  <si>
    <t>Parameters</t>
  </si>
  <si>
    <t>GA</t>
  </si>
  <si>
    <t>Image Name</t>
  </si>
  <si>
    <t>32.jpg</t>
  </si>
  <si>
    <t>2018.jpg</t>
  </si>
  <si>
    <t>3063.jpg</t>
  </si>
  <si>
    <t>5096.jpg</t>
  </si>
  <si>
    <t>6046.jpg</t>
  </si>
  <si>
    <t>average</t>
  </si>
  <si>
    <t>11.jpg</t>
  </si>
  <si>
    <t>31.jpg</t>
  </si>
  <si>
    <t>22.jpg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</si>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</sst>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NimbusRomNo9L-Regu"/>
    </font>
    <font>
      <i/>
      <sz val="14"/>
      <color rgb="FF000000"/>
      <name val="CMMI8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/>
    <xf numFmtId="0" fontId="8" fillId="0" borderId="2" xfId="0" applyFont="1" applyBorder="1" applyAlignment="1">
      <alignment vertical="center" wrapText="1"/>
    </xf>
    <xf numFmtId="0" fontId="7" fillId="0" borderId="2" xfId="0" applyFont="1" applyFill="1" applyBorder="1"/>
    <xf numFmtId="0" fontId="9" fillId="0" borderId="2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2" xfId="0" applyFont="1" applyFill="1" applyBorder="1"/>
    <xf numFmtId="0" fontId="8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2" xfId="0" applyFont="1" applyFill="1" applyBorder="1"/>
    <xf numFmtId="0" fontId="2" fillId="2" borderId="2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 wrapText="1"/>
    </xf>
    <xf numFmtId="0" fontId="7" fillId="4" borderId="2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Canny False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pixels!$C$2:$C$11</c:f>
              <c:numCache>
                <c:formatCode>General</c:formatCode>
                <c:ptCount val="10"/>
                <c:pt idx="0">
                  <c:v>14240</c:v>
                </c:pt>
                <c:pt idx="1">
                  <c:v>12493</c:v>
                </c:pt>
                <c:pt idx="2">
                  <c:v>8871</c:v>
                </c:pt>
                <c:pt idx="3">
                  <c:v>5080</c:v>
                </c:pt>
                <c:pt idx="4">
                  <c:v>718</c:v>
                </c:pt>
                <c:pt idx="5">
                  <c:v>10794</c:v>
                </c:pt>
                <c:pt idx="6">
                  <c:v>14007</c:v>
                </c:pt>
                <c:pt idx="7">
                  <c:v>11258</c:v>
                </c:pt>
                <c:pt idx="8">
                  <c:v>21760</c:v>
                </c:pt>
                <c:pt idx="9">
                  <c:v>23217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4928320"/>
        <c:axId val="284929104"/>
      </c:barChart>
      <c:catAx>
        <c:axId val="284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29104"/>
        <c:crosses val="autoZero"/>
        <c:auto val="1"/>
        <c:lblAlgn val="ctr"/>
        <c:lblOffset val="100"/>
        <c:noMultiLvlLbl val="0"/>
      </c:catAx>
      <c:valAx>
        <c:axId val="28492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9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pixels!$E$13:$E$22</c:f>
              <c:numCache>
                <c:formatCode>General</c:formatCode>
                <c:ptCount val="10"/>
                <c:pt idx="0">
                  <c:v>3199</c:v>
                </c:pt>
                <c:pt idx="1">
                  <c:v>1277</c:v>
                </c:pt>
                <c:pt idx="2">
                  <c:v>1725</c:v>
                </c:pt>
                <c:pt idx="3">
                  <c:v>3367</c:v>
                </c:pt>
                <c:pt idx="4">
                  <c:v>883</c:v>
                </c:pt>
                <c:pt idx="5">
                  <c:v>695</c:v>
                </c:pt>
                <c:pt idx="6">
                  <c:v>2045</c:v>
                </c:pt>
                <c:pt idx="7">
                  <c:v>1571</c:v>
                </c:pt>
                <c:pt idx="8">
                  <c:v>1056</c:v>
                </c:pt>
                <c:pt idx="9">
                  <c:v>983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7451520"/>
        <c:axId val="287446816"/>
      </c:barChart>
      <c:catAx>
        <c:axId val="2874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46816"/>
        <c:crosses val="autoZero"/>
        <c:auto val="1"/>
        <c:lblAlgn val="ctr"/>
        <c:lblOffset val="100"/>
        <c:noMultiLvlLbl val="0"/>
      </c:catAx>
      <c:valAx>
        <c:axId val="287446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7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pixels!$D$24:$D$33</c:f>
              <c:numCache>
                <c:formatCode>General</c:formatCode>
                <c:ptCount val="10"/>
                <c:pt idx="0">
                  <c:v>1667</c:v>
                </c:pt>
                <c:pt idx="1">
                  <c:v>374</c:v>
                </c:pt>
                <c:pt idx="2">
                  <c:v>530</c:v>
                </c:pt>
                <c:pt idx="3">
                  <c:v>1982</c:v>
                </c:pt>
                <c:pt idx="4">
                  <c:v>544</c:v>
                </c:pt>
                <c:pt idx="5">
                  <c:v>903</c:v>
                </c:pt>
                <c:pt idx="6">
                  <c:v>1040</c:v>
                </c:pt>
                <c:pt idx="7">
                  <c:v>833</c:v>
                </c:pt>
                <c:pt idx="8">
                  <c:v>465</c:v>
                </c:pt>
                <c:pt idx="9">
                  <c:v>506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7447992"/>
        <c:axId val="287446424"/>
      </c:barChart>
      <c:catAx>
        <c:axId val="28744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46424"/>
        <c:crosses val="autoZero"/>
        <c:auto val="1"/>
        <c:lblAlgn val="ctr"/>
        <c:lblOffset val="100"/>
        <c:noMultiLvlLbl val="0"/>
      </c:catAx>
      <c:valAx>
        <c:axId val="287446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744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Canny True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pixels!$C$13:$C$22</c:f>
              <c:numCache>
                <c:formatCode>General</c:formatCode>
                <c:ptCount val="10"/>
                <c:pt idx="0">
                  <c:v>1598</c:v>
                </c:pt>
                <c:pt idx="1">
                  <c:v>832</c:v>
                </c:pt>
                <c:pt idx="2">
                  <c:v>964</c:v>
                </c:pt>
                <c:pt idx="3">
                  <c:v>2066</c:v>
                </c:pt>
                <c:pt idx="4">
                  <c:v>470</c:v>
                </c:pt>
                <c:pt idx="5">
                  <c:v>911</c:v>
                </c:pt>
                <c:pt idx="6">
                  <c:v>1360</c:v>
                </c:pt>
                <c:pt idx="7">
                  <c:v>887</c:v>
                </c:pt>
                <c:pt idx="8">
                  <c:v>531</c:v>
                </c:pt>
                <c:pt idx="9">
                  <c:v>647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4930280"/>
        <c:axId val="284931064"/>
      </c:barChart>
      <c:catAx>
        <c:axId val="28493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31064"/>
        <c:crosses val="autoZero"/>
        <c:auto val="1"/>
        <c:lblAlgn val="ctr"/>
        <c:lblOffset val="100"/>
        <c:noMultiLvlLbl val="0"/>
      </c:catAx>
      <c:valAx>
        <c:axId val="284931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93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Canny False Negative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pixels!$C$24:$C$33</c:f>
              <c:numCache>
                <c:formatCode>General</c:formatCode>
                <c:ptCount val="10"/>
                <c:pt idx="0">
                  <c:v>1851</c:v>
                </c:pt>
                <c:pt idx="1">
                  <c:v>626</c:v>
                </c:pt>
                <c:pt idx="2">
                  <c:v>967</c:v>
                </c:pt>
                <c:pt idx="3">
                  <c:v>1563</c:v>
                </c:pt>
                <c:pt idx="4">
                  <c:v>463</c:v>
                </c:pt>
                <c:pt idx="5">
                  <c:v>687</c:v>
                </c:pt>
                <c:pt idx="6">
                  <c:v>729</c:v>
                </c:pt>
                <c:pt idx="7">
                  <c:v>684</c:v>
                </c:pt>
                <c:pt idx="8">
                  <c:v>743</c:v>
                </c:pt>
                <c:pt idx="9">
                  <c:v>343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6803768"/>
        <c:axId val="286804160"/>
      </c:barChart>
      <c:catAx>
        <c:axId val="28680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4160"/>
        <c:crosses val="autoZero"/>
        <c:auto val="1"/>
        <c:lblAlgn val="ctr"/>
        <c:lblOffset val="100"/>
        <c:noMultiLvlLbl val="0"/>
      </c:catAx>
      <c:valAx>
        <c:axId val="28680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680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Canny True Negative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pixels!$C$35:$C$44</c:f>
              <c:numCache>
                <c:formatCode>General</c:formatCode>
                <c:ptCount val="10"/>
                <c:pt idx="0">
                  <c:v>136712</c:v>
                </c:pt>
                <c:pt idx="1">
                  <c:v>140450</c:v>
                </c:pt>
                <c:pt idx="2">
                  <c:v>143599</c:v>
                </c:pt>
                <c:pt idx="3">
                  <c:v>145692</c:v>
                </c:pt>
                <c:pt idx="4">
                  <c:v>152750</c:v>
                </c:pt>
                <c:pt idx="5">
                  <c:v>142009</c:v>
                </c:pt>
                <c:pt idx="6">
                  <c:v>138305</c:v>
                </c:pt>
                <c:pt idx="7">
                  <c:v>141572</c:v>
                </c:pt>
                <c:pt idx="8">
                  <c:v>131367</c:v>
                </c:pt>
                <c:pt idx="9">
                  <c:v>130194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6806512"/>
        <c:axId val="286806120"/>
      </c:barChart>
      <c:catAx>
        <c:axId val="2868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6120"/>
        <c:crosses val="autoZero"/>
        <c:auto val="1"/>
        <c:lblAlgn val="ctr"/>
        <c:lblOffset val="100"/>
        <c:noMultiLvlLbl val="0"/>
      </c:catAx>
      <c:valAx>
        <c:axId val="286806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680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False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pixels!$D$2:$D$11</c:f>
              <c:numCache>
                <c:formatCode>General</c:formatCode>
                <c:ptCount val="10"/>
                <c:pt idx="0">
                  <c:v>74869</c:v>
                </c:pt>
                <c:pt idx="1">
                  <c:v>72348</c:v>
                </c:pt>
                <c:pt idx="2">
                  <c:v>61625</c:v>
                </c:pt>
                <c:pt idx="3">
                  <c:v>64313</c:v>
                </c:pt>
                <c:pt idx="4">
                  <c:v>66959</c:v>
                </c:pt>
                <c:pt idx="5">
                  <c:v>69411</c:v>
                </c:pt>
                <c:pt idx="6">
                  <c:v>77379</c:v>
                </c:pt>
                <c:pt idx="7">
                  <c:v>73191</c:v>
                </c:pt>
                <c:pt idx="8">
                  <c:v>71804</c:v>
                </c:pt>
                <c:pt idx="9">
                  <c:v>69316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6804944"/>
        <c:axId val="286808472"/>
      </c:barChart>
      <c:catAx>
        <c:axId val="2868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8472"/>
        <c:crosses val="autoZero"/>
        <c:auto val="1"/>
        <c:lblAlgn val="ctr"/>
        <c:lblOffset val="100"/>
        <c:noMultiLvlLbl val="0"/>
      </c:catAx>
      <c:valAx>
        <c:axId val="286808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68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True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pixels!$D$13:$D$22</c:f>
              <c:numCache>
                <c:formatCode>General</c:formatCode>
                <c:ptCount val="10"/>
                <c:pt idx="0">
                  <c:v>1782</c:v>
                </c:pt>
                <c:pt idx="1">
                  <c:v>1084</c:v>
                </c:pt>
                <c:pt idx="2">
                  <c:v>1401</c:v>
                </c:pt>
                <c:pt idx="3">
                  <c:v>1647</c:v>
                </c:pt>
                <c:pt idx="4">
                  <c:v>389</c:v>
                </c:pt>
                <c:pt idx="5">
                  <c:v>695</c:v>
                </c:pt>
                <c:pt idx="6">
                  <c:v>1049</c:v>
                </c:pt>
                <c:pt idx="7">
                  <c:v>738</c:v>
                </c:pt>
                <c:pt idx="8">
                  <c:v>809</c:v>
                </c:pt>
                <c:pt idx="9">
                  <c:v>484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6809648"/>
        <c:axId val="286808080"/>
      </c:barChart>
      <c:catAx>
        <c:axId val="2868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8080"/>
        <c:crosses val="autoZero"/>
        <c:auto val="1"/>
        <c:lblAlgn val="ctr"/>
        <c:lblOffset val="100"/>
        <c:noMultiLvlLbl val="0"/>
      </c:catAx>
      <c:valAx>
        <c:axId val="286808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68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False Negative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pixels!$D$24:$D$33</c:f>
              <c:numCache>
                <c:formatCode>General</c:formatCode>
                <c:ptCount val="10"/>
                <c:pt idx="0">
                  <c:v>1667</c:v>
                </c:pt>
                <c:pt idx="1">
                  <c:v>374</c:v>
                </c:pt>
                <c:pt idx="2">
                  <c:v>530</c:v>
                </c:pt>
                <c:pt idx="3">
                  <c:v>1982</c:v>
                </c:pt>
                <c:pt idx="4">
                  <c:v>544</c:v>
                </c:pt>
                <c:pt idx="5">
                  <c:v>903</c:v>
                </c:pt>
                <c:pt idx="6">
                  <c:v>1040</c:v>
                </c:pt>
                <c:pt idx="7">
                  <c:v>833</c:v>
                </c:pt>
                <c:pt idx="8">
                  <c:v>465</c:v>
                </c:pt>
                <c:pt idx="9">
                  <c:v>506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6806904"/>
        <c:axId val="286810824"/>
      </c:barChart>
      <c:catAx>
        <c:axId val="28680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10824"/>
        <c:crosses val="autoZero"/>
        <c:auto val="1"/>
        <c:lblAlgn val="ctr"/>
        <c:lblOffset val="100"/>
        <c:noMultiLvlLbl val="0"/>
      </c:catAx>
      <c:valAx>
        <c:axId val="286810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680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True Negative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pixels!$D$35:$D$44</c:f>
              <c:numCache>
                <c:formatCode>General</c:formatCode>
                <c:ptCount val="10"/>
                <c:pt idx="0">
                  <c:v>76083</c:v>
                </c:pt>
                <c:pt idx="1">
                  <c:v>80595</c:v>
                </c:pt>
                <c:pt idx="2">
                  <c:v>90845</c:v>
                </c:pt>
                <c:pt idx="3">
                  <c:v>86459</c:v>
                </c:pt>
                <c:pt idx="4">
                  <c:v>86509</c:v>
                </c:pt>
                <c:pt idx="5">
                  <c:v>83392</c:v>
                </c:pt>
                <c:pt idx="6">
                  <c:v>74933</c:v>
                </c:pt>
                <c:pt idx="7">
                  <c:v>79639</c:v>
                </c:pt>
                <c:pt idx="8">
                  <c:v>81323</c:v>
                </c:pt>
                <c:pt idx="9">
                  <c:v>84095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6810432"/>
        <c:axId val="286809256"/>
      </c:barChart>
      <c:catAx>
        <c:axId val="28681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9256"/>
        <c:crosses val="autoZero"/>
        <c:auto val="1"/>
        <c:lblAlgn val="ctr"/>
        <c:lblOffset val="100"/>
        <c:noMultiLvlLbl val="0"/>
      </c:catAx>
      <c:valAx>
        <c:axId val="286809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68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pixels!$E$2:$E$11</c:f>
              <c:numCache>
                <c:formatCode>General</c:formatCode>
                <c:ptCount val="10"/>
                <c:pt idx="0">
                  <c:v>72979</c:v>
                </c:pt>
                <c:pt idx="1">
                  <c:v>3805</c:v>
                </c:pt>
                <c:pt idx="2">
                  <c:v>24236</c:v>
                </c:pt>
                <c:pt idx="3">
                  <c:v>24109</c:v>
                </c:pt>
                <c:pt idx="4">
                  <c:v>3190</c:v>
                </c:pt>
                <c:pt idx="5">
                  <c:v>69411</c:v>
                </c:pt>
                <c:pt idx="6">
                  <c:v>57120</c:v>
                </c:pt>
                <c:pt idx="7">
                  <c:v>152309</c:v>
                </c:pt>
                <c:pt idx="8">
                  <c:v>71339</c:v>
                </c:pt>
                <c:pt idx="9">
                  <c:v>105199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7452304"/>
        <c:axId val="287446032"/>
      </c:barChart>
      <c:catAx>
        <c:axId val="2874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46032"/>
        <c:crosses val="autoZero"/>
        <c:auto val="1"/>
        <c:lblAlgn val="ctr"/>
        <c:lblOffset val="100"/>
        <c:noMultiLvlLbl val="0"/>
      </c:catAx>
      <c:valAx>
        <c:axId val="287446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74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277888</xdr:colOff>
      <xdr:row>0</xdr:row>
      <xdr:rowOff>108706</xdr:rowOff>
    </xdr:from>
    <xdr:to>
      <xdr:col>15</xdr:col>
      <xdr:colOff>582688</xdr:colOff>
      <xdr:row>12</xdr:row>
      <xdr:rowOff>17266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312420</xdr:colOff>
      <xdr:row>12</xdr:row>
      <xdr:rowOff>137160</xdr:rowOff>
    </xdr:from>
    <xdr:to>
      <xdr:col>16</xdr:col>
      <xdr:colOff>7620</xdr:colOff>
      <xdr:row>24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284136</xdr:colOff>
      <xdr:row>24</xdr:row>
      <xdr:rowOff>178231</xdr:rowOff>
    </xdr:from>
    <xdr:to>
      <xdr:col>16</xdr:col>
      <xdr:colOff>0</xdr:colOff>
      <xdr:row>36</xdr:row>
      <xdr:rowOff>131736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245390</xdr:colOff>
      <xdr:row>37</xdr:row>
      <xdr:rowOff>23248</xdr:rowOff>
    </xdr:from>
    <xdr:to>
      <xdr:col>15</xdr:col>
      <xdr:colOff>568271</xdr:colOff>
      <xdr:row>48</xdr:row>
      <xdr:rowOff>209227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38910</xdr:colOff>
      <xdr:row>0</xdr:row>
      <xdr:rowOff>84717</xdr:rowOff>
    </xdr:from>
    <xdr:to>
      <xdr:col>23</xdr:col>
      <xdr:colOff>361792</xdr:colOff>
      <xdr:row>12</xdr:row>
      <xdr:rowOff>38222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77492</xdr:colOff>
      <xdr:row>12</xdr:row>
      <xdr:rowOff>126570</xdr:rowOff>
    </xdr:from>
    <xdr:to>
      <xdr:col>23</xdr:col>
      <xdr:colOff>400374</xdr:colOff>
      <xdr:row>24</xdr:row>
      <xdr:rowOff>80075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51661</xdr:colOff>
      <xdr:row>24</xdr:row>
      <xdr:rowOff>165315</xdr:rowOff>
    </xdr:from>
    <xdr:to>
      <xdr:col>23</xdr:col>
      <xdr:colOff>374543</xdr:colOff>
      <xdr:row>36</xdr:row>
      <xdr:rowOff>118820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25830</xdr:colOff>
      <xdr:row>37</xdr:row>
      <xdr:rowOff>23248</xdr:rowOff>
    </xdr:from>
    <xdr:to>
      <xdr:col>23</xdr:col>
      <xdr:colOff>348712</xdr:colOff>
      <xdr:row>48</xdr:row>
      <xdr:rowOff>209227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424405</xdr:colOff>
      <xdr:row>0</xdr:row>
      <xdr:rowOff>28213</xdr:rowOff>
    </xdr:from>
    <xdr:to>
      <xdr:col>31</xdr:col>
      <xdr:colOff>121534</xdr:colOff>
      <xdr:row>12</xdr:row>
      <xdr:rowOff>28213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472633</xdr:colOff>
      <xdr:row>12</xdr:row>
      <xdr:rowOff>123705</xdr:rowOff>
    </xdr:from>
    <xdr:to>
      <xdr:col>31</xdr:col>
      <xdr:colOff>169762</xdr:colOff>
      <xdr:row>24</xdr:row>
      <xdr:rowOff>123705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482279</xdr:colOff>
      <xdr:row>24</xdr:row>
      <xdr:rowOff>152401</xdr:rowOff>
    </xdr:from>
    <xdr:to>
      <xdr:col>31</xdr:col>
      <xdr:colOff>192911</xdr:colOff>
      <xdr:row>36</xdr:row>
      <xdr:rowOff>117677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117" zoomScaleNormal="117" workbookViewId="0">
      <selection activeCell="H45" sqref="A1:H45"/>
    </sheetView>
  </sheetViews>
  <sheetFormatPr defaultRowHeight="18"/>
  <cols>
    <col min="1" max="1" width="12.88671875" style="8" customWidth="1"/>
    <col min="2" max="2" width="12.21875" style="2" customWidth="1"/>
    <col min="3" max="3" width="10.88671875" style="2" customWidth="1"/>
    <col min="4" max="4" width="10.77734375" style="2" customWidth="1"/>
    <col min="5" max="6" width="12.109375" style="2" customWidth="1"/>
    <col min="7" max="7" width="12.44140625" style="2" customWidth="1"/>
    <col min="8" max="8" width="13.88671875" style="2" customWidth="1"/>
    <col min="9" max="16384" width="8.88671875" style="2"/>
  </cols>
  <sheetData>
    <row r="1" spans="1:15" ht="18.600000000000001" thickBot="1">
      <c r="A1" s="14" t="s">
        <v>21</v>
      </c>
      <c r="B1" s="15" t="s">
        <v>7</v>
      </c>
      <c r="C1" s="15" t="s">
        <v>8</v>
      </c>
      <c r="D1" s="15" t="s">
        <v>9</v>
      </c>
      <c r="E1" s="15" t="s">
        <v>11</v>
      </c>
      <c r="F1" s="15" t="s">
        <v>10</v>
      </c>
      <c r="G1" s="15" t="s">
        <v>22</v>
      </c>
      <c r="H1" s="15" t="s">
        <v>23</v>
      </c>
    </row>
    <row r="2" spans="1:15" ht="18.600000000000001" thickBot="1">
      <c r="A2" s="27" t="s">
        <v>0</v>
      </c>
      <c r="B2" s="16">
        <v>1</v>
      </c>
      <c r="C2" s="22">
        <v>14240</v>
      </c>
      <c r="D2" s="16">
        <v>74869</v>
      </c>
      <c r="E2" s="16">
        <v>72979</v>
      </c>
      <c r="F2" s="16">
        <v>27741</v>
      </c>
      <c r="G2" s="16">
        <v>15736</v>
      </c>
      <c r="H2" s="16" t="s">
        <v>30</v>
      </c>
      <c r="I2" s="3"/>
      <c r="O2" s="4"/>
    </row>
    <row r="3" spans="1:15" ht="18.600000000000001" thickBot="1">
      <c r="A3" s="28"/>
      <c r="B3" s="16">
        <v>2</v>
      </c>
      <c r="C3" s="16">
        <v>12493</v>
      </c>
      <c r="D3" s="16">
        <v>72348</v>
      </c>
      <c r="E3" s="22">
        <v>3805</v>
      </c>
      <c r="F3" s="16">
        <v>8378</v>
      </c>
      <c r="G3" s="16">
        <v>7970</v>
      </c>
      <c r="H3" s="15" t="s">
        <v>31</v>
      </c>
      <c r="I3" s="3"/>
    </row>
    <row r="4" spans="1:15" ht="18.600000000000001" thickBot="1">
      <c r="A4" s="28"/>
      <c r="B4" s="16">
        <v>3</v>
      </c>
      <c r="C4" s="16">
        <v>8871</v>
      </c>
      <c r="D4" s="16">
        <v>61625</v>
      </c>
      <c r="E4" s="16">
        <v>24236</v>
      </c>
      <c r="F4" s="16">
        <v>12699</v>
      </c>
      <c r="G4" s="22">
        <v>6536</v>
      </c>
      <c r="H4" s="15" t="s">
        <v>32</v>
      </c>
      <c r="I4" s="3"/>
    </row>
    <row r="5" spans="1:15" ht="18.600000000000001" thickBot="1">
      <c r="A5" s="28"/>
      <c r="B5" s="17">
        <v>4</v>
      </c>
      <c r="C5" s="17">
        <v>5080</v>
      </c>
      <c r="D5" s="17">
        <v>64313</v>
      </c>
      <c r="E5" s="17">
        <v>24109</v>
      </c>
      <c r="F5" s="17">
        <v>9701</v>
      </c>
      <c r="G5" s="21">
        <v>8678</v>
      </c>
      <c r="H5" s="18" t="s">
        <v>4</v>
      </c>
      <c r="I5" s="3"/>
    </row>
    <row r="6" spans="1:15" ht="18.600000000000001" thickBot="1">
      <c r="A6" s="28"/>
      <c r="B6" s="17">
        <v>5</v>
      </c>
      <c r="C6" s="21">
        <v>718</v>
      </c>
      <c r="D6" s="17">
        <v>66959</v>
      </c>
      <c r="E6" s="17">
        <v>3190</v>
      </c>
      <c r="F6" s="17">
        <v>1687</v>
      </c>
      <c r="G6" s="17">
        <v>2589</v>
      </c>
      <c r="H6" s="16" t="s">
        <v>5</v>
      </c>
      <c r="I6" s="3"/>
      <c r="O6" s="4"/>
    </row>
    <row r="7" spans="1:15" ht="18.600000000000001" thickBot="1">
      <c r="A7" s="28"/>
      <c r="B7" s="17">
        <v>6</v>
      </c>
      <c r="C7" s="17">
        <v>10794</v>
      </c>
      <c r="D7" s="17">
        <v>69411</v>
      </c>
      <c r="E7" s="17">
        <v>69411</v>
      </c>
      <c r="F7" s="17">
        <v>7005</v>
      </c>
      <c r="G7" s="21">
        <v>5774</v>
      </c>
      <c r="H7" s="15" t="s">
        <v>24</v>
      </c>
      <c r="I7" s="3"/>
    </row>
    <row r="8" spans="1:15" ht="18.600000000000001" thickBot="1">
      <c r="A8" s="28"/>
      <c r="B8" s="17">
        <v>7</v>
      </c>
      <c r="C8" s="21">
        <v>14007</v>
      </c>
      <c r="D8" s="17">
        <v>77379</v>
      </c>
      <c r="E8" s="17">
        <v>57120</v>
      </c>
      <c r="F8" s="17">
        <v>27669</v>
      </c>
      <c r="G8" s="17">
        <v>14736</v>
      </c>
      <c r="H8" s="15" t="s">
        <v>25</v>
      </c>
      <c r="I8" s="3"/>
    </row>
    <row r="9" spans="1:15" ht="18.600000000000001" thickBot="1">
      <c r="A9" s="28"/>
      <c r="B9" s="17">
        <v>8</v>
      </c>
      <c r="C9" s="17">
        <v>11258</v>
      </c>
      <c r="D9" s="17">
        <v>73191</v>
      </c>
      <c r="E9" s="19">
        <v>152309</v>
      </c>
      <c r="F9" s="17">
        <v>151876</v>
      </c>
      <c r="G9" s="21">
        <v>3672</v>
      </c>
      <c r="H9" s="15" t="s">
        <v>26</v>
      </c>
      <c r="I9" s="3"/>
    </row>
    <row r="10" spans="1:15" ht="18.600000000000001" thickBot="1">
      <c r="A10" s="28"/>
      <c r="B10" s="17">
        <v>9</v>
      </c>
      <c r="C10" s="20">
        <v>21760</v>
      </c>
      <c r="D10" s="17">
        <v>71804</v>
      </c>
      <c r="E10" s="17">
        <v>71339</v>
      </c>
      <c r="F10" s="17">
        <v>17869</v>
      </c>
      <c r="G10" s="21">
        <v>9545</v>
      </c>
      <c r="H10" s="16" t="s">
        <v>27</v>
      </c>
      <c r="I10" s="3"/>
      <c r="O10" s="4"/>
    </row>
    <row r="11" spans="1:15" ht="18.600000000000001" thickBot="1">
      <c r="A11" s="28"/>
      <c r="B11" s="17">
        <v>10</v>
      </c>
      <c r="C11" s="17">
        <v>23217</v>
      </c>
      <c r="D11" s="17">
        <v>69316</v>
      </c>
      <c r="E11" s="17">
        <v>105199</v>
      </c>
      <c r="F11" s="17">
        <v>37845</v>
      </c>
      <c r="G11" s="21">
        <v>14556</v>
      </c>
      <c r="H11" s="15" t="s">
        <v>28</v>
      </c>
      <c r="I11" s="3"/>
    </row>
    <row r="12" spans="1:15" ht="18.600000000000001" thickBot="1">
      <c r="A12" s="29"/>
      <c r="B12" s="17" t="s">
        <v>29</v>
      </c>
      <c r="C12" s="17"/>
      <c r="D12" s="17"/>
      <c r="E12" s="17"/>
      <c r="F12" s="17"/>
      <c r="G12" s="17"/>
      <c r="H12" s="15"/>
      <c r="I12" s="3"/>
    </row>
    <row r="13" spans="1:15" ht="18.600000000000001" thickBot="1">
      <c r="A13" s="27" t="s">
        <v>1</v>
      </c>
      <c r="B13" s="16">
        <v>1</v>
      </c>
      <c r="C13" s="16">
        <v>1598</v>
      </c>
      <c r="D13" s="16">
        <v>1782</v>
      </c>
      <c r="E13" s="22">
        <v>3199</v>
      </c>
      <c r="F13" s="16">
        <v>2455</v>
      </c>
      <c r="G13" s="16">
        <v>1591</v>
      </c>
      <c r="H13" s="15"/>
      <c r="I13" s="3"/>
    </row>
    <row r="14" spans="1:15" ht="18.600000000000001" thickBot="1">
      <c r="A14" s="28"/>
      <c r="B14" s="16">
        <v>2</v>
      </c>
      <c r="C14" s="16">
        <v>832</v>
      </c>
      <c r="D14" s="16">
        <v>1084</v>
      </c>
      <c r="E14" s="22">
        <v>1277</v>
      </c>
      <c r="F14" s="16">
        <v>907</v>
      </c>
      <c r="G14" s="16">
        <v>892</v>
      </c>
      <c r="H14" s="15"/>
      <c r="I14" s="3"/>
      <c r="O14" s="4"/>
    </row>
    <row r="15" spans="1:15" ht="18.600000000000001" thickBot="1">
      <c r="A15" s="28"/>
      <c r="B15" s="16">
        <v>3</v>
      </c>
      <c r="C15" s="16">
        <v>964</v>
      </c>
      <c r="D15" s="16">
        <v>1401</v>
      </c>
      <c r="E15" s="22">
        <v>1725</v>
      </c>
      <c r="F15" s="16">
        <v>1363</v>
      </c>
      <c r="G15" s="16">
        <v>841</v>
      </c>
      <c r="H15" s="16"/>
      <c r="I15" s="3"/>
    </row>
    <row r="16" spans="1:15" ht="18.600000000000001" thickBot="1">
      <c r="A16" s="28"/>
      <c r="B16" s="17">
        <v>4</v>
      </c>
      <c r="C16" s="17">
        <v>2066</v>
      </c>
      <c r="D16" s="17">
        <v>1647</v>
      </c>
      <c r="E16" s="21">
        <v>3367</v>
      </c>
      <c r="F16" s="15">
        <v>2730</v>
      </c>
      <c r="G16" s="17">
        <v>2162</v>
      </c>
      <c r="H16" s="15"/>
      <c r="I16" s="3"/>
    </row>
    <row r="17" spans="1:15" ht="18.600000000000001" thickBot="1">
      <c r="A17" s="28"/>
      <c r="B17" s="17">
        <v>5</v>
      </c>
      <c r="C17" s="17">
        <v>470</v>
      </c>
      <c r="D17" s="17">
        <v>389</v>
      </c>
      <c r="E17" s="21">
        <v>883</v>
      </c>
      <c r="F17" s="17">
        <v>675</v>
      </c>
      <c r="G17" s="17">
        <v>710</v>
      </c>
      <c r="H17" s="15"/>
      <c r="I17" s="3"/>
      <c r="J17" s="3"/>
      <c r="K17" s="3"/>
      <c r="L17" s="3"/>
      <c r="M17" s="3"/>
      <c r="N17" s="3"/>
    </row>
    <row r="18" spans="1:15" ht="18.600000000000001" thickBot="1">
      <c r="A18" s="28"/>
      <c r="B18" s="17">
        <v>6</v>
      </c>
      <c r="C18" s="17">
        <v>911</v>
      </c>
      <c r="D18" s="17">
        <v>695</v>
      </c>
      <c r="E18" s="17">
        <v>695</v>
      </c>
      <c r="F18" s="21">
        <v>1204</v>
      </c>
      <c r="G18" s="17">
        <v>968</v>
      </c>
      <c r="H18" s="15"/>
      <c r="I18" s="3"/>
    </row>
    <row r="19" spans="1:15" ht="18.600000000000001" thickBot="1">
      <c r="A19" s="28"/>
      <c r="B19" s="17">
        <v>7</v>
      </c>
      <c r="C19" s="17">
        <v>1360</v>
      </c>
      <c r="D19" s="17">
        <v>1049</v>
      </c>
      <c r="E19" s="21">
        <v>2045</v>
      </c>
      <c r="F19" s="17">
        <v>1867</v>
      </c>
      <c r="G19" s="17">
        <v>1087</v>
      </c>
      <c r="H19" s="15"/>
      <c r="I19" s="3"/>
    </row>
    <row r="20" spans="1:15" ht="18.600000000000001" thickBot="1">
      <c r="A20" s="28"/>
      <c r="B20" s="17">
        <v>8</v>
      </c>
      <c r="C20" s="17">
        <v>887</v>
      </c>
      <c r="D20" s="17">
        <v>738</v>
      </c>
      <c r="E20" s="21">
        <v>1571</v>
      </c>
      <c r="F20" s="21">
        <v>1571</v>
      </c>
      <c r="G20" s="17">
        <v>993</v>
      </c>
      <c r="H20" s="15"/>
      <c r="I20" s="3"/>
      <c r="O20" s="4"/>
    </row>
    <row r="21" spans="1:15" ht="18.600000000000001" thickBot="1">
      <c r="A21" s="28"/>
      <c r="B21" s="17">
        <v>9</v>
      </c>
      <c r="C21" s="17">
        <v>531</v>
      </c>
      <c r="D21" s="17">
        <v>809</v>
      </c>
      <c r="E21" s="21">
        <v>1056</v>
      </c>
      <c r="F21" s="17">
        <v>714</v>
      </c>
      <c r="G21" s="17">
        <v>349</v>
      </c>
      <c r="H21" s="15"/>
      <c r="I21" s="3"/>
    </row>
    <row r="22" spans="1:15" ht="18.600000000000001" thickBot="1">
      <c r="A22" s="28"/>
      <c r="B22" s="17">
        <v>10</v>
      </c>
      <c r="C22" s="17">
        <v>647</v>
      </c>
      <c r="D22" s="20">
        <v>484</v>
      </c>
      <c r="E22" s="21">
        <v>983</v>
      </c>
      <c r="F22" s="17">
        <v>893</v>
      </c>
      <c r="G22" s="17">
        <v>477</v>
      </c>
      <c r="H22" s="15"/>
      <c r="I22" s="3"/>
    </row>
    <row r="23" spans="1:15" ht="18.600000000000001" thickBot="1">
      <c r="A23" s="29"/>
      <c r="B23" s="17" t="s">
        <v>29</v>
      </c>
      <c r="C23" s="17"/>
      <c r="D23" s="20"/>
      <c r="E23" s="17"/>
      <c r="F23" s="17"/>
      <c r="G23" s="17"/>
      <c r="H23" s="15"/>
      <c r="I23" s="3"/>
    </row>
    <row r="24" spans="1:15" ht="18.600000000000001" thickBot="1">
      <c r="A24" s="27" t="s">
        <v>2</v>
      </c>
      <c r="B24" s="16">
        <v>1</v>
      </c>
      <c r="C24" s="16">
        <v>1851</v>
      </c>
      <c r="D24" s="16">
        <v>1667</v>
      </c>
      <c r="E24" s="16">
        <v>250</v>
      </c>
      <c r="F24" s="16">
        <v>994</v>
      </c>
      <c r="G24" s="16">
        <v>1858</v>
      </c>
      <c r="H24" s="15"/>
      <c r="I24" s="3"/>
    </row>
    <row r="25" spans="1:15" ht="18.600000000000001" thickBot="1">
      <c r="A25" s="28"/>
      <c r="B25" s="16">
        <v>2</v>
      </c>
      <c r="C25" s="16">
        <v>626</v>
      </c>
      <c r="D25" s="16">
        <v>374</v>
      </c>
      <c r="E25" s="16">
        <v>181</v>
      </c>
      <c r="F25" s="16">
        <v>551</v>
      </c>
      <c r="G25" s="16">
        <v>566</v>
      </c>
      <c r="H25" s="15"/>
      <c r="I25" s="3"/>
    </row>
    <row r="26" spans="1:15" ht="18.600000000000001" thickBot="1">
      <c r="A26" s="28"/>
      <c r="B26" s="16">
        <v>3</v>
      </c>
      <c r="C26" s="16">
        <v>967</v>
      </c>
      <c r="D26" s="16">
        <v>530</v>
      </c>
      <c r="E26" s="16">
        <v>206</v>
      </c>
      <c r="F26" s="16">
        <v>568</v>
      </c>
      <c r="G26" s="16">
        <v>1090</v>
      </c>
      <c r="H26" s="15"/>
      <c r="I26" s="3"/>
      <c r="O26" s="4"/>
    </row>
    <row r="27" spans="1:15" ht="18.600000000000001" thickBot="1">
      <c r="A27" s="28"/>
      <c r="B27" s="17">
        <v>4</v>
      </c>
      <c r="C27" s="17">
        <v>1563</v>
      </c>
      <c r="D27" s="17">
        <v>1982</v>
      </c>
      <c r="E27" s="17">
        <v>262</v>
      </c>
      <c r="F27" s="17">
        <v>899</v>
      </c>
      <c r="G27" s="17">
        <v>1467</v>
      </c>
      <c r="H27" s="15"/>
      <c r="I27" s="3"/>
    </row>
    <row r="28" spans="1:15" ht="18.600000000000001" thickBot="1">
      <c r="A28" s="28"/>
      <c r="B28" s="17">
        <v>5</v>
      </c>
      <c r="C28" s="17">
        <v>463</v>
      </c>
      <c r="D28" s="17">
        <v>544</v>
      </c>
      <c r="E28" s="17">
        <v>50</v>
      </c>
      <c r="F28" s="17">
        <v>258</v>
      </c>
      <c r="G28" s="17">
        <v>223</v>
      </c>
      <c r="H28" s="15"/>
      <c r="I28" s="3"/>
    </row>
    <row r="29" spans="1:15" ht="18.600000000000001" thickBot="1">
      <c r="A29" s="28"/>
      <c r="B29" s="17">
        <v>6</v>
      </c>
      <c r="C29" s="17">
        <v>687</v>
      </c>
      <c r="D29" s="17">
        <v>903</v>
      </c>
      <c r="E29" s="17">
        <v>903</v>
      </c>
      <c r="F29" s="17">
        <v>394</v>
      </c>
      <c r="G29" s="17">
        <v>630</v>
      </c>
      <c r="H29" s="15"/>
    </row>
    <row r="30" spans="1:15" ht="18.600000000000001" thickBot="1">
      <c r="A30" s="28"/>
      <c r="B30" s="17">
        <v>7</v>
      </c>
      <c r="C30" s="17">
        <v>729</v>
      </c>
      <c r="D30" s="17">
        <v>1040</v>
      </c>
      <c r="E30" s="17">
        <v>44</v>
      </c>
      <c r="F30" s="17">
        <v>222</v>
      </c>
      <c r="G30" s="17">
        <v>1002</v>
      </c>
      <c r="H30" s="15"/>
    </row>
    <row r="31" spans="1:15" ht="18.600000000000001" thickBot="1">
      <c r="A31" s="28"/>
      <c r="B31" s="17">
        <v>8</v>
      </c>
      <c r="C31" s="17">
        <v>684</v>
      </c>
      <c r="D31" s="17">
        <v>833</v>
      </c>
      <c r="E31" s="17">
        <v>0</v>
      </c>
      <c r="F31" s="17">
        <v>0</v>
      </c>
      <c r="G31" s="17">
        <v>578</v>
      </c>
      <c r="H31" s="15"/>
    </row>
    <row r="32" spans="1:15" ht="18.600000000000001" thickBot="1">
      <c r="A32" s="28"/>
      <c r="B32" s="17">
        <v>9</v>
      </c>
      <c r="C32" s="17">
        <v>743</v>
      </c>
      <c r="D32" s="17">
        <v>465</v>
      </c>
      <c r="E32" s="17">
        <v>218</v>
      </c>
      <c r="F32" s="17">
        <v>560</v>
      </c>
      <c r="G32" s="17">
        <v>925</v>
      </c>
      <c r="H32" s="15"/>
    </row>
    <row r="33" spans="1:8" ht="18.600000000000001" thickBot="1">
      <c r="A33" s="28"/>
      <c r="B33" s="17">
        <v>10</v>
      </c>
      <c r="C33" s="17">
        <v>343</v>
      </c>
      <c r="D33" s="17">
        <v>506</v>
      </c>
      <c r="E33" s="17">
        <v>7</v>
      </c>
      <c r="F33" s="17">
        <v>97</v>
      </c>
      <c r="G33" s="17">
        <v>513</v>
      </c>
      <c r="H33" s="15"/>
    </row>
    <row r="34" spans="1:8" ht="18.600000000000001" thickBot="1">
      <c r="A34" s="29"/>
      <c r="B34" s="17" t="s">
        <v>29</v>
      </c>
      <c r="C34" s="17"/>
      <c r="D34" s="17"/>
      <c r="E34" s="17"/>
      <c r="F34" s="17"/>
      <c r="G34" s="17"/>
      <c r="H34" s="15"/>
    </row>
    <row r="35" spans="1:8" ht="18.600000000000001" thickBot="1">
      <c r="A35" s="27" t="s">
        <v>3</v>
      </c>
      <c r="B35" s="16">
        <v>1</v>
      </c>
      <c r="C35" s="16">
        <v>136712</v>
      </c>
      <c r="D35" s="16">
        <v>76083</v>
      </c>
      <c r="E35" s="16">
        <v>77973</v>
      </c>
      <c r="F35" s="16">
        <v>123211</v>
      </c>
      <c r="G35" s="16">
        <v>135216</v>
      </c>
      <c r="H35" s="15"/>
    </row>
    <row r="36" spans="1:8" ht="18.600000000000001" thickBot="1">
      <c r="A36" s="28"/>
      <c r="B36" s="16">
        <v>2</v>
      </c>
      <c r="C36" s="16">
        <v>140450</v>
      </c>
      <c r="D36" s="16">
        <v>80595</v>
      </c>
      <c r="E36" s="16">
        <v>114838</v>
      </c>
      <c r="F36" s="16">
        <v>144565</v>
      </c>
      <c r="G36" s="16">
        <v>144973</v>
      </c>
      <c r="H36" s="15"/>
    </row>
    <row r="37" spans="1:8" ht="18.600000000000001" thickBot="1">
      <c r="A37" s="28"/>
      <c r="B37" s="16">
        <v>3</v>
      </c>
      <c r="C37" s="16">
        <v>143599</v>
      </c>
      <c r="D37" s="16">
        <v>90845</v>
      </c>
      <c r="E37" s="16">
        <v>128234</v>
      </c>
      <c r="F37" s="16">
        <v>139771</v>
      </c>
      <c r="G37" s="16">
        <v>145934</v>
      </c>
      <c r="H37" s="15"/>
    </row>
    <row r="38" spans="1:8" ht="18.600000000000001" thickBot="1">
      <c r="A38" s="28"/>
      <c r="B38" s="17">
        <v>4</v>
      </c>
      <c r="C38" s="17">
        <v>145692</v>
      </c>
      <c r="D38" s="17">
        <v>86459</v>
      </c>
      <c r="E38" s="17">
        <v>126663</v>
      </c>
      <c r="F38" s="17">
        <v>141071</v>
      </c>
      <c r="G38" s="17">
        <v>142094</v>
      </c>
      <c r="H38" s="15"/>
    </row>
    <row r="39" spans="1:8" ht="18.600000000000001" thickBot="1">
      <c r="A39" s="28"/>
      <c r="B39" s="17">
        <v>5</v>
      </c>
      <c r="C39" s="17">
        <v>152750</v>
      </c>
      <c r="D39" s="17">
        <v>86509</v>
      </c>
      <c r="E39" s="17">
        <v>150278</v>
      </c>
      <c r="F39" s="17">
        <v>151781</v>
      </c>
      <c r="G39" s="17">
        <v>150879</v>
      </c>
      <c r="H39" s="15"/>
    </row>
    <row r="40" spans="1:8" ht="18.600000000000001" thickBot="1">
      <c r="A40" s="28"/>
      <c r="B40" s="17">
        <v>6</v>
      </c>
      <c r="C40" s="17">
        <v>142009</v>
      </c>
      <c r="D40" s="17">
        <v>83392</v>
      </c>
      <c r="E40" s="17">
        <v>83392</v>
      </c>
      <c r="F40" s="17">
        <v>145798</v>
      </c>
      <c r="G40" s="17">
        <v>147029</v>
      </c>
      <c r="H40" s="15"/>
    </row>
    <row r="41" spans="1:8" ht="18.600000000000001" thickBot="1">
      <c r="A41" s="28"/>
      <c r="B41" s="17">
        <v>7</v>
      </c>
      <c r="C41" s="17">
        <v>138305</v>
      </c>
      <c r="D41" s="17">
        <v>74933</v>
      </c>
      <c r="E41" s="17">
        <v>95192</v>
      </c>
      <c r="F41" s="17">
        <v>124643</v>
      </c>
      <c r="G41" s="17">
        <v>137576</v>
      </c>
      <c r="H41" s="15"/>
    </row>
    <row r="42" spans="1:8" ht="18.600000000000001" thickBot="1">
      <c r="A42" s="28"/>
      <c r="B42" s="17">
        <v>8</v>
      </c>
      <c r="C42" s="17">
        <v>141572</v>
      </c>
      <c r="D42" s="17">
        <v>79639</v>
      </c>
      <c r="E42" s="17">
        <v>521</v>
      </c>
      <c r="F42" s="17">
        <v>954</v>
      </c>
      <c r="G42" s="17">
        <v>149158</v>
      </c>
      <c r="H42" s="15"/>
    </row>
    <row r="43" spans="1:8" ht="18.600000000000001" thickBot="1">
      <c r="A43" s="28"/>
      <c r="B43" s="17">
        <v>9</v>
      </c>
      <c r="C43" s="17">
        <v>131367</v>
      </c>
      <c r="D43" s="17">
        <v>81323</v>
      </c>
      <c r="E43" s="17">
        <v>81788</v>
      </c>
      <c r="F43" s="17">
        <v>135258</v>
      </c>
      <c r="G43" s="17">
        <v>143582</v>
      </c>
      <c r="H43" s="15"/>
    </row>
    <row r="44" spans="1:8" ht="18.600000000000001" thickBot="1">
      <c r="A44" s="28"/>
      <c r="B44" s="17">
        <v>10</v>
      </c>
      <c r="C44" s="17">
        <v>130194</v>
      </c>
      <c r="D44" s="17">
        <v>84095</v>
      </c>
      <c r="E44" s="17">
        <v>48212</v>
      </c>
      <c r="F44" s="17">
        <v>115566</v>
      </c>
      <c r="G44" s="17">
        <v>138855</v>
      </c>
      <c r="H44" s="15"/>
    </row>
    <row r="45" spans="1:8" ht="18.600000000000001" thickBot="1">
      <c r="A45" s="29"/>
      <c r="B45" s="17" t="s">
        <v>29</v>
      </c>
      <c r="C45" s="17"/>
      <c r="D45" s="17"/>
      <c r="E45" s="17"/>
      <c r="F45" s="17"/>
      <c r="G45" s="17"/>
      <c r="H45" s="15"/>
    </row>
    <row r="46" spans="1:8">
      <c r="A46" s="7"/>
      <c r="B46" s="6"/>
      <c r="C46" s="6"/>
      <c r="D46" s="6"/>
      <c r="E46" s="5"/>
      <c r="F46" s="5"/>
      <c r="G46" s="5"/>
    </row>
  </sheetData>
  <mergeCells count="4">
    <mergeCell ref="A35:A45"/>
    <mergeCell ref="A24:A34"/>
    <mergeCell ref="A13:A23"/>
    <mergeCell ref="A2:A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topLeftCell="A67" workbookViewId="0">
      <selection activeCell="D94" sqref="D94"/>
    </sheetView>
  </sheetViews>
  <sheetFormatPr defaultRowHeight="15.6"/>
  <cols>
    <col min="1" max="1" width="13.21875" style="1" customWidth="1"/>
    <col min="2" max="2" width="11.6640625" style="1" customWidth="1"/>
    <col min="3" max="3" width="13.109375" style="1" customWidth="1"/>
    <col min="4" max="4" width="10.44140625" style="1" customWidth="1"/>
    <col min="5" max="5" width="11.6640625" style="1" customWidth="1"/>
    <col min="6" max="6" width="12.44140625" style="1" customWidth="1"/>
    <col min="7" max="7" width="17.21875" style="1" customWidth="1"/>
    <col min="8" max="8" width="6.6640625" style="1" customWidth="1"/>
    <col min="9" max="9" width="12.21875" style="1" customWidth="1"/>
    <col min="10" max="10" width="12.33203125" style="1" customWidth="1"/>
    <col min="11" max="13" width="8.88671875" style="1"/>
    <col min="14" max="14" width="10.21875" style="1" customWidth="1"/>
    <col min="15" max="16384" width="8.88671875" style="1"/>
  </cols>
  <sheetData>
    <row r="1" spans="1:18" ht="17.399999999999999" thickBot="1">
      <c r="A1" s="9" t="s">
        <v>6</v>
      </c>
      <c r="B1" s="9" t="s">
        <v>7</v>
      </c>
      <c r="C1" s="9" t="s">
        <v>8</v>
      </c>
      <c r="D1" s="9" t="s">
        <v>9</v>
      </c>
      <c r="E1" s="9" t="s">
        <v>11</v>
      </c>
      <c r="F1" s="9" t="s">
        <v>10</v>
      </c>
      <c r="G1" s="9" t="s">
        <v>12</v>
      </c>
      <c r="I1" s="14" t="s">
        <v>21</v>
      </c>
      <c r="J1" s="15" t="s">
        <v>7</v>
      </c>
      <c r="K1" s="15" t="s">
        <v>8</v>
      </c>
      <c r="L1" s="15" t="s">
        <v>9</v>
      </c>
      <c r="M1" s="15" t="s">
        <v>11</v>
      </c>
      <c r="N1" s="15" t="s">
        <v>10</v>
      </c>
      <c r="O1" s="15" t="s">
        <v>22</v>
      </c>
    </row>
    <row r="2" spans="1:18" ht="17.399999999999999" thickBot="1">
      <c r="A2" s="30" t="s">
        <v>13</v>
      </c>
      <c r="B2" s="9">
        <v>1</v>
      </c>
      <c r="C2" s="23">
        <v>0.83399999999999996</v>
      </c>
      <c r="D2" s="10">
        <v>0.95599999999999996</v>
      </c>
      <c r="E2" s="10">
        <v>0.92</v>
      </c>
      <c r="F2" s="10">
        <v>0.85399999999999998</v>
      </c>
      <c r="G2" s="10">
        <v>0.84699999999999998</v>
      </c>
      <c r="I2" s="27" t="s">
        <v>0</v>
      </c>
      <c r="J2" s="16">
        <v>1</v>
      </c>
      <c r="K2" s="22">
        <v>14240</v>
      </c>
      <c r="L2" s="16">
        <v>74869</v>
      </c>
      <c r="M2" s="16">
        <v>72979</v>
      </c>
      <c r="N2" s="16">
        <v>27741</v>
      </c>
      <c r="O2" s="16">
        <v>15736</v>
      </c>
    </row>
    <row r="3" spans="1:18" ht="17.399999999999999" thickBot="1">
      <c r="A3" s="30"/>
      <c r="B3" s="9">
        <v>2</v>
      </c>
      <c r="C3" s="10">
        <v>0.88700000000000001</v>
      </c>
      <c r="D3" s="10">
        <v>0.97099999999999997</v>
      </c>
      <c r="E3" s="10">
        <v>0.93700000000000006</v>
      </c>
      <c r="F3" s="10">
        <v>0.83099999999999996</v>
      </c>
      <c r="G3" s="23">
        <v>0.82699999999999996</v>
      </c>
      <c r="I3" s="28"/>
      <c r="J3" s="16">
        <v>2</v>
      </c>
      <c r="K3" s="16">
        <v>12493</v>
      </c>
      <c r="L3" s="16">
        <v>72348</v>
      </c>
      <c r="M3" s="22">
        <v>3805</v>
      </c>
      <c r="N3" s="16">
        <v>8378</v>
      </c>
      <c r="O3" s="16">
        <v>7970</v>
      </c>
    </row>
    <row r="4" spans="1:18" ht="17.399999999999999" thickBot="1">
      <c r="A4" s="30"/>
      <c r="B4" s="9">
        <v>3</v>
      </c>
      <c r="C4" s="10">
        <v>0.83599999999999997</v>
      </c>
      <c r="D4" s="10">
        <v>0.95699999999999996</v>
      </c>
      <c r="E4" s="10">
        <v>0.876</v>
      </c>
      <c r="F4" s="10">
        <v>0.83</v>
      </c>
      <c r="G4" s="23">
        <v>0.81899999999999995</v>
      </c>
      <c r="I4" s="28"/>
      <c r="J4" s="16">
        <v>3</v>
      </c>
      <c r="K4" s="16">
        <v>8871</v>
      </c>
      <c r="L4" s="16">
        <v>61625</v>
      </c>
      <c r="M4" s="16">
        <v>24236</v>
      </c>
      <c r="N4" s="16">
        <v>12699</v>
      </c>
      <c r="O4" s="22">
        <v>6536</v>
      </c>
    </row>
    <row r="5" spans="1:18" ht="17.399999999999999" thickBot="1">
      <c r="A5" s="30"/>
      <c r="B5" s="9">
        <v>4</v>
      </c>
      <c r="C5" s="23">
        <v>0.61699999999999999</v>
      </c>
      <c r="D5" s="10">
        <v>0.95299999999999996</v>
      </c>
      <c r="E5" s="10">
        <v>0.78400000000000003</v>
      </c>
      <c r="F5" s="10">
        <v>0.66</v>
      </c>
      <c r="G5" s="10">
        <v>0.70099999999999996</v>
      </c>
      <c r="I5" s="28"/>
      <c r="J5" s="17">
        <v>4</v>
      </c>
      <c r="K5" s="17">
        <v>5080</v>
      </c>
      <c r="L5" s="17">
        <v>64313</v>
      </c>
      <c r="M5" s="17">
        <v>24109</v>
      </c>
      <c r="N5" s="17">
        <v>9701</v>
      </c>
      <c r="O5" s="21">
        <v>8678</v>
      </c>
    </row>
    <row r="6" spans="1:18" ht="17.399999999999999" thickBot="1">
      <c r="A6" s="30"/>
      <c r="B6" s="9">
        <v>5</v>
      </c>
      <c r="C6" s="23">
        <v>0.55700000000000005</v>
      </c>
      <c r="D6" s="10">
        <v>0.98899999999999999</v>
      </c>
      <c r="E6" s="10">
        <v>0.64700000000000002</v>
      </c>
      <c r="F6" s="10">
        <v>0.59</v>
      </c>
      <c r="G6" s="10">
        <v>0.66400000000000003</v>
      </c>
      <c r="I6" s="28"/>
      <c r="J6" s="17">
        <v>5</v>
      </c>
      <c r="K6" s="21">
        <v>718</v>
      </c>
      <c r="L6" s="17">
        <v>66959</v>
      </c>
      <c r="M6" s="17">
        <v>3190</v>
      </c>
      <c r="N6" s="17">
        <v>1687</v>
      </c>
      <c r="O6" s="17">
        <v>2589</v>
      </c>
      <c r="Q6" s="33"/>
      <c r="R6" s="1" t="s">
        <v>33</v>
      </c>
    </row>
    <row r="7" spans="1:18" ht="17.399999999999999" thickBot="1">
      <c r="A7" s="30"/>
      <c r="B7" s="9">
        <v>6</v>
      </c>
      <c r="C7" s="10">
        <v>0.86299999999999999</v>
      </c>
      <c r="D7" s="10">
        <v>0.98099999999999998</v>
      </c>
      <c r="E7" s="10">
        <v>0.98099999999999998</v>
      </c>
      <c r="F7" s="23">
        <v>0.754</v>
      </c>
      <c r="G7" s="10">
        <v>0.76800000000000002</v>
      </c>
      <c r="I7" s="28"/>
      <c r="J7" s="17">
        <v>6</v>
      </c>
      <c r="K7" s="17">
        <v>10794</v>
      </c>
      <c r="L7" s="17">
        <v>69411</v>
      </c>
      <c r="M7" s="17">
        <v>69411</v>
      </c>
      <c r="N7" s="17">
        <v>7005</v>
      </c>
      <c r="O7" s="21">
        <v>5774</v>
      </c>
      <c r="Q7" s="34"/>
      <c r="R7" s="1" t="s">
        <v>34</v>
      </c>
    </row>
    <row r="8" spans="1:18" ht="17.399999999999999" thickBot="1">
      <c r="A8" s="30"/>
      <c r="B8" s="9">
        <v>7</v>
      </c>
      <c r="C8" s="10">
        <v>0.84399999999999997</v>
      </c>
      <c r="D8" s="10">
        <v>0.97399999999999998</v>
      </c>
      <c r="E8" s="10">
        <v>0.93300000000000005</v>
      </c>
      <c r="F8" s="10">
        <v>0.88200000000000001</v>
      </c>
      <c r="G8" s="23">
        <v>0.879</v>
      </c>
      <c r="I8" s="28"/>
      <c r="J8" s="17">
        <v>7</v>
      </c>
      <c r="K8" s="21">
        <v>14007</v>
      </c>
      <c r="L8" s="17">
        <v>77379</v>
      </c>
      <c r="M8" s="17">
        <v>57120</v>
      </c>
      <c r="N8" s="17">
        <v>27669</v>
      </c>
      <c r="O8" s="17">
        <v>14736</v>
      </c>
    </row>
    <row r="9" spans="1:18" ht="17.399999999999999" thickBot="1">
      <c r="A9" s="30"/>
      <c r="B9" s="9">
        <v>8</v>
      </c>
      <c r="C9" s="10">
        <v>0.871</v>
      </c>
      <c r="D9" s="10">
        <v>0.98</v>
      </c>
      <c r="E9" s="12">
        <v>0.98</v>
      </c>
      <c r="F9" s="10">
        <v>0.98</v>
      </c>
      <c r="G9" s="23">
        <v>0.68200000000000005</v>
      </c>
      <c r="I9" s="28"/>
      <c r="J9" s="17">
        <v>8</v>
      </c>
      <c r="K9" s="17">
        <v>11258</v>
      </c>
      <c r="L9" s="17">
        <v>73191</v>
      </c>
      <c r="M9" s="19">
        <v>152309</v>
      </c>
      <c r="N9" s="17">
        <v>151876</v>
      </c>
      <c r="O9" s="21">
        <v>3672</v>
      </c>
    </row>
    <row r="10" spans="1:18" ht="18.600000000000001" thickBot="1">
      <c r="A10" s="30"/>
      <c r="B10" s="9">
        <v>9</v>
      </c>
      <c r="C10" s="10">
        <v>0.95499999999999996</v>
      </c>
      <c r="D10" s="10">
        <v>0.97799999999999998</v>
      </c>
      <c r="E10" s="10">
        <v>0.97099999999999997</v>
      </c>
      <c r="F10" s="23">
        <v>0.92800000000000005</v>
      </c>
      <c r="G10" s="10">
        <v>0.93799999999999994</v>
      </c>
      <c r="I10" s="28"/>
      <c r="J10" s="17">
        <v>9</v>
      </c>
      <c r="K10" s="20">
        <v>21760</v>
      </c>
      <c r="L10" s="17">
        <v>71804</v>
      </c>
      <c r="M10" s="17">
        <v>71339</v>
      </c>
      <c r="N10" s="17">
        <v>17869</v>
      </c>
      <c r="O10" s="21">
        <v>9545</v>
      </c>
    </row>
    <row r="11" spans="1:18" ht="17.399999999999999" thickBot="1">
      <c r="A11" s="30"/>
      <c r="B11" s="9">
        <v>10</v>
      </c>
      <c r="C11" s="10">
        <v>0.94799999999999995</v>
      </c>
      <c r="D11" s="10">
        <v>0.98599999999999999</v>
      </c>
      <c r="E11" s="10">
        <v>0.98199999999999998</v>
      </c>
      <c r="F11" s="10">
        <v>0.95499999999999996</v>
      </c>
      <c r="G11" s="23">
        <v>0.94</v>
      </c>
      <c r="I11" s="28"/>
      <c r="J11" s="17">
        <v>10</v>
      </c>
      <c r="K11" s="17">
        <v>23217</v>
      </c>
      <c r="L11" s="17">
        <v>69316</v>
      </c>
      <c r="M11" s="17">
        <v>105199</v>
      </c>
      <c r="N11" s="17">
        <v>37845</v>
      </c>
      <c r="O11" s="21">
        <v>14556</v>
      </c>
    </row>
    <row r="12" spans="1:18" ht="17.399999999999999" thickBot="1">
      <c r="A12" s="30"/>
      <c r="B12" s="13" t="s">
        <v>29</v>
      </c>
      <c r="C12" s="13">
        <f>AVERAGE(C2:C11)</f>
        <v>0.82119999999999993</v>
      </c>
      <c r="D12" s="13">
        <f>AVERAGE(D2:D11)</f>
        <v>0.97249999999999992</v>
      </c>
      <c r="E12" s="13">
        <f>AVERAGE(E2:E11)</f>
        <v>0.9010999999999999</v>
      </c>
      <c r="F12" s="13">
        <f>AVERAGE(F2:F11)</f>
        <v>0.82639999999999991</v>
      </c>
      <c r="G12" s="26">
        <f>AVERAGE(G2:G11)</f>
        <v>0.80650000000000011</v>
      </c>
      <c r="I12" s="29"/>
      <c r="J12" s="24" t="s">
        <v>29</v>
      </c>
      <c r="K12" s="24">
        <f>AVERAGE(K2:K11)</f>
        <v>12243.8</v>
      </c>
      <c r="L12" s="24">
        <f>AVERAGE(L2:L11)</f>
        <v>70121.5</v>
      </c>
      <c r="M12" s="24">
        <f>AVERAGE(M2:M11)</f>
        <v>58369.7</v>
      </c>
      <c r="N12" s="24">
        <f>AVERAGE(N2:N11)</f>
        <v>30247</v>
      </c>
      <c r="O12" s="24">
        <f>AVERAGE(O2:O11)</f>
        <v>8979.2000000000007</v>
      </c>
    </row>
    <row r="13" spans="1:18" ht="17.399999999999999" thickBot="1">
      <c r="A13" s="30" t="s">
        <v>14</v>
      </c>
      <c r="B13" s="9">
        <v>1</v>
      </c>
      <c r="C13" s="23">
        <v>0.91</v>
      </c>
      <c r="D13" s="10">
        <v>0.97699999999999998</v>
      </c>
      <c r="E13" s="10">
        <v>0.95799999999999996</v>
      </c>
      <c r="F13" s="10">
        <v>0.92100000000000004</v>
      </c>
      <c r="G13" s="10">
        <v>0.91700000000000004</v>
      </c>
      <c r="I13" s="27" t="s">
        <v>1</v>
      </c>
      <c r="J13" s="16">
        <v>1</v>
      </c>
      <c r="K13" s="16">
        <v>1598</v>
      </c>
      <c r="L13" s="16">
        <v>1782</v>
      </c>
      <c r="M13" s="31">
        <v>3199</v>
      </c>
      <c r="N13" s="16">
        <v>2455</v>
      </c>
      <c r="O13" s="16">
        <v>1591</v>
      </c>
    </row>
    <row r="14" spans="1:18" ht="17.399999999999999" thickBot="1">
      <c r="A14" s="30"/>
      <c r="B14" s="9">
        <v>2</v>
      </c>
      <c r="C14" s="10">
        <v>0.94</v>
      </c>
      <c r="D14" s="10">
        <v>0.98499999999999999</v>
      </c>
      <c r="E14" s="10">
        <v>0.96799999999999997</v>
      </c>
      <c r="F14" s="10">
        <v>0.90800000000000003</v>
      </c>
      <c r="G14" s="23">
        <v>0.90500000000000003</v>
      </c>
      <c r="I14" s="28"/>
      <c r="J14" s="16">
        <v>2</v>
      </c>
      <c r="K14" s="16">
        <v>832</v>
      </c>
      <c r="L14" s="16">
        <v>1084</v>
      </c>
      <c r="M14" s="31">
        <v>1277</v>
      </c>
      <c r="N14" s="16">
        <v>907</v>
      </c>
      <c r="O14" s="16">
        <v>892</v>
      </c>
    </row>
    <row r="15" spans="1:18" ht="17.399999999999999" thickBot="1">
      <c r="A15" s="30"/>
      <c r="B15" s="9">
        <v>3</v>
      </c>
      <c r="C15" s="10">
        <v>0.91100000000000003</v>
      </c>
      <c r="D15" s="10">
        <v>0.97799999999999998</v>
      </c>
      <c r="E15" s="10">
        <v>0.93400000000000005</v>
      </c>
      <c r="F15" s="10">
        <v>0.90700000000000003</v>
      </c>
      <c r="G15" s="23">
        <v>0.90100000000000002</v>
      </c>
      <c r="I15" s="28"/>
      <c r="J15" s="16">
        <v>3</v>
      </c>
      <c r="K15" s="16">
        <v>964</v>
      </c>
      <c r="L15" s="16">
        <v>1401</v>
      </c>
      <c r="M15" s="31">
        <v>1725</v>
      </c>
      <c r="N15" s="16">
        <v>1363</v>
      </c>
      <c r="O15" s="16">
        <v>841</v>
      </c>
    </row>
    <row r="16" spans="1:18" ht="17.399999999999999" thickBot="1">
      <c r="A16" s="30"/>
      <c r="B16" s="9">
        <v>4</v>
      </c>
      <c r="C16" s="23">
        <v>0.76300000000000001</v>
      </c>
      <c r="D16" s="10">
        <v>0.97599999999999998</v>
      </c>
      <c r="E16" s="10">
        <v>0.879</v>
      </c>
      <c r="F16" s="10">
        <v>0.79500000000000004</v>
      </c>
      <c r="G16" s="10">
        <v>0.82399999999999995</v>
      </c>
      <c r="I16" s="28"/>
      <c r="J16" s="17">
        <v>4</v>
      </c>
      <c r="K16" s="17">
        <v>2066</v>
      </c>
      <c r="L16" s="17">
        <v>1647</v>
      </c>
      <c r="M16" s="32">
        <v>3367</v>
      </c>
      <c r="N16" s="15">
        <v>2730</v>
      </c>
      <c r="O16" s="17">
        <v>2162</v>
      </c>
    </row>
    <row r="17" spans="1:15" ht="17.399999999999999" thickBot="1">
      <c r="A17" s="30"/>
      <c r="B17" s="9">
        <v>5</v>
      </c>
      <c r="C17" s="23">
        <v>0.71499999999999997</v>
      </c>
      <c r="D17" s="10">
        <v>0.99399999999999999</v>
      </c>
      <c r="E17" s="10">
        <v>0.78600000000000003</v>
      </c>
      <c r="F17" s="10">
        <v>0.74199999999999999</v>
      </c>
      <c r="G17" s="10">
        <v>0.79800000000000004</v>
      </c>
      <c r="I17" s="28"/>
      <c r="J17" s="17">
        <v>5</v>
      </c>
      <c r="K17" s="17">
        <v>470</v>
      </c>
      <c r="L17" s="17">
        <v>389</v>
      </c>
      <c r="M17" s="32">
        <v>883</v>
      </c>
      <c r="N17" s="17">
        <v>675</v>
      </c>
      <c r="O17" s="17">
        <v>710</v>
      </c>
    </row>
    <row r="18" spans="1:15" ht="17.399999999999999" thickBot="1">
      <c r="A18" s="30"/>
      <c r="B18" s="9">
        <v>6</v>
      </c>
      <c r="C18" s="10">
        <v>0.92600000000000005</v>
      </c>
      <c r="D18" s="10">
        <v>0.99</v>
      </c>
      <c r="E18" s="10">
        <v>0.99</v>
      </c>
      <c r="F18" s="23">
        <v>0.86</v>
      </c>
      <c r="G18" s="10">
        <v>0.86899999999999999</v>
      </c>
      <c r="I18" s="28"/>
      <c r="J18" s="17">
        <v>6</v>
      </c>
      <c r="K18" s="17">
        <v>911</v>
      </c>
      <c r="L18" s="17">
        <v>695</v>
      </c>
      <c r="M18" s="17">
        <v>695</v>
      </c>
      <c r="N18" s="32">
        <v>1204</v>
      </c>
      <c r="O18" s="17">
        <v>968</v>
      </c>
    </row>
    <row r="19" spans="1:15" ht="17.399999999999999" thickBot="1">
      <c r="A19" s="30"/>
      <c r="B19" s="9">
        <v>7</v>
      </c>
      <c r="C19" s="23">
        <v>0.91600000000000004</v>
      </c>
      <c r="D19" s="10">
        <v>0.98699999999999999</v>
      </c>
      <c r="E19" s="10">
        <v>0.96499999999999997</v>
      </c>
      <c r="F19" s="10">
        <v>0.93700000000000006</v>
      </c>
      <c r="G19" s="10">
        <v>0.93500000000000005</v>
      </c>
      <c r="I19" s="28"/>
      <c r="J19" s="17">
        <v>7</v>
      </c>
      <c r="K19" s="17">
        <v>1360</v>
      </c>
      <c r="L19" s="17">
        <v>1049</v>
      </c>
      <c r="M19" s="32">
        <v>2045</v>
      </c>
      <c r="N19" s="17">
        <v>1867</v>
      </c>
      <c r="O19" s="17">
        <v>1087</v>
      </c>
    </row>
    <row r="20" spans="1:15" ht="17.399999999999999" thickBot="1">
      <c r="A20" s="30"/>
      <c r="B20" s="9">
        <v>8</v>
      </c>
      <c r="C20" s="10">
        <v>0.93100000000000005</v>
      </c>
      <c r="D20" s="10">
        <v>0.99</v>
      </c>
      <c r="E20" s="10">
        <v>0.99</v>
      </c>
      <c r="F20" s="10">
        <v>0.99</v>
      </c>
      <c r="G20" s="23">
        <v>0.81100000000000005</v>
      </c>
      <c r="I20" s="28"/>
      <c r="J20" s="17">
        <v>8</v>
      </c>
      <c r="K20" s="17">
        <v>887</v>
      </c>
      <c r="L20" s="17">
        <v>738</v>
      </c>
      <c r="M20" s="32">
        <v>1571</v>
      </c>
      <c r="N20" s="32">
        <v>1571</v>
      </c>
      <c r="O20" s="17">
        <v>993</v>
      </c>
    </row>
    <row r="21" spans="1:15" ht="17.399999999999999" thickBot="1">
      <c r="A21" s="30"/>
      <c r="B21" s="9">
        <v>9</v>
      </c>
      <c r="C21" s="10">
        <v>0.97699999999999998</v>
      </c>
      <c r="D21" s="10">
        <v>0.98899999999999999</v>
      </c>
      <c r="E21" s="10">
        <v>0.98499999999999999</v>
      </c>
      <c r="F21" s="23">
        <v>0.96299999999999997</v>
      </c>
      <c r="G21" s="10">
        <v>0.96799999999999997</v>
      </c>
      <c r="I21" s="28"/>
      <c r="J21" s="17">
        <v>9</v>
      </c>
      <c r="K21" s="17">
        <v>531</v>
      </c>
      <c r="L21" s="17">
        <v>809</v>
      </c>
      <c r="M21" s="32">
        <v>1056</v>
      </c>
      <c r="N21" s="17">
        <v>714</v>
      </c>
      <c r="O21" s="17">
        <v>349</v>
      </c>
    </row>
    <row r="22" spans="1:15" ht="18.600000000000001" thickBot="1">
      <c r="A22" s="30"/>
      <c r="B22" s="9">
        <v>10</v>
      </c>
      <c r="C22" s="10">
        <v>0.97299999999999998</v>
      </c>
      <c r="D22" s="10">
        <v>0.99299999999999999</v>
      </c>
      <c r="E22" s="10">
        <v>0.99099999999999999</v>
      </c>
      <c r="F22" s="10">
        <v>0.97699999999999998</v>
      </c>
      <c r="G22" s="23">
        <v>0.96899999999999997</v>
      </c>
      <c r="I22" s="28"/>
      <c r="J22" s="17">
        <v>10</v>
      </c>
      <c r="K22" s="17">
        <v>647</v>
      </c>
      <c r="L22" s="20">
        <v>484</v>
      </c>
      <c r="M22" s="32">
        <v>983</v>
      </c>
      <c r="N22" s="17">
        <v>893</v>
      </c>
      <c r="O22" s="17">
        <v>477</v>
      </c>
    </row>
    <row r="23" spans="1:15" ht="18.600000000000001" thickBot="1">
      <c r="A23" s="30"/>
      <c r="B23" s="13" t="s">
        <v>29</v>
      </c>
      <c r="C23" s="11">
        <f>AVERAGE(C13:C22)</f>
        <v>0.89620000000000011</v>
      </c>
      <c r="D23" s="11">
        <f>AVERAGE(D13:D22)</f>
        <v>0.98590000000000022</v>
      </c>
      <c r="E23" s="11">
        <f>AVERAGE(E13:E22)</f>
        <v>0.9446</v>
      </c>
      <c r="F23" s="11">
        <f>AVERAGE(F13:F22)</f>
        <v>0.9</v>
      </c>
      <c r="G23" s="26">
        <f>AVERAGE(G13:G22)</f>
        <v>0.88969999999999982</v>
      </c>
      <c r="I23" s="29"/>
      <c r="J23" s="24" t="s">
        <v>29</v>
      </c>
      <c r="K23" s="24">
        <f>AVERAGE(K13:K22)</f>
        <v>1026.5999999999999</v>
      </c>
      <c r="L23" s="25">
        <f>AVERAGE(L13:L22)</f>
        <v>1007.8</v>
      </c>
      <c r="M23" s="24">
        <f>AVERAGE(M13:M22)</f>
        <v>1680.1</v>
      </c>
      <c r="N23" s="24">
        <f>AVERAGE(N13:N22)</f>
        <v>1437.9</v>
      </c>
      <c r="O23" s="24">
        <f>AVERAGE(O13:O22)</f>
        <v>1007</v>
      </c>
    </row>
    <row r="24" spans="1:15" ht="17.399999999999999" thickBot="1">
      <c r="A24" s="30" t="s">
        <v>15</v>
      </c>
      <c r="B24" s="9">
        <v>1</v>
      </c>
      <c r="C24" s="23">
        <v>0.78400000000000003</v>
      </c>
      <c r="D24" s="10">
        <v>0.89</v>
      </c>
      <c r="E24" s="10">
        <v>0.80300000000000005</v>
      </c>
      <c r="F24" s="10">
        <v>0.75900000000000001</v>
      </c>
      <c r="G24" s="10">
        <v>0.79400000000000004</v>
      </c>
      <c r="I24" s="27" t="s">
        <v>2</v>
      </c>
      <c r="J24" s="16">
        <v>1</v>
      </c>
      <c r="K24" s="16">
        <v>1851</v>
      </c>
      <c r="L24" s="16">
        <v>1667</v>
      </c>
      <c r="M24" s="22">
        <v>250</v>
      </c>
      <c r="N24" s="16">
        <v>994</v>
      </c>
      <c r="O24" s="16">
        <v>1858</v>
      </c>
    </row>
    <row r="25" spans="1:15" ht="17.399999999999999" thickBot="1">
      <c r="A25" s="30"/>
      <c r="B25" s="9">
        <v>2</v>
      </c>
      <c r="C25" s="10">
        <v>0.81100000000000005</v>
      </c>
      <c r="D25" s="10">
        <v>0.89500000000000002</v>
      </c>
      <c r="E25" s="10">
        <v>0.83099999999999996</v>
      </c>
      <c r="F25" s="10">
        <v>0.753</v>
      </c>
      <c r="G25" s="23">
        <v>0.752</v>
      </c>
      <c r="I25" s="28"/>
      <c r="J25" s="16">
        <v>2</v>
      </c>
      <c r="K25" s="16">
        <v>626</v>
      </c>
      <c r="L25" s="16">
        <v>374</v>
      </c>
      <c r="M25" s="22">
        <v>181</v>
      </c>
      <c r="N25" s="16">
        <v>551</v>
      </c>
      <c r="O25" s="16">
        <v>566</v>
      </c>
    </row>
    <row r="26" spans="1:15" ht="17.399999999999999" thickBot="1">
      <c r="A26" s="30"/>
      <c r="B26" s="9">
        <v>3</v>
      </c>
      <c r="C26" s="10">
        <v>0.77900000000000003</v>
      </c>
      <c r="D26" s="10">
        <v>0.873</v>
      </c>
      <c r="E26" s="10">
        <v>0.75600000000000001</v>
      </c>
      <c r="F26" s="23">
        <v>0.73799999999999999</v>
      </c>
      <c r="G26" s="10">
        <v>0.77700000000000002</v>
      </c>
      <c r="I26" s="28"/>
      <c r="J26" s="16">
        <v>3</v>
      </c>
      <c r="K26" s="16">
        <v>967</v>
      </c>
      <c r="L26" s="16">
        <v>530</v>
      </c>
      <c r="M26" s="22">
        <v>206</v>
      </c>
      <c r="N26" s="16">
        <v>568</v>
      </c>
      <c r="O26" s="16">
        <v>1090</v>
      </c>
    </row>
    <row r="27" spans="1:15" ht="17.399999999999999" thickBot="1">
      <c r="A27" s="30"/>
      <c r="B27" s="9">
        <v>4</v>
      </c>
      <c r="C27" s="23">
        <v>0.59399999999999997</v>
      </c>
      <c r="D27" s="10">
        <v>0.89400000000000002</v>
      </c>
      <c r="E27" s="10">
        <v>0.66300000000000003</v>
      </c>
      <c r="F27" s="23">
        <v>0.59399999999999997</v>
      </c>
      <c r="G27" s="10">
        <v>0.65500000000000003</v>
      </c>
      <c r="I27" s="28"/>
      <c r="J27" s="17">
        <v>4</v>
      </c>
      <c r="K27" s="17">
        <v>1563</v>
      </c>
      <c r="L27" s="17">
        <v>1982</v>
      </c>
      <c r="M27" s="21">
        <v>262</v>
      </c>
      <c r="N27" s="17">
        <v>899</v>
      </c>
      <c r="O27" s="17">
        <v>1467</v>
      </c>
    </row>
    <row r="28" spans="1:15" ht="17.399999999999999" thickBot="1">
      <c r="A28" s="30"/>
      <c r="B28" s="9">
        <v>5</v>
      </c>
      <c r="C28" s="10">
        <v>0.55400000000000005</v>
      </c>
      <c r="D28" s="10">
        <v>0.95099999999999996</v>
      </c>
      <c r="E28" s="10">
        <v>0.54700000000000004</v>
      </c>
      <c r="F28" s="23">
        <v>0.54500000000000004</v>
      </c>
      <c r="G28" s="10">
        <v>0.59499999999999997</v>
      </c>
      <c r="I28" s="28"/>
      <c r="J28" s="17">
        <v>5</v>
      </c>
      <c r="K28" s="17">
        <v>463</v>
      </c>
      <c r="L28" s="17">
        <v>544</v>
      </c>
      <c r="M28" s="21">
        <v>50</v>
      </c>
      <c r="N28" s="17">
        <v>258</v>
      </c>
      <c r="O28" s="17">
        <v>223</v>
      </c>
    </row>
    <row r="29" spans="1:15" ht="17.399999999999999" thickBot="1">
      <c r="A29" s="30"/>
      <c r="B29" s="9">
        <v>6</v>
      </c>
      <c r="C29" s="10">
        <v>0.78900000000000003</v>
      </c>
      <c r="D29" s="10">
        <v>0.93400000000000005</v>
      </c>
      <c r="E29" s="10">
        <v>0.93400000000000005</v>
      </c>
      <c r="F29" s="23">
        <v>0.66800000000000004</v>
      </c>
      <c r="G29" s="10">
        <v>0.70499999999999996</v>
      </c>
      <c r="I29" s="28"/>
      <c r="J29" s="17">
        <v>6</v>
      </c>
      <c r="K29" s="17">
        <v>687</v>
      </c>
      <c r="L29" s="17">
        <v>903</v>
      </c>
      <c r="M29" s="17">
        <v>903</v>
      </c>
      <c r="N29" s="21">
        <v>394</v>
      </c>
      <c r="O29" s="17">
        <v>630</v>
      </c>
    </row>
    <row r="30" spans="1:15" ht="17.399999999999999" thickBot="1">
      <c r="A30" s="30"/>
      <c r="B30" s="9">
        <v>7</v>
      </c>
      <c r="C30" s="23">
        <v>0.76</v>
      </c>
      <c r="D30" s="10">
        <v>0.91800000000000004</v>
      </c>
      <c r="E30" s="10">
        <v>0.81599999999999995</v>
      </c>
      <c r="F30" s="10">
        <v>0.76200000000000001</v>
      </c>
      <c r="G30" s="10">
        <v>0.81100000000000005</v>
      </c>
      <c r="I30" s="28"/>
      <c r="J30" s="17">
        <v>7</v>
      </c>
      <c r="K30" s="17">
        <v>729</v>
      </c>
      <c r="L30" s="17">
        <v>1040</v>
      </c>
      <c r="M30" s="21">
        <v>44</v>
      </c>
      <c r="N30" s="17">
        <v>222</v>
      </c>
      <c r="O30" s="17">
        <v>1002</v>
      </c>
    </row>
    <row r="31" spans="1:15" ht="17.399999999999999" thickBot="1">
      <c r="A31" s="30"/>
      <c r="B31" s="9">
        <v>8</v>
      </c>
      <c r="C31" s="10">
        <v>0.79700000000000004</v>
      </c>
      <c r="D31" s="10">
        <v>0.93200000000000005</v>
      </c>
      <c r="E31" s="10">
        <v>0.89</v>
      </c>
      <c r="F31" s="10">
        <v>0.89900000000000002</v>
      </c>
      <c r="G31" s="23">
        <v>0.63300000000000001</v>
      </c>
      <c r="I31" s="28"/>
      <c r="J31" s="17">
        <v>8</v>
      </c>
      <c r="K31" s="17">
        <v>684</v>
      </c>
      <c r="L31" s="17">
        <v>833</v>
      </c>
      <c r="M31" s="21">
        <v>0</v>
      </c>
      <c r="N31" s="21">
        <v>0</v>
      </c>
      <c r="O31" s="17">
        <v>578</v>
      </c>
    </row>
    <row r="32" spans="1:15" ht="17.399999999999999" thickBot="1">
      <c r="A32" s="30"/>
      <c r="B32" s="9">
        <v>9</v>
      </c>
      <c r="C32" s="10">
        <v>0.9</v>
      </c>
      <c r="D32" s="10">
        <v>0.91600000000000004</v>
      </c>
      <c r="E32" s="10">
        <v>0.89</v>
      </c>
      <c r="F32" s="23">
        <v>0.85299999999999998</v>
      </c>
      <c r="G32" s="10">
        <v>0.90200000000000002</v>
      </c>
      <c r="I32" s="28"/>
      <c r="J32" s="17">
        <v>9</v>
      </c>
      <c r="K32" s="17">
        <v>743</v>
      </c>
      <c r="L32" s="17">
        <v>465</v>
      </c>
      <c r="M32" s="21">
        <v>218</v>
      </c>
      <c r="N32" s="17">
        <v>560</v>
      </c>
      <c r="O32" s="17">
        <v>925</v>
      </c>
    </row>
    <row r="33" spans="1:15" ht="17.399999999999999" thickBot="1">
      <c r="A33" s="30"/>
      <c r="B33" s="9">
        <v>10</v>
      </c>
      <c r="C33" s="10">
        <v>0.86699999999999999</v>
      </c>
      <c r="D33" s="10">
        <v>0.94199999999999995</v>
      </c>
      <c r="E33" s="10">
        <v>0.90400000000000003</v>
      </c>
      <c r="F33" s="23">
        <v>0.85599999999999998</v>
      </c>
      <c r="G33" s="10">
        <v>0.876</v>
      </c>
      <c r="I33" s="28"/>
      <c r="J33" s="17">
        <v>10</v>
      </c>
      <c r="K33" s="17">
        <v>343</v>
      </c>
      <c r="L33" s="17">
        <v>506</v>
      </c>
      <c r="M33" s="21">
        <v>7</v>
      </c>
      <c r="N33" s="17">
        <v>97</v>
      </c>
      <c r="O33" s="17">
        <v>513</v>
      </c>
    </row>
    <row r="34" spans="1:15" ht="17.399999999999999" thickBot="1">
      <c r="A34" s="30"/>
      <c r="B34" s="13" t="s">
        <v>29</v>
      </c>
      <c r="C34" s="13">
        <f>AVERAGE(C24:C33)</f>
        <v>0.76349999999999996</v>
      </c>
      <c r="D34" s="13">
        <f>AVERAGE(D24:D33)</f>
        <v>0.91450000000000009</v>
      </c>
      <c r="E34" s="13">
        <f>AVERAGE(E24:E33)</f>
        <v>0.80339999999999989</v>
      </c>
      <c r="F34" s="26">
        <f>AVERAGE(F24:F33)</f>
        <v>0.74269999999999992</v>
      </c>
      <c r="G34" s="13">
        <f>AVERAGE(G24:G33)</f>
        <v>0.75</v>
      </c>
      <c r="I34" s="29"/>
      <c r="J34" s="24" t="s">
        <v>29</v>
      </c>
      <c r="K34" s="24">
        <f>AVERAGE(K24:K33)</f>
        <v>865.6</v>
      </c>
      <c r="L34" s="24">
        <f>AVERAGE(L24:L33)</f>
        <v>884.4</v>
      </c>
      <c r="M34" s="24">
        <f>AVERAGE(M24:M33)</f>
        <v>212.1</v>
      </c>
      <c r="N34" s="24">
        <f>AVERAGE(N24:N33)</f>
        <v>454.3</v>
      </c>
      <c r="O34" s="24">
        <f>AVERAGE(O24:O33)</f>
        <v>885.2</v>
      </c>
    </row>
    <row r="35" spans="1:15" ht="17.399999999999999" thickBot="1">
      <c r="A35" s="30" t="s">
        <v>16</v>
      </c>
      <c r="B35" s="9">
        <v>1</v>
      </c>
      <c r="C35" s="23">
        <v>0.95299999999999996</v>
      </c>
      <c r="D35" s="10">
        <v>0.98799999999999999</v>
      </c>
      <c r="E35" s="10">
        <v>0.96099999999999997</v>
      </c>
      <c r="F35" s="10">
        <v>0.94199999999999995</v>
      </c>
      <c r="G35" s="10">
        <v>0.95799999999999996</v>
      </c>
      <c r="I35" s="27" t="s">
        <v>3</v>
      </c>
      <c r="J35" s="16">
        <v>1</v>
      </c>
      <c r="K35" s="16">
        <v>136712</v>
      </c>
      <c r="L35" s="22">
        <v>76083</v>
      </c>
      <c r="M35" s="16">
        <v>77973</v>
      </c>
      <c r="N35" s="16">
        <v>123211</v>
      </c>
      <c r="O35" s="16">
        <v>135216</v>
      </c>
    </row>
    <row r="36" spans="1:15" ht="17.399999999999999" thickBot="1">
      <c r="A36" s="30"/>
      <c r="B36" s="9">
        <v>2</v>
      </c>
      <c r="C36" s="10">
        <v>0.96399999999999997</v>
      </c>
      <c r="D36" s="10">
        <v>0.98899999999999999</v>
      </c>
      <c r="E36" s="10">
        <v>0.97199999999999998</v>
      </c>
      <c r="F36" s="10">
        <v>0.93899999999999995</v>
      </c>
      <c r="G36" s="23">
        <v>0.93799999999999994</v>
      </c>
      <c r="I36" s="28"/>
      <c r="J36" s="16">
        <v>2</v>
      </c>
      <c r="K36" s="16">
        <v>140450</v>
      </c>
      <c r="L36" s="22">
        <v>80595</v>
      </c>
      <c r="M36" s="16">
        <v>114838</v>
      </c>
      <c r="N36" s="16">
        <v>144565</v>
      </c>
      <c r="O36" s="16">
        <v>144973</v>
      </c>
    </row>
    <row r="37" spans="1:15" ht="17.399999999999999" thickBot="1">
      <c r="A37" s="30"/>
      <c r="B37" s="9">
        <v>3</v>
      </c>
      <c r="C37" s="10">
        <v>0.95099999999999996</v>
      </c>
      <c r="D37" s="10">
        <v>0.98399999999999999</v>
      </c>
      <c r="E37" s="10">
        <v>0.94099999999999995</v>
      </c>
      <c r="F37" s="23">
        <v>0.93200000000000005</v>
      </c>
      <c r="G37" s="10">
        <v>0.95</v>
      </c>
      <c r="I37" s="28"/>
      <c r="J37" s="16">
        <v>3</v>
      </c>
      <c r="K37" s="16">
        <v>143599</v>
      </c>
      <c r="L37" s="22">
        <v>90845</v>
      </c>
      <c r="M37" s="16">
        <v>128234</v>
      </c>
      <c r="N37" s="16">
        <v>139771</v>
      </c>
      <c r="O37" s="16">
        <v>145934</v>
      </c>
    </row>
    <row r="38" spans="1:15" ht="17.399999999999999" thickBot="1">
      <c r="A38" s="30"/>
      <c r="B38" s="9">
        <v>4</v>
      </c>
      <c r="C38" s="23">
        <v>0.83499999999999996</v>
      </c>
      <c r="D38" s="10">
        <v>0.98899999999999999</v>
      </c>
      <c r="E38" s="10">
        <v>0.88600000000000001</v>
      </c>
      <c r="F38" s="23">
        <v>0.83499999999999996</v>
      </c>
      <c r="G38" s="10">
        <v>0.88100000000000001</v>
      </c>
      <c r="I38" s="28"/>
      <c r="J38" s="17">
        <v>4</v>
      </c>
      <c r="K38" s="17">
        <v>145692</v>
      </c>
      <c r="L38" s="21">
        <v>86459</v>
      </c>
      <c r="M38" s="17">
        <v>126663</v>
      </c>
      <c r="N38" s="17">
        <v>141071</v>
      </c>
      <c r="O38" s="17">
        <v>142094</v>
      </c>
    </row>
    <row r="39" spans="1:15" ht="17.399999999999999" thickBot="1">
      <c r="A39" s="30"/>
      <c r="B39" s="9">
        <v>5</v>
      </c>
      <c r="C39" s="10">
        <v>0.80100000000000005</v>
      </c>
      <c r="D39" s="10">
        <v>0.998</v>
      </c>
      <c r="E39" s="10">
        <v>0.79500000000000004</v>
      </c>
      <c r="F39" s="23">
        <v>0.79300000000000004</v>
      </c>
      <c r="G39" s="10">
        <v>0.83599999999999997</v>
      </c>
      <c r="I39" s="28"/>
      <c r="J39" s="17">
        <v>5</v>
      </c>
      <c r="K39" s="17">
        <v>152750</v>
      </c>
      <c r="L39" s="21">
        <v>86509</v>
      </c>
      <c r="M39" s="17">
        <v>150278</v>
      </c>
      <c r="N39" s="17">
        <v>151781</v>
      </c>
      <c r="O39" s="17">
        <v>150879</v>
      </c>
    </row>
    <row r="40" spans="1:15" ht="17.399999999999999" thickBot="1">
      <c r="A40" s="30"/>
      <c r="B40" s="9">
        <v>6</v>
      </c>
      <c r="C40" s="10">
        <v>0.95599999999999996</v>
      </c>
      <c r="D40" s="10">
        <v>0.996</v>
      </c>
      <c r="E40" s="10">
        <v>0.996</v>
      </c>
      <c r="F40" s="23">
        <v>0.88900000000000001</v>
      </c>
      <c r="G40" s="10">
        <v>0.91300000000000003</v>
      </c>
      <c r="I40" s="28"/>
      <c r="J40" s="17">
        <v>6</v>
      </c>
      <c r="K40" s="17">
        <v>142009</v>
      </c>
      <c r="L40" s="21">
        <v>83392</v>
      </c>
      <c r="M40" s="21">
        <v>83392</v>
      </c>
      <c r="N40" s="17">
        <v>145798</v>
      </c>
      <c r="O40" s="17">
        <v>147029</v>
      </c>
    </row>
    <row r="41" spans="1:15" ht="17.399999999999999" thickBot="1">
      <c r="A41" s="30"/>
      <c r="B41" s="9">
        <v>7</v>
      </c>
      <c r="C41" s="23">
        <v>0.94199999999999995</v>
      </c>
      <c r="D41" s="10">
        <v>0.99299999999999999</v>
      </c>
      <c r="E41" s="10">
        <v>0.96599999999999997</v>
      </c>
      <c r="F41" s="10">
        <v>0.94399999999999995</v>
      </c>
      <c r="G41" s="10">
        <v>0.96399999999999997</v>
      </c>
      <c r="I41" s="28"/>
      <c r="J41" s="17">
        <v>7</v>
      </c>
      <c r="K41" s="17">
        <v>138305</v>
      </c>
      <c r="L41" s="21">
        <v>74933</v>
      </c>
      <c r="M41" s="17">
        <v>95192</v>
      </c>
      <c r="N41" s="17">
        <v>124643</v>
      </c>
      <c r="O41" s="17">
        <v>137576</v>
      </c>
    </row>
    <row r="42" spans="1:15" ht="17.399999999999999" thickBot="1">
      <c r="A42" s="30"/>
      <c r="B42" s="9">
        <v>8</v>
      </c>
      <c r="C42" s="10">
        <v>0.95899999999999996</v>
      </c>
      <c r="D42" s="10">
        <v>0.995</v>
      </c>
      <c r="E42" s="10">
        <v>0.99</v>
      </c>
      <c r="F42" s="10">
        <v>0.99</v>
      </c>
      <c r="G42" s="23">
        <v>0.86499999999999999</v>
      </c>
      <c r="I42" s="28"/>
      <c r="J42" s="17">
        <v>8</v>
      </c>
      <c r="K42" s="17">
        <v>141572</v>
      </c>
      <c r="L42" s="17">
        <v>79639</v>
      </c>
      <c r="M42" s="21">
        <v>521</v>
      </c>
      <c r="N42" s="17">
        <v>954</v>
      </c>
      <c r="O42" s="17">
        <v>149158</v>
      </c>
    </row>
    <row r="43" spans="1:15" ht="17.399999999999999" thickBot="1">
      <c r="A43" s="30"/>
      <c r="B43" s="9">
        <v>9</v>
      </c>
      <c r="C43" s="10">
        <v>0.99</v>
      </c>
      <c r="D43" s="10">
        <v>0.99299999999999999</v>
      </c>
      <c r="E43" s="10">
        <v>0.98799999999999999</v>
      </c>
      <c r="F43" s="23">
        <v>0.97799999999999998</v>
      </c>
      <c r="G43" s="10">
        <v>0.99</v>
      </c>
      <c r="I43" s="28"/>
      <c r="J43" s="17">
        <v>9</v>
      </c>
      <c r="K43" s="17">
        <v>131367</v>
      </c>
      <c r="L43" s="21">
        <v>81323</v>
      </c>
      <c r="M43" s="17">
        <v>81788</v>
      </c>
      <c r="N43" s="17">
        <v>135258</v>
      </c>
      <c r="O43" s="17">
        <v>143582</v>
      </c>
    </row>
    <row r="44" spans="1:15" ht="17.399999999999999" thickBot="1">
      <c r="A44" s="30"/>
      <c r="B44" s="9">
        <v>10</v>
      </c>
      <c r="C44" s="10">
        <v>0.98199999999999998</v>
      </c>
      <c r="D44" s="10">
        <v>0.997</v>
      </c>
      <c r="E44" s="10">
        <v>0.99099999999999999</v>
      </c>
      <c r="F44" s="23">
        <v>0.97899999999999998</v>
      </c>
      <c r="G44" s="10">
        <v>0.98499999999999999</v>
      </c>
      <c r="I44" s="28"/>
      <c r="J44" s="17">
        <v>10</v>
      </c>
      <c r="K44" s="17">
        <v>130194</v>
      </c>
      <c r="L44" s="17">
        <v>84095</v>
      </c>
      <c r="M44" s="21">
        <v>48212</v>
      </c>
      <c r="N44" s="17">
        <v>115566</v>
      </c>
      <c r="O44" s="17">
        <v>138855</v>
      </c>
    </row>
    <row r="45" spans="1:15" ht="17.399999999999999" thickBot="1">
      <c r="A45" s="30"/>
      <c r="B45" s="13" t="s">
        <v>29</v>
      </c>
      <c r="C45" s="13">
        <f>AVERAGE(C35:C44)</f>
        <v>0.9332999999999998</v>
      </c>
      <c r="D45" s="13">
        <f>AVERAGE(D35:D44)</f>
        <v>0.99219999999999986</v>
      </c>
      <c r="E45" s="13">
        <f>AVERAGE(E35:E44)</f>
        <v>0.94860000000000011</v>
      </c>
      <c r="F45" s="26">
        <f>AVERAGE(F35:F44)</f>
        <v>0.92210000000000003</v>
      </c>
      <c r="G45" s="13">
        <f>AVERAGE(G35:G44)</f>
        <v>0.92800000000000016</v>
      </c>
      <c r="I45" s="29"/>
      <c r="J45" s="24" t="s">
        <v>29</v>
      </c>
      <c r="K45" s="24">
        <f>AVERAGE(K35:K44)</f>
        <v>140265</v>
      </c>
      <c r="L45" s="24">
        <f>AVERAGE(L35:L44)</f>
        <v>82387.3</v>
      </c>
      <c r="M45" s="24">
        <f>AVERAGE(M35:M44)</f>
        <v>90709.1</v>
      </c>
      <c r="N45" s="24">
        <f>AVERAGE(N35:N44)</f>
        <v>122261.8</v>
      </c>
      <c r="O45" s="24">
        <f>AVERAGE(O35:O44)</f>
        <v>143529.60000000001</v>
      </c>
    </row>
    <row r="46" spans="1:15">
      <c r="A46" s="30" t="s">
        <v>17</v>
      </c>
      <c r="B46" s="9">
        <v>1</v>
      </c>
      <c r="C46" s="23">
        <v>0.104</v>
      </c>
      <c r="D46" s="10">
        <v>0.496</v>
      </c>
      <c r="E46" s="10">
        <v>0.47399999999999998</v>
      </c>
      <c r="F46" s="10">
        <v>0.186</v>
      </c>
      <c r="G46" s="10">
        <v>0.114</v>
      </c>
    </row>
    <row r="47" spans="1:15">
      <c r="A47" s="30"/>
      <c r="B47" s="9">
        <v>2</v>
      </c>
      <c r="C47" s="10">
        <v>8.5000000000000006E-2</v>
      </c>
      <c r="D47" s="10">
        <v>0.47099999999999997</v>
      </c>
      <c r="E47" s="10">
        <v>0.248</v>
      </c>
      <c r="F47" s="10">
        <v>5.8000000000000003E-2</v>
      </c>
      <c r="G47" s="23">
        <v>5.5E-2</v>
      </c>
    </row>
    <row r="48" spans="1:15">
      <c r="A48" s="30"/>
      <c r="B48" s="9">
        <v>3</v>
      </c>
      <c r="C48" s="23">
        <v>6.4000000000000001E-2</v>
      </c>
      <c r="D48" s="10">
        <v>0.40300000000000002</v>
      </c>
      <c r="E48" s="10">
        <v>0.158</v>
      </c>
      <c r="F48" s="10">
        <v>8.5999999999999993E-2</v>
      </c>
      <c r="G48" s="23">
        <v>4.9000000000000002E-2</v>
      </c>
    </row>
    <row r="49" spans="1:7">
      <c r="A49" s="30"/>
      <c r="B49" s="9">
        <v>4</v>
      </c>
      <c r="C49" s="23">
        <v>4.2999999999999997E-2</v>
      </c>
      <c r="D49" s="10">
        <v>0.42899999999999999</v>
      </c>
      <c r="E49" s="10">
        <v>0.158</v>
      </c>
      <c r="F49" s="10">
        <v>6.9000000000000006E-2</v>
      </c>
      <c r="G49" s="10">
        <v>6.6000000000000003E-2</v>
      </c>
    </row>
    <row r="50" spans="1:7">
      <c r="A50" s="30"/>
      <c r="B50" s="9">
        <v>5</v>
      </c>
      <c r="C50" s="10">
        <v>8.0000000000000002E-3</v>
      </c>
      <c r="D50" s="10">
        <v>0.437</v>
      </c>
      <c r="E50" s="10">
        <v>2.1000000000000001E-2</v>
      </c>
      <c r="F50" s="10">
        <v>1.2999999999999999E-2</v>
      </c>
      <c r="G50" s="10">
        <v>1.7999999999999999E-2</v>
      </c>
    </row>
    <row r="51" spans="1:7">
      <c r="A51" s="30"/>
      <c r="B51" s="9">
        <v>6</v>
      </c>
      <c r="C51" s="10">
        <v>7.3999999999999996E-2</v>
      </c>
      <c r="D51" s="10">
        <v>0.45500000000000002</v>
      </c>
      <c r="E51" s="10">
        <v>0.45500000000000002</v>
      </c>
      <c r="F51" s="10">
        <v>4.8000000000000001E-2</v>
      </c>
      <c r="G51" s="23">
        <v>4.1000000000000002E-2</v>
      </c>
    </row>
    <row r="52" spans="1:7">
      <c r="A52" s="30"/>
      <c r="B52" s="9">
        <v>7</v>
      </c>
      <c r="C52" s="23">
        <v>9.5000000000000001E-2</v>
      </c>
      <c r="D52" s="10">
        <v>0.50800000000000001</v>
      </c>
      <c r="E52" s="10">
        <v>0.37</v>
      </c>
      <c r="F52" s="10">
        <v>0.18099999999999999</v>
      </c>
      <c r="G52" s="10">
        <v>0.10199999999999999</v>
      </c>
    </row>
    <row r="53" spans="1:7">
      <c r="A53" s="30"/>
      <c r="B53" s="9">
        <v>8</v>
      </c>
      <c r="C53" s="10">
        <v>7.6999999999999999E-2</v>
      </c>
      <c r="D53" s="10">
        <v>0.47899999999999998</v>
      </c>
      <c r="E53" s="10">
        <v>0.98599999999999999</v>
      </c>
      <c r="F53" s="10">
        <v>0.98399999999999999</v>
      </c>
      <c r="G53" s="23">
        <v>2.8000000000000001E-2</v>
      </c>
    </row>
    <row r="54" spans="1:7">
      <c r="A54" s="30"/>
      <c r="B54" s="9">
        <v>9</v>
      </c>
      <c r="C54" s="10">
        <v>0.14599999999999999</v>
      </c>
      <c r="D54" s="10">
        <v>0.46800000000000003</v>
      </c>
      <c r="E54" s="10">
        <v>0.46300000000000002</v>
      </c>
      <c r="F54" s="10">
        <v>0.11899999999999999</v>
      </c>
      <c r="G54" s="23">
        <v>6.8000000000000005E-2</v>
      </c>
    </row>
    <row r="55" spans="1:7">
      <c r="A55" s="30"/>
      <c r="B55" s="9">
        <v>10</v>
      </c>
      <c r="C55" s="10">
        <v>0.153</v>
      </c>
      <c r="D55" s="10">
        <v>0.45200000000000001</v>
      </c>
      <c r="E55" s="10">
        <v>0.68100000000000005</v>
      </c>
      <c r="F55" s="10">
        <v>0.246</v>
      </c>
      <c r="G55" s="23">
        <v>9.8000000000000004E-2</v>
      </c>
    </row>
    <row r="56" spans="1:7">
      <c r="A56" s="30"/>
      <c r="B56" s="13" t="s">
        <v>29</v>
      </c>
      <c r="C56" s="11">
        <f>AVERAGE(C46:C55)</f>
        <v>8.4900000000000003E-2</v>
      </c>
      <c r="D56" s="11">
        <f>AVERAGE(D46:D55)</f>
        <v>0.4598000000000001</v>
      </c>
      <c r="E56" s="11">
        <f>AVERAGE(E46:E55)</f>
        <v>0.40140000000000003</v>
      </c>
      <c r="F56" s="11">
        <f>AVERAGE(F46:F55)</f>
        <v>0.19900000000000001</v>
      </c>
      <c r="G56" s="23">
        <f>AVERAGE(G46:G55)</f>
        <v>6.3899999999999998E-2</v>
      </c>
    </row>
    <row r="57" spans="1:7">
      <c r="A57" s="30" t="s">
        <v>18</v>
      </c>
      <c r="B57" s="9">
        <v>1</v>
      </c>
      <c r="C57" s="23">
        <v>0.104</v>
      </c>
      <c r="D57" s="10">
        <v>0.496</v>
      </c>
      <c r="E57" s="10">
        <v>0.47399999999999998</v>
      </c>
      <c r="F57" s="10">
        <v>0.186</v>
      </c>
      <c r="G57" s="10">
        <v>0.114</v>
      </c>
    </row>
    <row r="58" spans="1:7">
      <c r="A58" s="30"/>
      <c r="B58" s="9">
        <v>2</v>
      </c>
      <c r="C58" s="10">
        <v>8.5000000000000006E-2</v>
      </c>
      <c r="D58" s="10">
        <v>0.47099999999999997</v>
      </c>
      <c r="E58" s="10">
        <v>0.248</v>
      </c>
      <c r="F58" s="10">
        <v>5.8000000000000003E-2</v>
      </c>
      <c r="G58" s="23">
        <v>5.5E-2</v>
      </c>
    </row>
    <row r="59" spans="1:7">
      <c r="A59" s="30"/>
      <c r="B59" s="9">
        <v>3</v>
      </c>
      <c r="C59" s="10">
        <v>6.4000000000000001E-2</v>
      </c>
      <c r="D59" s="10">
        <v>0.40300000000000002</v>
      </c>
      <c r="E59" s="10">
        <v>0.158</v>
      </c>
      <c r="F59" s="10">
        <v>8.5999999999999993E-2</v>
      </c>
      <c r="G59" s="23">
        <v>4.9000000000000002E-2</v>
      </c>
    </row>
    <row r="60" spans="1:7">
      <c r="A60" s="30"/>
      <c r="B60" s="9">
        <v>4</v>
      </c>
      <c r="C60" s="23">
        <v>4.2999999999999997E-2</v>
      </c>
      <c r="D60" s="10">
        <v>0.42899999999999999</v>
      </c>
      <c r="E60" s="10">
        <v>0.158</v>
      </c>
      <c r="F60" s="10">
        <v>6.9000000000000006E-2</v>
      </c>
      <c r="G60" s="10">
        <v>6.6000000000000003E-2</v>
      </c>
    </row>
    <row r="61" spans="1:7">
      <c r="A61" s="30"/>
      <c r="B61" s="9">
        <v>5</v>
      </c>
      <c r="C61" s="23">
        <v>8.0000000000000002E-3</v>
      </c>
      <c r="D61" s="10">
        <v>0.437</v>
      </c>
      <c r="E61" s="10">
        <v>2.1000000000000001E-2</v>
      </c>
      <c r="F61" s="10">
        <v>1.2999999999999999E-2</v>
      </c>
      <c r="G61" s="10">
        <v>1.7999999999999999E-2</v>
      </c>
    </row>
    <row r="62" spans="1:7">
      <c r="A62" s="30"/>
      <c r="B62" s="9">
        <v>6</v>
      </c>
      <c r="C62" s="10">
        <v>7.3999999999999996E-2</v>
      </c>
      <c r="D62" s="10">
        <v>0.45500000000000002</v>
      </c>
      <c r="E62" s="10">
        <v>0.45500000000000002</v>
      </c>
      <c r="F62" s="10">
        <v>4.8000000000000001E-2</v>
      </c>
      <c r="G62" s="23">
        <v>4.1000000000000002E-2</v>
      </c>
    </row>
    <row r="63" spans="1:7">
      <c r="A63" s="30"/>
      <c r="B63" s="9">
        <v>7</v>
      </c>
      <c r="C63" s="23">
        <v>9.5000000000000001E-2</v>
      </c>
      <c r="D63" s="10">
        <v>0.50800000000000001</v>
      </c>
      <c r="E63" s="10">
        <v>0.37</v>
      </c>
      <c r="F63" s="10">
        <v>0.18099999999999999</v>
      </c>
      <c r="G63" s="10">
        <v>0.10199999999999999</v>
      </c>
    </row>
    <row r="64" spans="1:7">
      <c r="A64" s="30"/>
      <c r="B64" s="9">
        <v>8</v>
      </c>
      <c r="C64" s="10">
        <v>7.6999999999999999E-2</v>
      </c>
      <c r="D64" s="10">
        <v>0.47899999999999998</v>
      </c>
      <c r="E64" s="10">
        <v>0.98599999999999999</v>
      </c>
      <c r="F64" s="10">
        <v>0.98399999999999999</v>
      </c>
      <c r="G64" s="23">
        <v>2.8000000000000001E-2</v>
      </c>
    </row>
    <row r="65" spans="1:7">
      <c r="A65" s="30"/>
      <c r="B65" s="9">
        <v>9</v>
      </c>
      <c r="C65" s="10">
        <v>0.14599999999999999</v>
      </c>
      <c r="D65" s="10">
        <v>0.46800000000000003</v>
      </c>
      <c r="E65" s="10">
        <v>0.46300000000000002</v>
      </c>
      <c r="F65" s="10">
        <v>0.11899999999999999</v>
      </c>
      <c r="G65" s="23">
        <v>6.8000000000000005E-2</v>
      </c>
    </row>
    <row r="66" spans="1:7">
      <c r="A66" s="30"/>
      <c r="B66" s="9">
        <v>10</v>
      </c>
      <c r="C66" s="10">
        <v>0.153</v>
      </c>
      <c r="D66" s="10">
        <v>0.45200000000000001</v>
      </c>
      <c r="E66" s="10">
        <v>0.68100000000000005</v>
      </c>
      <c r="F66" s="10">
        <v>0.246</v>
      </c>
      <c r="G66" s="23">
        <v>9.8000000000000004E-2</v>
      </c>
    </row>
    <row r="67" spans="1:7">
      <c r="A67" s="30"/>
      <c r="B67" s="13" t="s">
        <v>29</v>
      </c>
      <c r="C67" s="11">
        <f>AVERAGE(C57:C66)</f>
        <v>8.4900000000000003E-2</v>
      </c>
      <c r="D67" s="11">
        <f>AVERAGE(D57:D66)</f>
        <v>0.4598000000000001</v>
      </c>
      <c r="E67" s="11">
        <f>AVERAGE(E57:E66)</f>
        <v>0.40140000000000003</v>
      </c>
      <c r="F67" s="11">
        <f>AVERAGE(F57:F66)</f>
        <v>0.19900000000000001</v>
      </c>
      <c r="G67" s="23">
        <f>AVERAGE(G57:G66)</f>
        <v>6.3899999999999998E-2</v>
      </c>
    </row>
    <row r="68" spans="1:7">
      <c r="A68" s="30" t="s">
        <v>19</v>
      </c>
      <c r="B68" s="9">
        <v>1</v>
      </c>
      <c r="C68" s="10">
        <v>0.57999999999999996</v>
      </c>
      <c r="D68" s="10">
        <v>0.74</v>
      </c>
      <c r="E68" s="10">
        <v>0.52100000000000002</v>
      </c>
      <c r="F68" s="23">
        <v>0.41899999999999998</v>
      </c>
      <c r="G68" s="10">
        <v>0.58699999999999997</v>
      </c>
    </row>
    <row r="69" spans="1:7">
      <c r="A69" s="30"/>
      <c r="B69" s="9">
        <v>2</v>
      </c>
      <c r="C69" s="10">
        <v>0.47599999999999998</v>
      </c>
      <c r="D69" s="10">
        <v>0.60799999999999998</v>
      </c>
      <c r="E69" s="23">
        <v>0.34200000000000003</v>
      </c>
      <c r="F69" s="10">
        <v>0.41199999999999998</v>
      </c>
      <c r="G69" s="10">
        <v>0.42</v>
      </c>
    </row>
    <row r="70" spans="1:7">
      <c r="A70" s="30"/>
      <c r="B70" s="9">
        <v>3</v>
      </c>
      <c r="C70" s="10">
        <v>0.53</v>
      </c>
      <c r="D70" s="10">
        <v>0.56799999999999995</v>
      </c>
      <c r="E70" s="23">
        <v>0.249</v>
      </c>
      <c r="F70" s="10">
        <v>0.35299999999999998</v>
      </c>
      <c r="G70" s="10">
        <v>0.58299999999999996</v>
      </c>
    </row>
    <row r="71" spans="1:7">
      <c r="A71" s="30"/>
      <c r="B71" s="9">
        <v>4</v>
      </c>
      <c r="C71" s="10">
        <v>0.45</v>
      </c>
      <c r="D71" s="10">
        <v>0.74</v>
      </c>
      <c r="E71" s="23">
        <v>0.221</v>
      </c>
      <c r="F71" s="10">
        <v>0.29599999999999999</v>
      </c>
      <c r="G71" s="10">
        <v>0.439</v>
      </c>
    </row>
    <row r="72" spans="1:7">
      <c r="A72" s="30"/>
      <c r="B72" s="9">
        <v>5</v>
      </c>
      <c r="C72" s="10">
        <v>0.499</v>
      </c>
      <c r="D72" s="10">
        <v>0.76500000000000001</v>
      </c>
      <c r="E72" s="23">
        <v>7.2999999999999995E-2</v>
      </c>
      <c r="F72" s="10">
        <v>0.28399999999999997</v>
      </c>
      <c r="G72" s="10">
        <v>0.252</v>
      </c>
    </row>
    <row r="73" spans="1:7">
      <c r="A73" s="30"/>
      <c r="B73" s="9">
        <v>6</v>
      </c>
      <c r="C73" s="10">
        <v>0.47</v>
      </c>
      <c r="D73" s="10">
        <v>0.76300000000000001</v>
      </c>
      <c r="E73" s="10">
        <v>0.76300000000000001</v>
      </c>
      <c r="F73" s="23">
        <v>0.28100000000000003</v>
      </c>
      <c r="G73" s="10">
        <v>0.41699999999999998</v>
      </c>
    </row>
    <row r="74" spans="1:7">
      <c r="A74" s="30"/>
      <c r="B74" s="9">
        <v>7</v>
      </c>
      <c r="C74" s="10">
        <v>0.40899999999999997</v>
      </c>
      <c r="D74" s="10">
        <v>0.753</v>
      </c>
      <c r="E74" s="10">
        <v>0.38800000000000001</v>
      </c>
      <c r="F74" s="23">
        <v>0.26900000000000002</v>
      </c>
      <c r="G74" s="10">
        <v>0.53</v>
      </c>
    </row>
    <row r="75" spans="1:7">
      <c r="A75" s="30"/>
      <c r="B75" s="9">
        <v>8</v>
      </c>
      <c r="C75" s="10">
        <v>0.47699999999999998</v>
      </c>
      <c r="D75" s="10">
        <v>0.755</v>
      </c>
      <c r="E75" s="10">
        <v>0.997</v>
      </c>
      <c r="F75" s="10">
        <v>0.99399999999999999</v>
      </c>
      <c r="G75" s="23">
        <v>0.38300000000000001</v>
      </c>
    </row>
    <row r="76" spans="1:7">
      <c r="A76" s="30"/>
      <c r="B76" s="9">
        <v>9</v>
      </c>
      <c r="C76" s="10">
        <v>0.64200000000000002</v>
      </c>
      <c r="D76" s="10">
        <v>0.66300000000000003</v>
      </c>
      <c r="E76" s="10">
        <v>0.55700000000000005</v>
      </c>
      <c r="F76" s="23">
        <v>0.505</v>
      </c>
      <c r="G76" s="10">
        <v>0.74299999999999999</v>
      </c>
    </row>
    <row r="77" spans="1:7">
      <c r="A77" s="30"/>
      <c r="B77" s="9">
        <v>10</v>
      </c>
      <c r="C77" s="10">
        <v>0.44500000000000001</v>
      </c>
      <c r="D77" s="10">
        <v>0.73199999999999998</v>
      </c>
      <c r="E77" s="10">
        <v>0.68799999999999994</v>
      </c>
      <c r="F77" s="23">
        <v>0.32</v>
      </c>
      <c r="G77" s="10">
        <v>0.56399999999999995</v>
      </c>
    </row>
    <row r="78" spans="1:7">
      <c r="A78" s="30"/>
      <c r="B78" s="13" t="s">
        <v>29</v>
      </c>
      <c r="C78" s="11">
        <f>AVERAGE(C68:C77)</f>
        <v>0.49779999999999996</v>
      </c>
      <c r="D78" s="11">
        <f>AVERAGE(D68:D77)</f>
        <v>0.70870000000000011</v>
      </c>
      <c r="E78" s="11">
        <f>AVERAGE(E68:E77)</f>
        <v>0.47989999999999994</v>
      </c>
      <c r="F78" s="23">
        <f>AVERAGE(F68:F77)</f>
        <v>0.4133</v>
      </c>
      <c r="G78" s="11">
        <f>AVERAGE(G68:G77)</f>
        <v>0.49180000000000001</v>
      </c>
    </row>
    <row r="79" spans="1:7">
      <c r="A79" s="30" t="s">
        <v>20</v>
      </c>
      <c r="B79" s="9">
        <v>1</v>
      </c>
      <c r="C79" s="23">
        <v>0.83399999999999996</v>
      </c>
      <c r="D79" s="10">
        <v>0.95599999999999996</v>
      </c>
      <c r="E79" s="10">
        <v>0.92</v>
      </c>
      <c r="F79" s="10">
        <v>0.85399999999999998</v>
      </c>
      <c r="G79" s="10">
        <v>0.84699999999999998</v>
      </c>
    </row>
    <row r="80" spans="1:7">
      <c r="A80" s="30"/>
      <c r="B80" s="9">
        <v>2</v>
      </c>
      <c r="C80" s="10">
        <v>0.88700000000000001</v>
      </c>
      <c r="D80" s="10">
        <v>0.97099999999999997</v>
      </c>
      <c r="E80" s="10">
        <v>0.93700000000000006</v>
      </c>
      <c r="F80" s="10">
        <v>0.83099999999999996</v>
      </c>
      <c r="G80" s="23">
        <v>0.82699999999999996</v>
      </c>
    </row>
    <row r="81" spans="1:7">
      <c r="A81" s="30"/>
      <c r="B81" s="9">
        <v>3</v>
      </c>
      <c r="C81" s="10">
        <v>0.83599999999999997</v>
      </c>
      <c r="D81" s="10">
        <v>0.95699999999999996</v>
      </c>
      <c r="E81" s="10">
        <v>0.876</v>
      </c>
      <c r="F81" s="10">
        <v>0.83</v>
      </c>
      <c r="G81" s="23">
        <v>0.81899999999999995</v>
      </c>
    </row>
    <row r="82" spans="1:7">
      <c r="A82" s="30"/>
      <c r="B82" s="9">
        <v>4</v>
      </c>
      <c r="C82" s="26">
        <v>0.61699999999999999</v>
      </c>
      <c r="D82" s="9">
        <v>0.95299999999999996</v>
      </c>
      <c r="E82" s="9">
        <v>0.78400000000000003</v>
      </c>
      <c r="F82" s="9">
        <v>0.66</v>
      </c>
      <c r="G82" s="9">
        <v>0.70099999999999996</v>
      </c>
    </row>
    <row r="83" spans="1:7">
      <c r="A83" s="30"/>
      <c r="B83" s="9">
        <v>5</v>
      </c>
      <c r="C83" s="26">
        <v>0.55700000000000005</v>
      </c>
      <c r="D83" s="9">
        <v>0.98899999999999999</v>
      </c>
      <c r="E83" s="9">
        <v>0.64700000000000002</v>
      </c>
      <c r="F83" s="9">
        <v>0.59</v>
      </c>
      <c r="G83" s="9">
        <v>0.66400000000000003</v>
      </c>
    </row>
    <row r="84" spans="1:7">
      <c r="A84" s="30"/>
      <c r="B84" s="9">
        <v>6</v>
      </c>
      <c r="C84" s="9">
        <v>0.86299999999999999</v>
      </c>
      <c r="D84" s="9">
        <v>0.98099999999999998</v>
      </c>
      <c r="E84" s="9">
        <v>0.98099999999999998</v>
      </c>
      <c r="F84" s="26">
        <v>0.754</v>
      </c>
      <c r="G84" s="9">
        <v>0.76800000000000002</v>
      </c>
    </row>
    <row r="85" spans="1:7">
      <c r="A85" s="30"/>
      <c r="B85" s="9">
        <v>7</v>
      </c>
      <c r="C85" s="9">
        <v>0.84399999999999997</v>
      </c>
      <c r="D85" s="9">
        <v>0.97399999999999998</v>
      </c>
      <c r="E85" s="9">
        <v>0.93300000000000005</v>
      </c>
      <c r="F85" s="9">
        <v>0.88200000000000001</v>
      </c>
      <c r="G85" s="26">
        <v>0.879</v>
      </c>
    </row>
    <row r="86" spans="1:7">
      <c r="A86" s="30"/>
      <c r="B86" s="9">
        <v>8</v>
      </c>
      <c r="C86" s="9">
        <v>0.871</v>
      </c>
      <c r="D86" s="9">
        <v>0.98</v>
      </c>
      <c r="E86" s="9">
        <v>0.98</v>
      </c>
      <c r="F86" s="9">
        <v>0.98</v>
      </c>
      <c r="G86" s="26">
        <v>0.68200000000000005</v>
      </c>
    </row>
    <row r="87" spans="1:7">
      <c r="A87" s="30"/>
      <c r="B87" s="9">
        <v>9</v>
      </c>
      <c r="C87" s="9">
        <v>0.95499999999999996</v>
      </c>
      <c r="D87" s="9">
        <v>0.97799999999999998</v>
      </c>
      <c r="E87" s="9">
        <v>0.97099999999999997</v>
      </c>
      <c r="F87" s="26">
        <v>0.92800000000000005</v>
      </c>
      <c r="G87" s="9">
        <v>0.93799999999999994</v>
      </c>
    </row>
    <row r="88" spans="1:7">
      <c r="A88" s="30"/>
      <c r="B88" s="9">
        <v>10</v>
      </c>
      <c r="C88" s="9">
        <v>0.94799999999999995</v>
      </c>
      <c r="D88" s="9">
        <v>0.98599999999999999</v>
      </c>
      <c r="E88" s="9">
        <v>0.98199999999999998</v>
      </c>
      <c r="F88" s="9">
        <v>0.95499999999999996</v>
      </c>
      <c r="G88" s="26">
        <v>0.94</v>
      </c>
    </row>
    <row r="89" spans="1:7">
      <c r="A89" s="30"/>
      <c r="B89" s="13" t="s">
        <v>29</v>
      </c>
      <c r="C89" s="13">
        <f>AVERAGE(C79:C88)</f>
        <v>0.82119999999999993</v>
      </c>
      <c r="D89" s="13">
        <f>AVERAGE(D79:D88)</f>
        <v>0.97249999999999992</v>
      </c>
      <c r="E89" s="13">
        <f>AVERAGE(E79:E88)</f>
        <v>0.9010999999999999</v>
      </c>
      <c r="F89" s="13">
        <f>AVERAGE(F79:F88)</f>
        <v>0.82639999999999991</v>
      </c>
      <c r="G89" s="26">
        <f>AVERAGE(G79:G88)</f>
        <v>0.80650000000000011</v>
      </c>
    </row>
  </sheetData>
  <mergeCells count="12">
    <mergeCell ref="A79:A89"/>
    <mergeCell ref="A68:A78"/>
    <mergeCell ref="A57:A67"/>
    <mergeCell ref="A46:A56"/>
    <mergeCell ref="A35:A45"/>
    <mergeCell ref="I2:I12"/>
    <mergeCell ref="I13:I23"/>
    <mergeCell ref="I24:I34"/>
    <mergeCell ref="I35:I45"/>
    <mergeCell ref="A13:A23"/>
    <mergeCell ref="A2:A12"/>
    <mergeCell ref="A24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pixels</vt:lpstr>
      <vt:lpstr>statistical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2018-10-02T14:39:45Z</dcterms:created>
  <dcterms:modified xsi:type="dcterms:W3CDTF">2018-10-10T11:40:51Z</dcterms:modified>
</cp:coreProperties>
</file>