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9d9d72e68d75cfa6/AI-ML-IIITB/EDA-CASE-STUDY/"/>
    </mc:Choice>
  </mc:AlternateContent>
  <xr:revisionPtr revIDLastSave="212" documentId="8_{F9125AD2-F9F8-446A-9697-0CE6174FBC82}" xr6:coauthVersionLast="47" xr6:coauthVersionMax="47" xr10:uidLastSave="{727302BD-16C8-4145-89FA-5E5478543191}"/>
  <bookViews>
    <workbookView xWindow="-108" yWindow="-108" windowWidth="30936" windowHeight="12456" xr2:uid="{1845BEFB-B32A-46ED-8E68-0516FCD1AB08}"/>
  </bookViews>
  <sheets>
    <sheet name="Univariate_Analysis" sheetId="1" r:id="rId1"/>
  </sheets>
  <definedNames>
    <definedName name="_xlnm._FilterDatabase" localSheetId="0" hidden="1">Univariate_Analysis!$A$1:$N$42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0" i="1" l="1"/>
  <c r="G2" i="1"/>
  <c r="G42" i="1"/>
  <c r="G41"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alcChain>
</file>

<file path=xl/sharedStrings.xml><?xml version="1.0" encoding="utf-8"?>
<sst xmlns="http://schemas.openxmlformats.org/spreadsheetml/2006/main" count="283" uniqueCount="104">
  <si>
    <t>Column Name</t>
  </si>
  <si>
    <t>Data Type</t>
  </si>
  <si>
    <t>Description</t>
  </si>
  <si>
    <t>Missing</t>
  </si>
  <si>
    <t>Lower Whisker</t>
  </si>
  <si>
    <t>25th Percentile</t>
  </si>
  <si>
    <t>50th Percentile</t>
  </si>
  <si>
    <t>75th Percentile</t>
  </si>
  <si>
    <t>Upper Whisker</t>
  </si>
  <si>
    <t>Categorical
(Ord, Un-Ord)/Numeric</t>
  </si>
  <si>
    <t>Total-Number of rows</t>
  </si>
  <si>
    <t>#</t>
  </si>
  <si>
    <t>id</t>
  </si>
  <si>
    <t>int64</t>
  </si>
  <si>
    <t>member_id</t>
  </si>
  <si>
    <t>loan_amnt</t>
  </si>
  <si>
    <t>funded_amnt</t>
  </si>
  <si>
    <t>funded_amnt_inv</t>
  </si>
  <si>
    <t>float64</t>
  </si>
  <si>
    <t>installment</t>
  </si>
  <si>
    <t>grade</t>
  </si>
  <si>
    <t>object</t>
  </si>
  <si>
    <t>sub_grade</t>
  </si>
  <si>
    <t>emp_length</t>
  </si>
  <si>
    <t>home_ownership</t>
  </si>
  <si>
    <t>annual_inc</t>
  </si>
  <si>
    <t>verification_status</t>
  </si>
  <si>
    <t>issue_d</t>
  </si>
  <si>
    <t>datetime64[ns]</t>
  </si>
  <si>
    <t>loan_status</t>
  </si>
  <si>
    <t>purpose</t>
  </si>
  <si>
    <t>zip_code</t>
  </si>
  <si>
    <t>addr_state</t>
  </si>
  <si>
    <t>dti</t>
  </si>
  <si>
    <t>delinq_2yrs</t>
  </si>
  <si>
    <t>earliest_cr_line</t>
  </si>
  <si>
    <t>inq_last_6mths</t>
  </si>
  <si>
    <t>open_acc</t>
  </si>
  <si>
    <t>pub_rec</t>
  </si>
  <si>
    <t>revol_bal</t>
  </si>
  <si>
    <t>total_acc</t>
  </si>
  <si>
    <t>out_prncp</t>
  </si>
  <si>
    <t>out_prncp_inv</t>
  </si>
  <si>
    <t>total_pymnt</t>
  </si>
  <si>
    <t>total_pymnt_inv</t>
  </si>
  <si>
    <t>total_rec_prncp</t>
  </si>
  <si>
    <t>total_rec_int</t>
  </si>
  <si>
    <t>total_rec_late_fee</t>
  </si>
  <si>
    <t>recoveries</t>
  </si>
  <si>
    <t>collection_recovery_fee</t>
  </si>
  <si>
    <t>last_pymnt_d</t>
  </si>
  <si>
    <t>last_pymnt_amnt</t>
  </si>
  <si>
    <t>last_credit_pull_d</t>
  </si>
  <si>
    <t>pub_rec_bankruptcies</t>
  </si>
  <si>
    <t>term_in_month</t>
  </si>
  <si>
    <t>int_rate_percent</t>
  </si>
  <si>
    <t>revol_util_percent</t>
  </si>
  <si>
    <t>Numeric</t>
  </si>
  <si>
    <t>Ord-Caterogical</t>
  </si>
  <si>
    <t>Un-Ord-Caterogical</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</si>
  <si>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</si>
  <si>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</si>
  <si>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</si>
  <si>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</si>
  <si>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</si>
  <si>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monthly payment owed by the borrower if the loan originates.</t>
  </si>
  <si>
    <t>LC assigned loan grade</t>
  </si>
  <si>
    <t>LC assigned loan subgrade</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</si>
  <si>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</si>
  <si>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</si>
  <si>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</si>
  <si>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</si>
  <si>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</si>
  <si>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</si>
  <si>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 xml:space="preserve">A category provided by the borrower for the loan request. </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</si>
  <si>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</si>
  <si>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</si>
  <si>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</si>
  <si>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</si>
  <si>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</si>
  <si>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number of inquiries in past 6 months (excluding auto and mortgage inquiries)</t>
  </si>
  <si>
    <t>The number of open credit lines in the borrower's credit file.</t>
  </si>
  <si>
    <t>Number of derogatory public records</t>
  </si>
  <si>
    <t>Total credit revolving balance</t>
  </si>
  <si>
    <t>The total number of credit lines currently in the borrower's credit file</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</si>
  <si>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</si>
  <si>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</si>
  <si>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</si>
  <si>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</si>
  <si>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</si>
  <si>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</si>
  <si>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</si>
  <si>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</si>
  <si>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</si>
  <si>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Last month payment was received</t>
  </si>
  <si>
    <t>Last total payment amount received</t>
  </si>
  <si>
    <t>The most recent month LC pulled credit for this loan</t>
  </si>
  <si>
    <t>Number of public record bankruptcies</t>
  </si>
  <si>
    <t>The number of payments on the loan. Values are in months and can be either 36 or 60.</t>
  </si>
  <si>
    <t>Interest Rate on the loan</t>
  </si>
  <si>
    <t>Revolving line utilization rate, or the amount of credit the borrower is using relative to all available revolving credit.</t>
  </si>
  <si>
    <t>NA</t>
  </si>
  <si>
    <t>Mean</t>
  </si>
  <si>
    <t>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</si>
</sst>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6">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FFFF00"/>
        <bgColor indexed="64"/>
      </patternFill>
    </fill>
    <fill>
      <patternFill patternType="solid">
        <fgColor theme="9" tint="0.59999389629810485"/>
        <bgColor indexed="64"/>
      </patternFill>
    </fill>
  </fills>
  <borders count="13">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medium">
        <color indexed="64"/>
      </left>
      <right style="hair">
        <color theme="0"/>
      </right>
      <top style="medium">
        <color indexed="64"/>
      </top>
      <bottom style="medium">
        <color indexed="64"/>
      </bottom>
      <diagonal/>
    </border>
    <border>
      <left style="hair">
        <color theme="0"/>
      </left>
      <right style="hair">
        <color theme="0"/>
      </right>
      <top style="medium">
        <color indexed="64"/>
      </top>
      <bottom style="medium">
        <color indexed="64"/>
      </bottom>
      <diagonal/>
    </border>
    <border>
      <left style="hair">
        <color theme="0"/>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0" fillId="2" borderId="0" xfId="0" applyFill="1" applyAlignment="1">
      <alignment wrapText="1"/>
    </xf>
    <xf numFmtId="0" fontId="0" fillId="2" borderId="0" xfId="0" applyFill="1"/>
    <xf numFmtId="0" fontId="0" fillId="2" borderId="1" xfId="0" applyFill="1" applyBorder="1"/>
    <xf numFmtId="0" fontId="0" fillId="2" borderId="2"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2" borderId="8" xfId="0" applyFill="1" applyBorder="1" applyAlignment="1">
      <alignment horizontal="center"/>
    </xf>
    <xf numFmtId="0" fontId="0" fillId="2" borderId="2" xfId="0" applyFill="1" applyBorder="1" applyAlignment="1">
      <alignment horizontal="center"/>
    </xf>
    <xf numFmtId="0" fontId="0" fillId="2" borderId="8" xfId="0" applyFill="1" applyBorder="1" applyAlignment="1">
      <alignment horizontal="center" vertical="center"/>
    </xf>
    <xf numFmtId="0" fontId="0" fillId="2" borderId="2" xfId="0" applyFill="1" applyBorder="1" applyAlignment="1">
      <alignment horizontal="center" vertical="center"/>
    </xf>
    <xf numFmtId="0" fontId="0" fillId="2" borderId="9" xfId="0" applyFill="1" applyBorder="1" applyAlignment="1">
      <alignment horizontal="center"/>
    </xf>
    <xf numFmtId="0" fontId="0" fillId="2" borderId="3" xfId="0" applyFill="1" applyBorder="1" applyAlignment="1">
      <alignment horizontal="center"/>
    </xf>
    <xf numFmtId="2" fontId="0" fillId="2" borderId="2" xfId="0" applyNumberFormat="1" applyFill="1" applyBorder="1" applyAlignment="1">
      <alignment horizontal="center"/>
    </xf>
    <xf numFmtId="2" fontId="0" fillId="2" borderId="3" xfId="0" applyNumberFormat="1" applyFill="1" applyBorder="1" applyAlignment="1">
      <alignment horizontal="center"/>
    </xf>
    <xf numFmtId="1" fontId="1" fillId="3" borderId="10" xfId="0" applyNumberFormat="1" applyFont="1" applyFill="1" applyBorder="1" applyAlignment="1">
      <alignment horizontal="center" vertical="center" wrapText="1"/>
    </xf>
    <xf numFmtId="1" fontId="0" fillId="2" borderId="7" xfId="0" applyNumberFormat="1" applyFill="1" applyBorder="1" applyAlignment="1">
      <alignment horizontal="center"/>
    </xf>
    <xf numFmtId="1" fontId="0" fillId="2" borderId="1" xfId="0" applyNumberFormat="1" applyFill="1" applyBorder="1" applyAlignment="1">
      <alignment horizontal="center"/>
    </xf>
    <xf numFmtId="1" fontId="0" fillId="2" borderId="4" xfId="0" applyNumberFormat="1" applyFill="1" applyBorder="1" applyAlignment="1">
      <alignment horizontal="center"/>
    </xf>
    <xf numFmtId="1" fontId="0" fillId="2" borderId="0" xfId="0" applyNumberFormat="1" applyFill="1" applyAlignment="1">
      <alignment horizontal="center"/>
    </xf>
    <xf numFmtId="0" fontId="0" fillId="4" borderId="1" xfId="0" applyFill="1" applyBorder="1"/>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65B0D-5280-4C69-B275-9F5A3AD37B73}">
  <dimension ref="A1:N43"/>
  <sheetViews>
    <sheetView tabSelected="1" zoomScale="80" zoomScaleNormal="80" workbookViewId="0">
      <pane xSplit="4" ySplit="1" topLeftCell="E14" activePane="bottomRight" state="frozen"/>
      <selection pane="topRight" activeCell="E1" sqref="E1"/>
      <selection pane="bottomLeft" activeCell="A2" sqref="A2"/>
      <selection pane="bottomRight" sqref="A1:N43"/>
    </sheetView>
  </sheetViews>
  <sheetFormatPr defaultColWidth="9.109375" defaultRowHeight="14.4" x14ac:dyDescent="0.3"/>
  <cols>
    <col min="1" max="1" width="6.5546875" style="25" bestFit="1" customWidth="1"/>
    <col min="2" max="2" width="26.88671875" style="2" bestFit="1" customWidth="1"/>
    <col min="3" max="3" width="22.6640625" style="2" customWidth="1"/>
    <col min="4" max="4" width="14.109375" style="2" bestFit="1" customWidth="1"/>
    <col min="5" max="5" width="20.6640625" style="2" customWidth="1"/>
    <col min="6" max="6" width="14.44140625" style="2" customWidth="1"/>
    <col min="7" max="7" width="9.109375" style="2"/>
    <col min="8" max="10" width="13.88671875" style="2" bestFit="1" customWidth="1"/>
    <col min="11" max="13" width="14" style="2" bestFit="1" customWidth="1"/>
    <col min="14" max="14" width="14.88671875" style="2" customWidth="1"/>
    <col min="15" max="16384" width="9.109375" style="2"/>
  </cols>
  <sheetData>
    <row r="1" spans="1:14" s="1" customFormat="1" ht="29.4" thickBot="1" x14ac:dyDescent="0.35">
      <c r="A1" s="21" t="s">
        <v>11</v>
      </c>
      <c r="B1" s="10" t="s">
        <v>0</v>
      </c>
      <c r="C1" s="11" t="s">
        <v>9</v>
      </c>
      <c r="D1" s="11" t="s">
        <v>1</v>
      </c>
      <c r="E1" s="11" t="s">
        <v>2</v>
      </c>
      <c r="F1" s="11" t="s">
        <v>10</v>
      </c>
      <c r="G1" s="11" t="s">
        <v>3</v>
      </c>
      <c r="H1" s="11" t="s">
        <v>102</v>
      </c>
      <c r="I1" s="11" t="s">
        <v>103</v>
      </c>
      <c r="J1" s="11" t="s">
        <v>4</v>
      </c>
      <c r="K1" s="11" t="s">
        <v>5</v>
      </c>
      <c r="L1" s="11" t="s">
        <v>6</v>
      </c>
      <c r="M1" s="11" t="s">
        <v>7</v>
      </c>
      <c r="N1" s="12" t="s">
        <v>8</v>
      </c>
    </row>
    <row r="2" spans="1:14" x14ac:dyDescent="0.3">
      <c r="A2" s="22">
        <v>1</v>
      </c>
      <c r="B2" s="8" t="s">
        <v>12</v>
      </c>
      <c r="C2" s="9" t="s">
        <v>57</v>
      </c>
      <c r="D2" s="9" t="s">
        <v>13</v>
      </c>
      <c r="E2" s="9" t="s">
        <v>60</v>
      </c>
      <c r="F2" s="15">
        <v>39717</v>
      </c>
      <c r="G2" s="13">
        <f>39717-F2</f>
        <v>0</v>
      </c>
      <c r="H2" s="13" t="s">
        <v>101</v>
      </c>
      <c r="I2" s="13" t="s">
        <v>101</v>
      </c>
      <c r="J2" s="13" t="s">
        <v>101</v>
      </c>
      <c r="K2" s="13" t="s">
        <v>101</v>
      </c>
      <c r="L2" s="13" t="s">
        <v>101</v>
      </c>
      <c r="M2" s="13" t="s">
        <v>101</v>
      </c>
      <c r="N2" s="17" t="s">
        <v>101</v>
      </c>
    </row>
    <row r="3" spans="1:14" x14ac:dyDescent="0.3">
      <c r="A3" s="23">
        <v>2</v>
      </c>
      <c r="B3" s="3" t="s">
        <v>14</v>
      </c>
      <c r="C3" s="9" t="s">
        <v>57</v>
      </c>
      <c r="D3" s="4" t="s">
        <v>13</v>
      </c>
      <c r="E3" s="4" t="s">
        <v>61</v>
      </c>
      <c r="F3" s="16">
        <v>39717</v>
      </c>
      <c r="G3" s="14">
        <f t="shared" ref="G3:G42" si="0">39717-F3</f>
        <v>0</v>
      </c>
      <c r="H3" s="14" t="s">
        <v>101</v>
      </c>
      <c r="I3" s="14" t="s">
        <v>101</v>
      </c>
      <c r="J3" s="14" t="s">
        <v>101</v>
      </c>
      <c r="K3" s="14" t="s">
        <v>101</v>
      </c>
      <c r="L3" s="14" t="s">
        <v>101</v>
      </c>
      <c r="M3" s="14" t="s">
        <v>101</v>
      </c>
      <c r="N3" s="18" t="s">
        <v>101</v>
      </c>
    </row>
    <row r="4" spans="1:14" x14ac:dyDescent="0.3">
      <c r="A4" s="22">
        <v>3</v>
      </c>
      <c r="B4" s="26" t="s">
        <v>15</v>
      </c>
      <c r="C4" s="9" t="s">
        <v>57</v>
      </c>
      <c r="D4" s="4" t="s">
        <v>13</v>
      </c>
      <c r="E4" s="4" t="s">
        <v>62</v>
      </c>
      <c r="F4" s="16">
        <v>39717</v>
      </c>
      <c r="G4" s="14">
        <f t="shared" si="0"/>
        <v>0</v>
      </c>
      <c r="H4" s="19">
        <v>11219.443815000001</v>
      </c>
      <c r="I4" s="19">
        <v>7456.6706940000004</v>
      </c>
      <c r="J4" s="19">
        <v>500</v>
      </c>
      <c r="K4" s="19">
        <v>5500</v>
      </c>
      <c r="L4" s="19">
        <v>10000</v>
      </c>
      <c r="M4" s="19">
        <v>15000</v>
      </c>
      <c r="N4" s="20">
        <v>35000</v>
      </c>
    </row>
    <row r="5" spans="1:14" x14ac:dyDescent="0.3">
      <c r="A5" s="23">
        <v>4</v>
      </c>
      <c r="B5" s="26" t="s">
        <v>16</v>
      </c>
      <c r="C5" s="9" t="s">
        <v>57</v>
      </c>
      <c r="D5" s="4" t="s">
        <v>13</v>
      </c>
      <c r="E5" s="4" t="s">
        <v>63</v>
      </c>
      <c r="F5" s="16">
        <v>39717</v>
      </c>
      <c r="G5" s="14">
        <f t="shared" si="0"/>
        <v>0</v>
      </c>
      <c r="H5" s="19">
        <v>10947.713196000001</v>
      </c>
      <c r="I5" s="19">
        <v>7187.2386699999997</v>
      </c>
      <c r="J5" s="19">
        <v>500</v>
      </c>
      <c r="K5" s="19">
        <v>5400</v>
      </c>
      <c r="L5" s="19">
        <v>9600</v>
      </c>
      <c r="M5" s="19">
        <v>15000</v>
      </c>
      <c r="N5" s="20">
        <v>35000</v>
      </c>
    </row>
    <row r="6" spans="1:14" x14ac:dyDescent="0.3">
      <c r="A6" s="22">
        <v>5</v>
      </c>
      <c r="B6" s="26" t="s">
        <v>17</v>
      </c>
      <c r="C6" s="9" t="s">
        <v>57</v>
      </c>
      <c r="D6" s="4" t="s">
        <v>18</v>
      </c>
      <c r="E6" s="4" t="s">
        <v>64</v>
      </c>
      <c r="F6" s="16">
        <v>39717</v>
      </c>
      <c r="G6" s="14">
        <f t="shared" si="0"/>
        <v>0</v>
      </c>
      <c r="H6" s="19">
        <v>10397.448867999999</v>
      </c>
      <c r="I6" s="19">
        <v>7128.4504390000002</v>
      </c>
      <c r="J6" s="19">
        <v>0</v>
      </c>
      <c r="K6" s="19">
        <v>5000</v>
      </c>
      <c r="L6" s="19">
        <v>8975</v>
      </c>
      <c r="M6" s="19">
        <v>14400</v>
      </c>
      <c r="N6" s="20">
        <v>35000</v>
      </c>
    </row>
    <row r="7" spans="1:14" x14ac:dyDescent="0.3">
      <c r="A7" s="23">
        <v>6</v>
      </c>
      <c r="B7" s="26" t="s">
        <v>19</v>
      </c>
      <c r="C7" s="9" t="s">
        <v>57</v>
      </c>
      <c r="D7" s="4" t="s">
        <v>18</v>
      </c>
      <c r="E7" s="4" t="s">
        <v>65</v>
      </c>
      <c r="F7" s="16">
        <v>39717</v>
      </c>
      <c r="G7" s="14">
        <f t="shared" si="0"/>
        <v>0</v>
      </c>
      <c r="H7" s="19">
        <v>324.56192199999998</v>
      </c>
      <c r="I7" s="19">
        <v>208.87487400000001</v>
      </c>
      <c r="J7" s="19">
        <v>15.69</v>
      </c>
      <c r="K7" s="19">
        <v>167.02</v>
      </c>
      <c r="L7" s="19">
        <v>280.22000000000003</v>
      </c>
      <c r="M7" s="19">
        <v>430.78</v>
      </c>
      <c r="N7" s="20">
        <v>1305.19</v>
      </c>
    </row>
    <row r="8" spans="1:14" x14ac:dyDescent="0.3">
      <c r="A8" s="22">
        <v>7</v>
      </c>
      <c r="B8" s="3" t="s">
        <v>20</v>
      </c>
      <c r="C8" s="4" t="s">
        <v>58</v>
      </c>
      <c r="D8" s="4" t="s">
        <v>21</v>
      </c>
      <c r="E8" s="4" t="s">
        <v>66</v>
      </c>
      <c r="F8" s="16">
        <v>39717</v>
      </c>
      <c r="G8" s="14">
        <f t="shared" si="0"/>
        <v>0</v>
      </c>
      <c r="H8" s="14" t="s">
        <v>101</v>
      </c>
      <c r="I8" s="14" t="s">
        <v>101</v>
      </c>
      <c r="J8" s="14" t="s">
        <v>101</v>
      </c>
      <c r="K8" s="14" t="s">
        <v>101</v>
      </c>
      <c r="L8" s="14" t="s">
        <v>101</v>
      </c>
      <c r="M8" s="14" t="s">
        <v>101</v>
      </c>
      <c r="N8" s="18" t="s">
        <v>101</v>
      </c>
    </row>
    <row r="9" spans="1:14" x14ac:dyDescent="0.3">
      <c r="A9" s="23">
        <v>8</v>
      </c>
      <c r="B9" s="3" t="s">
        <v>22</v>
      </c>
      <c r="C9" s="4" t="s">
        <v>58</v>
      </c>
      <c r="D9" s="4" t="s">
        <v>21</v>
      </c>
      <c r="E9" s="4" t="s">
        <v>67</v>
      </c>
      <c r="F9" s="16">
        <v>39717</v>
      </c>
      <c r="G9" s="14">
        <f t="shared" si="0"/>
        <v>0</v>
      </c>
      <c r="H9" s="14" t="s">
        <v>101</v>
      </c>
      <c r="I9" s="14" t="s">
        <v>101</v>
      </c>
      <c r="J9" s="14" t="s">
        <v>101</v>
      </c>
      <c r="K9" s="14" t="s">
        <v>101</v>
      </c>
      <c r="L9" s="14" t="s">
        <v>101</v>
      </c>
      <c r="M9" s="14" t="s">
        <v>101</v>
      </c>
      <c r="N9" s="18" t="s">
        <v>101</v>
      </c>
    </row>
    <row r="10" spans="1:14" x14ac:dyDescent="0.3">
      <c r="A10" s="22">
        <v>9</v>
      </c>
      <c r="B10" s="3" t="s">
        <v>23</v>
      </c>
      <c r="C10" s="4" t="s">
        <v>58</v>
      </c>
      <c r="D10" s="4" t="s">
        <v>21</v>
      </c>
      <c r="E10" s="4" t="s">
        <v>68</v>
      </c>
      <c r="F10" s="16">
        <v>38642</v>
      </c>
      <c r="G10" s="14">
        <f t="shared" si="0"/>
        <v>1075</v>
      </c>
      <c r="H10" s="14" t="s">
        <v>101</v>
      </c>
      <c r="I10" s="14" t="s">
        <v>101</v>
      </c>
      <c r="J10" s="14" t="s">
        <v>101</v>
      </c>
      <c r="K10" s="14" t="s">
        <v>101</v>
      </c>
      <c r="L10" s="14" t="s">
        <v>101</v>
      </c>
      <c r="M10" s="14" t="s">
        <v>101</v>
      </c>
      <c r="N10" s="18" t="s">
        <v>101</v>
      </c>
    </row>
    <row r="11" spans="1:14" x14ac:dyDescent="0.3">
      <c r="A11" s="23">
        <v>10</v>
      </c>
      <c r="B11" s="3" t="s">
        <v>24</v>
      </c>
      <c r="C11" s="4" t="s">
        <v>59</v>
      </c>
      <c r="D11" s="4" t="s">
        <v>21</v>
      </c>
      <c r="E11" s="4" t="s">
        <v>69</v>
      </c>
      <c r="F11" s="16">
        <v>39717</v>
      </c>
      <c r="G11" s="14">
        <f t="shared" si="0"/>
        <v>0</v>
      </c>
      <c r="H11" s="14" t="s">
        <v>101</v>
      </c>
      <c r="I11" s="14" t="s">
        <v>101</v>
      </c>
      <c r="J11" s="14" t="s">
        <v>101</v>
      </c>
      <c r="K11" s="14" t="s">
        <v>101</v>
      </c>
      <c r="L11" s="14" t="s">
        <v>101</v>
      </c>
      <c r="M11" s="14" t="s">
        <v>101</v>
      </c>
      <c r="N11" s="18" t="s">
        <v>101</v>
      </c>
    </row>
    <row r="12" spans="1:14" x14ac:dyDescent="0.3">
      <c r="A12" s="22">
        <v>11</v>
      </c>
      <c r="B12" s="26" t="s">
        <v>25</v>
      </c>
      <c r="C12" s="9" t="s">
        <v>57</v>
      </c>
      <c r="D12" s="4" t="s">
        <v>18</v>
      </c>
      <c r="E12" s="4" t="s">
        <v>70</v>
      </c>
      <c r="F12" s="16">
        <v>39717</v>
      </c>
      <c r="G12" s="14">
        <f t="shared" si="0"/>
        <v>0</v>
      </c>
      <c r="H12" s="19">
        <v>68968.929999999993</v>
      </c>
      <c r="I12" s="19">
        <v>63793.77</v>
      </c>
      <c r="J12" s="19">
        <v>4000</v>
      </c>
      <c r="K12" s="19">
        <v>40404</v>
      </c>
      <c r="L12" s="19">
        <v>59000</v>
      </c>
      <c r="M12" s="19">
        <v>82300</v>
      </c>
      <c r="N12" s="20">
        <v>6000000</v>
      </c>
    </row>
    <row r="13" spans="1:14" x14ac:dyDescent="0.3">
      <c r="A13" s="23">
        <v>12</v>
      </c>
      <c r="B13" s="3" t="s">
        <v>26</v>
      </c>
      <c r="C13" s="4" t="s">
        <v>59</v>
      </c>
      <c r="D13" s="4" t="s">
        <v>21</v>
      </c>
      <c r="E13" s="4" t="s">
        <v>71</v>
      </c>
      <c r="F13" s="16">
        <v>39717</v>
      </c>
      <c r="G13" s="14">
        <f t="shared" si="0"/>
        <v>0</v>
      </c>
      <c r="H13" s="14" t="s">
        <v>101</v>
      </c>
      <c r="I13" s="14" t="s">
        <v>101</v>
      </c>
      <c r="J13" s="14" t="s">
        <v>101</v>
      </c>
      <c r="K13" s="14" t="s">
        <v>101</v>
      </c>
      <c r="L13" s="14" t="s">
        <v>101</v>
      </c>
      <c r="M13" s="14" t="s">
        <v>101</v>
      </c>
      <c r="N13" s="18" t="s">
        <v>101</v>
      </c>
    </row>
    <row r="14" spans="1:14" x14ac:dyDescent="0.3">
      <c r="A14" s="22">
        <v>13</v>
      </c>
      <c r="B14" s="3" t="s">
        <v>27</v>
      </c>
      <c r="C14" s="4" t="s">
        <v>58</v>
      </c>
      <c r="D14" s="4" t="s">
        <v>28</v>
      </c>
      <c r="E14" s="4" t="s">
        <v>72</v>
      </c>
      <c r="F14" s="16">
        <v>39717</v>
      </c>
      <c r="G14" s="14">
        <f t="shared" si="0"/>
        <v>0</v>
      </c>
      <c r="H14" s="14" t="s">
        <v>101</v>
      </c>
      <c r="I14" s="14" t="s">
        <v>101</v>
      </c>
      <c r="J14" s="14" t="s">
        <v>101</v>
      </c>
      <c r="K14" s="14" t="s">
        <v>101</v>
      </c>
      <c r="L14" s="14" t="s">
        <v>101</v>
      </c>
      <c r="M14" s="14" t="s">
        <v>101</v>
      </c>
      <c r="N14" s="18" t="s">
        <v>101</v>
      </c>
    </row>
    <row r="15" spans="1:14" x14ac:dyDescent="0.3">
      <c r="A15" s="23">
        <v>14</v>
      </c>
      <c r="B15" s="3" t="s">
        <v>29</v>
      </c>
      <c r="C15" s="4" t="s">
        <v>59</v>
      </c>
      <c r="D15" s="4" t="s">
        <v>21</v>
      </c>
      <c r="E15" s="4" t="s">
        <v>73</v>
      </c>
      <c r="F15" s="16">
        <v>39717</v>
      </c>
      <c r="G15" s="14">
        <f t="shared" si="0"/>
        <v>0</v>
      </c>
      <c r="H15" s="14" t="s">
        <v>101</v>
      </c>
      <c r="I15" s="14" t="s">
        <v>101</v>
      </c>
      <c r="J15" s="14" t="s">
        <v>101</v>
      </c>
      <c r="K15" s="14" t="s">
        <v>101</v>
      </c>
      <c r="L15" s="14" t="s">
        <v>101</v>
      </c>
      <c r="M15" s="14" t="s">
        <v>101</v>
      </c>
      <c r="N15" s="18" t="s">
        <v>101</v>
      </c>
    </row>
    <row r="16" spans="1:14" x14ac:dyDescent="0.3">
      <c r="A16" s="22">
        <v>15</v>
      </c>
      <c r="B16" s="3" t="s">
        <v>30</v>
      </c>
      <c r="C16" s="4" t="s">
        <v>59</v>
      </c>
      <c r="D16" s="4" t="s">
        <v>21</v>
      </c>
      <c r="E16" s="4" t="s">
        <v>74</v>
      </c>
      <c r="F16" s="16">
        <v>39717</v>
      </c>
      <c r="G16" s="14">
        <f t="shared" si="0"/>
        <v>0</v>
      </c>
      <c r="H16" s="14" t="s">
        <v>101</v>
      </c>
      <c r="I16" s="14" t="s">
        <v>101</v>
      </c>
      <c r="J16" s="14" t="s">
        <v>101</v>
      </c>
      <c r="K16" s="14" t="s">
        <v>101</v>
      </c>
      <c r="L16" s="14" t="s">
        <v>101</v>
      </c>
      <c r="M16" s="14" t="s">
        <v>101</v>
      </c>
      <c r="N16" s="18" t="s">
        <v>101</v>
      </c>
    </row>
    <row r="17" spans="1:14" x14ac:dyDescent="0.3">
      <c r="A17" s="23">
        <v>16</v>
      </c>
      <c r="B17" s="3" t="s">
        <v>31</v>
      </c>
      <c r="C17" s="4" t="s">
        <v>59</v>
      </c>
      <c r="D17" s="4" t="s">
        <v>21</v>
      </c>
      <c r="E17" s="4" t="s">
        <v>75</v>
      </c>
      <c r="F17" s="16">
        <v>39717</v>
      </c>
      <c r="G17" s="14">
        <f t="shared" si="0"/>
        <v>0</v>
      </c>
      <c r="H17" s="14" t="s">
        <v>101</v>
      </c>
      <c r="I17" s="14" t="s">
        <v>101</v>
      </c>
      <c r="J17" s="14" t="s">
        <v>101</v>
      </c>
      <c r="K17" s="14" t="s">
        <v>101</v>
      </c>
      <c r="L17" s="14" t="s">
        <v>101</v>
      </c>
      <c r="M17" s="14" t="s">
        <v>101</v>
      </c>
      <c r="N17" s="18" t="s">
        <v>101</v>
      </c>
    </row>
    <row r="18" spans="1:14" x14ac:dyDescent="0.3">
      <c r="A18" s="22">
        <v>17</v>
      </c>
      <c r="B18" s="3" t="s">
        <v>32</v>
      </c>
      <c r="C18" s="4" t="s">
        <v>59</v>
      </c>
      <c r="D18" s="4" t="s">
        <v>21</v>
      </c>
      <c r="E18" s="4" t="s">
        <v>76</v>
      </c>
      <c r="F18" s="16">
        <v>39717</v>
      </c>
      <c r="G18" s="14">
        <f t="shared" si="0"/>
        <v>0</v>
      </c>
      <c r="H18" s="14" t="s">
        <v>101</v>
      </c>
      <c r="I18" s="14" t="s">
        <v>101</v>
      </c>
      <c r="J18" s="14" t="s">
        <v>101</v>
      </c>
      <c r="K18" s="14" t="s">
        <v>101</v>
      </c>
      <c r="L18" s="14" t="s">
        <v>101</v>
      </c>
      <c r="M18" s="14" t="s">
        <v>101</v>
      </c>
      <c r="N18" s="18" t="s">
        <v>101</v>
      </c>
    </row>
    <row r="19" spans="1:14" x14ac:dyDescent="0.3">
      <c r="A19" s="23">
        <v>18</v>
      </c>
      <c r="B19" s="27" t="s">
        <v>33</v>
      </c>
      <c r="C19" s="9" t="s">
        <v>57</v>
      </c>
      <c r="D19" s="4" t="s">
        <v>18</v>
      </c>
      <c r="E19" s="4" t="s">
        <v>77</v>
      </c>
      <c r="F19" s="16">
        <v>39717</v>
      </c>
      <c r="G19" s="14">
        <f t="shared" si="0"/>
        <v>0</v>
      </c>
      <c r="H19" s="19">
        <v>13.31513</v>
      </c>
      <c r="I19" s="19">
        <v>6.6785940000000004</v>
      </c>
      <c r="J19" s="19">
        <v>0</v>
      </c>
      <c r="K19" s="19">
        <v>8.17</v>
      </c>
      <c r="L19" s="19">
        <v>13.4</v>
      </c>
      <c r="M19" s="19">
        <v>18.600000000000001</v>
      </c>
      <c r="N19" s="20">
        <v>29.99</v>
      </c>
    </row>
    <row r="20" spans="1:14" x14ac:dyDescent="0.3">
      <c r="A20" s="22">
        <v>19</v>
      </c>
      <c r="B20" s="27" t="s">
        <v>34</v>
      </c>
      <c r="C20" s="9" t="s">
        <v>57</v>
      </c>
      <c r="D20" s="4" t="s">
        <v>13</v>
      </c>
      <c r="E20" s="4" t="s">
        <v>78</v>
      </c>
      <c r="F20" s="16">
        <v>39717</v>
      </c>
      <c r="G20" s="14">
        <f t="shared" si="0"/>
        <v>0</v>
      </c>
      <c r="H20" s="19">
        <v>0.146512</v>
      </c>
      <c r="I20" s="19">
        <v>0.49181200000000003</v>
      </c>
      <c r="J20" s="19">
        <v>0</v>
      </c>
      <c r="K20" s="19">
        <v>0</v>
      </c>
      <c r="L20" s="19">
        <v>0</v>
      </c>
      <c r="M20" s="19">
        <v>0</v>
      </c>
      <c r="N20" s="20">
        <v>11</v>
      </c>
    </row>
    <row r="21" spans="1:14" x14ac:dyDescent="0.3">
      <c r="A21" s="23">
        <v>20</v>
      </c>
      <c r="B21" s="3" t="s">
        <v>35</v>
      </c>
      <c r="C21" s="4" t="s">
        <v>58</v>
      </c>
      <c r="D21" s="4" t="s">
        <v>28</v>
      </c>
      <c r="E21" s="4" t="s">
        <v>79</v>
      </c>
      <c r="F21" s="16">
        <v>39717</v>
      </c>
      <c r="G21" s="14">
        <f t="shared" si="0"/>
        <v>0</v>
      </c>
      <c r="H21" s="14" t="s">
        <v>101</v>
      </c>
      <c r="I21" s="14" t="s">
        <v>101</v>
      </c>
      <c r="J21" s="14" t="s">
        <v>101</v>
      </c>
      <c r="K21" s="14" t="s">
        <v>101</v>
      </c>
      <c r="L21" s="14" t="s">
        <v>101</v>
      </c>
      <c r="M21" s="14" t="s">
        <v>101</v>
      </c>
      <c r="N21" s="18" t="s">
        <v>101</v>
      </c>
    </row>
    <row r="22" spans="1:14" x14ac:dyDescent="0.3">
      <c r="A22" s="22">
        <v>21</v>
      </c>
      <c r="B22" s="27" t="s">
        <v>36</v>
      </c>
      <c r="C22" s="9" t="s">
        <v>57</v>
      </c>
      <c r="D22" s="4" t="s">
        <v>13</v>
      </c>
      <c r="E22" s="4" t="s">
        <v>80</v>
      </c>
      <c r="F22" s="16">
        <v>39717</v>
      </c>
      <c r="G22" s="14">
        <f t="shared" si="0"/>
        <v>0</v>
      </c>
      <c r="H22" s="19">
        <v>0.86919999999999997</v>
      </c>
      <c r="I22" s="19">
        <v>1.070219</v>
      </c>
      <c r="J22" s="19">
        <v>0</v>
      </c>
      <c r="K22" s="19">
        <v>0</v>
      </c>
      <c r="L22" s="19">
        <v>1</v>
      </c>
      <c r="M22" s="19">
        <v>1</v>
      </c>
      <c r="N22" s="20">
        <v>8</v>
      </c>
    </row>
    <row r="23" spans="1:14" x14ac:dyDescent="0.3">
      <c r="A23" s="23">
        <v>22</v>
      </c>
      <c r="B23" s="27" t="s">
        <v>37</v>
      </c>
      <c r="C23" s="9" t="s">
        <v>57</v>
      </c>
      <c r="D23" s="4" t="s">
        <v>13</v>
      </c>
      <c r="E23" s="4" t="s">
        <v>81</v>
      </c>
      <c r="F23" s="16">
        <v>39717</v>
      </c>
      <c r="G23" s="14">
        <f t="shared" si="0"/>
        <v>0</v>
      </c>
      <c r="H23" s="19">
        <v>9.2944080000000007</v>
      </c>
      <c r="I23" s="19">
        <v>4.4002819999999998</v>
      </c>
      <c r="J23" s="19">
        <v>2</v>
      </c>
      <c r="K23" s="19">
        <v>6</v>
      </c>
      <c r="L23" s="19">
        <v>9</v>
      </c>
      <c r="M23" s="19">
        <v>12</v>
      </c>
      <c r="N23" s="20">
        <v>44</v>
      </c>
    </row>
    <row r="24" spans="1:14" x14ac:dyDescent="0.3">
      <c r="A24" s="22">
        <v>23</v>
      </c>
      <c r="B24" s="27" t="s">
        <v>38</v>
      </c>
      <c r="C24" s="9" t="s">
        <v>57</v>
      </c>
      <c r="D24" s="4" t="s">
        <v>13</v>
      </c>
      <c r="E24" s="4" t="s">
        <v>82</v>
      </c>
      <c r="F24" s="16">
        <v>39717</v>
      </c>
      <c r="G24" s="14">
        <f t="shared" si="0"/>
        <v>0</v>
      </c>
      <c r="H24" s="19">
        <v>5.5065000000000003E-2</v>
      </c>
      <c r="I24" s="19">
        <v>0.23719999999999999</v>
      </c>
      <c r="J24" s="19">
        <v>0</v>
      </c>
      <c r="K24" s="19">
        <v>0</v>
      </c>
      <c r="L24" s="19">
        <v>0</v>
      </c>
      <c r="M24" s="19">
        <v>0</v>
      </c>
      <c r="N24" s="20">
        <v>4</v>
      </c>
    </row>
    <row r="25" spans="1:14" x14ac:dyDescent="0.3">
      <c r="A25" s="23">
        <v>24</v>
      </c>
      <c r="B25" s="27" t="s">
        <v>39</v>
      </c>
      <c r="C25" s="9" t="s">
        <v>57</v>
      </c>
      <c r="D25" s="4" t="s">
        <v>13</v>
      </c>
      <c r="E25" s="4" t="s">
        <v>83</v>
      </c>
      <c r="F25" s="16">
        <v>39717</v>
      </c>
      <c r="G25" s="14">
        <f t="shared" si="0"/>
        <v>0</v>
      </c>
      <c r="H25" s="19">
        <v>13382.528086</v>
      </c>
      <c r="I25" s="19">
        <v>15885.016641</v>
      </c>
      <c r="J25" s="19">
        <v>0</v>
      </c>
      <c r="K25" s="19">
        <v>3703</v>
      </c>
      <c r="L25" s="19">
        <v>8850</v>
      </c>
      <c r="M25" s="19">
        <v>17058</v>
      </c>
      <c r="N25" s="20">
        <v>149588</v>
      </c>
    </row>
    <row r="26" spans="1:14" x14ac:dyDescent="0.3">
      <c r="A26" s="22">
        <v>25</v>
      </c>
      <c r="B26" s="27" t="s">
        <v>40</v>
      </c>
      <c r="C26" s="9" t="s">
        <v>57</v>
      </c>
      <c r="D26" s="4" t="s">
        <v>13</v>
      </c>
      <c r="E26" s="4" t="s">
        <v>84</v>
      </c>
      <c r="F26" s="16">
        <v>39717</v>
      </c>
      <c r="G26" s="14">
        <f t="shared" si="0"/>
        <v>0</v>
      </c>
      <c r="H26" s="19">
        <v>22.088827999999999</v>
      </c>
      <c r="I26" s="19">
        <v>11.401709</v>
      </c>
      <c r="J26" s="19">
        <v>2</v>
      </c>
      <c r="K26" s="19">
        <v>13</v>
      </c>
      <c r="L26" s="19">
        <v>20</v>
      </c>
      <c r="M26" s="19">
        <v>29</v>
      </c>
      <c r="N26" s="20">
        <v>90</v>
      </c>
    </row>
    <row r="27" spans="1:14" x14ac:dyDescent="0.3">
      <c r="A27" s="23">
        <v>26</v>
      </c>
      <c r="B27" s="3" t="s">
        <v>41</v>
      </c>
      <c r="C27" s="9" t="s">
        <v>57</v>
      </c>
      <c r="D27" s="4" t="s">
        <v>18</v>
      </c>
      <c r="E27" s="4" t="s">
        <v>85</v>
      </c>
      <c r="F27" s="16">
        <v>39717</v>
      </c>
      <c r="G27" s="14">
        <f t="shared" si="0"/>
        <v>0</v>
      </c>
      <c r="H27" s="19">
        <v>51.227887000000003</v>
      </c>
      <c r="I27" s="19">
        <v>375.17283900000001</v>
      </c>
      <c r="J27" s="19">
        <v>0</v>
      </c>
      <c r="K27" s="19">
        <v>0</v>
      </c>
      <c r="L27" s="19">
        <v>0</v>
      </c>
      <c r="M27" s="19">
        <v>0</v>
      </c>
      <c r="N27" s="20">
        <v>6311.47</v>
      </c>
    </row>
    <row r="28" spans="1:14" x14ac:dyDescent="0.3">
      <c r="A28" s="22">
        <v>27</v>
      </c>
      <c r="B28" s="3" t="s">
        <v>42</v>
      </c>
      <c r="C28" s="9" t="s">
        <v>57</v>
      </c>
      <c r="D28" s="4" t="s">
        <v>18</v>
      </c>
      <c r="E28" s="4" t="s">
        <v>86</v>
      </c>
      <c r="F28" s="16">
        <v>39717</v>
      </c>
      <c r="G28" s="14">
        <f t="shared" si="0"/>
        <v>0</v>
      </c>
      <c r="H28" s="19">
        <v>50.989767999999998</v>
      </c>
      <c r="I28" s="19">
        <v>373.824457</v>
      </c>
      <c r="J28" s="19">
        <v>0</v>
      </c>
      <c r="K28" s="19">
        <v>0</v>
      </c>
      <c r="L28" s="19">
        <v>0</v>
      </c>
      <c r="M28" s="19">
        <v>0</v>
      </c>
      <c r="N28" s="20">
        <v>6307.37</v>
      </c>
    </row>
    <row r="29" spans="1:14" x14ac:dyDescent="0.3">
      <c r="A29" s="23">
        <v>28</v>
      </c>
      <c r="B29" s="3" t="s">
        <v>43</v>
      </c>
      <c r="C29" s="9" t="s">
        <v>57</v>
      </c>
      <c r="D29" s="4" t="s">
        <v>18</v>
      </c>
      <c r="E29" s="4" t="s">
        <v>87</v>
      </c>
      <c r="F29" s="16">
        <v>39717</v>
      </c>
      <c r="G29" s="14">
        <f t="shared" si="0"/>
        <v>0</v>
      </c>
      <c r="H29" s="19">
        <v>12153.596544</v>
      </c>
      <c r="I29" s="19">
        <v>9042.0407660000001</v>
      </c>
      <c r="J29" s="19">
        <v>0</v>
      </c>
      <c r="K29" s="19">
        <v>5576.93</v>
      </c>
      <c r="L29" s="19">
        <v>9899.6403190000001</v>
      </c>
      <c r="M29" s="19">
        <v>16534.43304</v>
      </c>
      <c r="N29" s="20">
        <v>58563.679929999998</v>
      </c>
    </row>
    <row r="30" spans="1:14" x14ac:dyDescent="0.3">
      <c r="A30" s="22">
        <v>29</v>
      </c>
      <c r="B30" s="3" t="s">
        <v>44</v>
      </c>
      <c r="C30" s="9" t="s">
        <v>57</v>
      </c>
      <c r="D30" s="4" t="s">
        <v>18</v>
      </c>
      <c r="E30" s="4" t="s">
        <v>88</v>
      </c>
      <c r="F30" s="16">
        <v>39717</v>
      </c>
      <c r="G30" s="14">
        <f t="shared" si="0"/>
        <v>0</v>
      </c>
      <c r="H30" s="19">
        <v>11567.149117999999</v>
      </c>
      <c r="I30" s="19">
        <v>8942.6726130000006</v>
      </c>
      <c r="J30" s="19">
        <v>0</v>
      </c>
      <c r="K30" s="19">
        <v>5112.3100000000004</v>
      </c>
      <c r="L30" s="19">
        <v>9287.15</v>
      </c>
      <c r="M30" s="19">
        <v>15798.81</v>
      </c>
      <c r="N30" s="20">
        <v>58563.68</v>
      </c>
    </row>
    <row r="31" spans="1:14" x14ac:dyDescent="0.3">
      <c r="A31" s="23">
        <v>30</v>
      </c>
      <c r="B31" s="3" t="s">
        <v>45</v>
      </c>
      <c r="C31" s="9" t="s">
        <v>57</v>
      </c>
      <c r="D31" s="4" t="s">
        <v>18</v>
      </c>
      <c r="E31" s="4" t="s">
        <v>89</v>
      </c>
      <c r="F31" s="16">
        <v>39717</v>
      </c>
      <c r="G31" s="14">
        <f t="shared" si="0"/>
        <v>0</v>
      </c>
      <c r="H31" s="19">
        <v>9793.3488130000005</v>
      </c>
      <c r="I31" s="19">
        <v>7065.5221270000002</v>
      </c>
      <c r="J31" s="19">
        <v>0</v>
      </c>
      <c r="K31" s="19">
        <v>4600</v>
      </c>
      <c r="L31" s="19">
        <v>8000</v>
      </c>
      <c r="M31" s="19">
        <v>13653.26</v>
      </c>
      <c r="N31" s="20">
        <v>35000.019999999997</v>
      </c>
    </row>
    <row r="32" spans="1:14" x14ac:dyDescent="0.3">
      <c r="A32" s="22">
        <v>31</v>
      </c>
      <c r="B32" s="3" t="s">
        <v>46</v>
      </c>
      <c r="C32" s="9" t="s">
        <v>57</v>
      </c>
      <c r="D32" s="4" t="s">
        <v>18</v>
      </c>
      <c r="E32" s="4" t="s">
        <v>90</v>
      </c>
      <c r="F32" s="16">
        <v>39717</v>
      </c>
      <c r="G32" s="14">
        <f t="shared" si="0"/>
        <v>0</v>
      </c>
      <c r="H32" s="19">
        <v>2263.663172</v>
      </c>
      <c r="I32" s="19">
        <v>2608.1119640000002</v>
      </c>
      <c r="J32" s="19">
        <v>0</v>
      </c>
      <c r="K32" s="19">
        <v>662.18</v>
      </c>
      <c r="L32" s="19">
        <v>1348.91</v>
      </c>
      <c r="M32" s="19">
        <v>2833.4</v>
      </c>
      <c r="N32" s="20">
        <v>23563.68</v>
      </c>
    </row>
    <row r="33" spans="1:14" x14ac:dyDescent="0.3">
      <c r="A33" s="23">
        <v>32</v>
      </c>
      <c r="B33" s="3" t="s">
        <v>47</v>
      </c>
      <c r="C33" s="9" t="s">
        <v>57</v>
      </c>
      <c r="D33" s="4" t="s">
        <v>18</v>
      </c>
      <c r="E33" s="4" t="s">
        <v>91</v>
      </c>
      <c r="F33" s="16">
        <v>39717</v>
      </c>
      <c r="G33" s="14">
        <f t="shared" si="0"/>
        <v>0</v>
      </c>
      <c r="H33" s="19">
        <v>1.3630150000000001</v>
      </c>
      <c r="I33" s="19">
        <v>7.2899789999999998</v>
      </c>
      <c r="J33" s="19">
        <v>0</v>
      </c>
      <c r="K33" s="19">
        <v>0</v>
      </c>
      <c r="L33" s="19">
        <v>0</v>
      </c>
      <c r="M33" s="19">
        <v>0</v>
      </c>
      <c r="N33" s="20">
        <v>180.2</v>
      </c>
    </row>
    <row r="34" spans="1:14" x14ac:dyDescent="0.3">
      <c r="A34" s="22">
        <v>33</v>
      </c>
      <c r="B34" s="3" t="s">
        <v>48</v>
      </c>
      <c r="C34" s="9" t="s">
        <v>57</v>
      </c>
      <c r="D34" s="4" t="s">
        <v>18</v>
      </c>
      <c r="E34" s="4" t="s">
        <v>92</v>
      </c>
      <c r="F34" s="16">
        <v>39717</v>
      </c>
      <c r="G34" s="14">
        <f t="shared" si="0"/>
        <v>0</v>
      </c>
      <c r="H34" s="19">
        <v>95.221624000000006</v>
      </c>
      <c r="I34" s="19">
        <v>688.74477100000001</v>
      </c>
      <c r="J34" s="19">
        <v>0</v>
      </c>
      <c r="K34" s="19">
        <v>0</v>
      </c>
      <c r="L34" s="19">
        <v>0</v>
      </c>
      <c r="M34" s="19">
        <v>0</v>
      </c>
      <c r="N34" s="20">
        <v>29623.35</v>
      </c>
    </row>
    <row r="35" spans="1:14" x14ac:dyDescent="0.3">
      <c r="A35" s="23">
        <v>34</v>
      </c>
      <c r="B35" s="3" t="s">
        <v>49</v>
      </c>
      <c r="C35" s="9" t="s">
        <v>57</v>
      </c>
      <c r="D35" s="4" t="s">
        <v>18</v>
      </c>
      <c r="E35" s="4" t="s">
        <v>93</v>
      </c>
      <c r="F35" s="16">
        <v>39717</v>
      </c>
      <c r="G35" s="14">
        <f t="shared" si="0"/>
        <v>0</v>
      </c>
      <c r="H35" s="19">
        <v>12.406112</v>
      </c>
      <c r="I35" s="19">
        <v>148.671593</v>
      </c>
      <c r="J35" s="19">
        <v>0</v>
      </c>
      <c r="K35" s="19">
        <v>0</v>
      </c>
      <c r="L35" s="19">
        <v>0</v>
      </c>
      <c r="M35" s="19">
        <v>0</v>
      </c>
      <c r="N35" s="20">
        <v>7002.19</v>
      </c>
    </row>
    <row r="36" spans="1:14" x14ac:dyDescent="0.3">
      <c r="A36" s="22">
        <v>35</v>
      </c>
      <c r="B36" s="3" t="s">
        <v>50</v>
      </c>
      <c r="C36" s="4" t="s">
        <v>58</v>
      </c>
      <c r="D36" s="4" t="s">
        <v>28</v>
      </c>
      <c r="E36" s="4" t="s">
        <v>94</v>
      </c>
      <c r="F36" s="16">
        <v>39646</v>
      </c>
      <c r="G36" s="14">
        <f t="shared" si="0"/>
        <v>71</v>
      </c>
      <c r="H36" s="14" t="s">
        <v>101</v>
      </c>
      <c r="I36" s="14" t="s">
        <v>101</v>
      </c>
      <c r="J36" s="14" t="s">
        <v>101</v>
      </c>
      <c r="K36" s="14" t="s">
        <v>101</v>
      </c>
      <c r="L36" s="14" t="s">
        <v>101</v>
      </c>
      <c r="M36" s="14" t="s">
        <v>101</v>
      </c>
      <c r="N36" s="18" t="s">
        <v>101</v>
      </c>
    </row>
    <row r="37" spans="1:14" x14ac:dyDescent="0.3">
      <c r="A37" s="23">
        <v>36</v>
      </c>
      <c r="B37" s="3" t="s">
        <v>51</v>
      </c>
      <c r="C37" s="9" t="s">
        <v>57</v>
      </c>
      <c r="D37" s="4" t="s">
        <v>18</v>
      </c>
      <c r="E37" s="4" t="s">
        <v>95</v>
      </c>
      <c r="F37" s="16">
        <v>39717</v>
      </c>
      <c r="G37" s="14">
        <f t="shared" si="0"/>
        <v>0</v>
      </c>
      <c r="H37" s="19">
        <v>2678.8261619999998</v>
      </c>
      <c r="I37" s="19">
        <v>4447.1360119999999</v>
      </c>
      <c r="J37" s="19">
        <v>0</v>
      </c>
      <c r="K37" s="19">
        <v>218.68</v>
      </c>
      <c r="L37" s="19">
        <v>546.14</v>
      </c>
      <c r="M37" s="19">
        <v>3293.16</v>
      </c>
      <c r="N37" s="20">
        <v>36115.199999999997</v>
      </c>
    </row>
    <row r="38" spans="1:14" x14ac:dyDescent="0.3">
      <c r="A38" s="22">
        <v>37</v>
      </c>
      <c r="B38" s="3" t="s">
        <v>52</v>
      </c>
      <c r="C38" s="4" t="s">
        <v>58</v>
      </c>
      <c r="D38" s="4" t="s">
        <v>28</v>
      </c>
      <c r="E38" s="4" t="s">
        <v>96</v>
      </c>
      <c r="F38" s="16">
        <v>39715</v>
      </c>
      <c r="G38" s="14">
        <f t="shared" si="0"/>
        <v>2</v>
      </c>
      <c r="H38" s="14" t="s">
        <v>101</v>
      </c>
      <c r="I38" s="14" t="s">
        <v>101</v>
      </c>
      <c r="J38" s="14" t="s">
        <v>101</v>
      </c>
      <c r="K38" s="14" t="s">
        <v>101</v>
      </c>
      <c r="L38" s="14" t="s">
        <v>101</v>
      </c>
      <c r="M38" s="14" t="s">
        <v>101</v>
      </c>
      <c r="N38" s="18" t="s">
        <v>101</v>
      </c>
    </row>
    <row r="39" spans="1:14" x14ac:dyDescent="0.3">
      <c r="A39" s="23">
        <v>38</v>
      </c>
      <c r="B39" s="3" t="s">
        <v>53</v>
      </c>
      <c r="C39" s="9" t="s">
        <v>57</v>
      </c>
      <c r="D39" s="4" t="s">
        <v>18</v>
      </c>
      <c r="E39" s="4" t="s">
        <v>97</v>
      </c>
      <c r="F39" s="16">
        <v>39717</v>
      </c>
      <c r="G39" s="14">
        <f t="shared" si="0"/>
        <v>0</v>
      </c>
      <c r="H39" s="19">
        <v>4.2500999999999997E-2</v>
      </c>
      <c r="I39" s="19">
        <v>0.20260300000000001</v>
      </c>
      <c r="J39" s="19">
        <v>0</v>
      </c>
      <c r="K39" s="19">
        <v>0</v>
      </c>
      <c r="L39" s="19">
        <v>0</v>
      </c>
      <c r="M39" s="19">
        <v>0</v>
      </c>
      <c r="N39" s="20">
        <v>2</v>
      </c>
    </row>
    <row r="40" spans="1:14" x14ac:dyDescent="0.3">
      <c r="A40" s="22">
        <v>39</v>
      </c>
      <c r="B40" s="3" t="s">
        <v>54</v>
      </c>
      <c r="C40" s="9" t="s">
        <v>57</v>
      </c>
      <c r="D40" s="4" t="s">
        <v>13</v>
      </c>
      <c r="E40" s="4" t="s">
        <v>98</v>
      </c>
      <c r="F40" s="16">
        <v>39717</v>
      </c>
      <c r="G40" s="14">
        <f t="shared" si="0"/>
        <v>0</v>
      </c>
      <c r="H40" s="19">
        <v>42.418007000000003</v>
      </c>
      <c r="I40" s="19">
        <v>10.622814999999999</v>
      </c>
      <c r="J40" s="19">
        <v>36</v>
      </c>
      <c r="K40" s="19">
        <v>36</v>
      </c>
      <c r="L40" s="19">
        <v>36</v>
      </c>
      <c r="M40" s="19">
        <v>60</v>
      </c>
      <c r="N40" s="20">
        <v>60</v>
      </c>
    </row>
    <row r="41" spans="1:14" x14ac:dyDescent="0.3">
      <c r="A41" s="23">
        <v>40</v>
      </c>
      <c r="B41" s="3" t="s">
        <v>55</v>
      </c>
      <c r="C41" s="9" t="s">
        <v>57</v>
      </c>
      <c r="D41" s="4" t="s">
        <v>18</v>
      </c>
      <c r="E41" s="4" t="s">
        <v>99</v>
      </c>
      <c r="F41" s="16">
        <v>39717</v>
      </c>
      <c r="G41" s="14">
        <f t="shared" si="0"/>
        <v>0</v>
      </c>
      <c r="H41" s="19">
        <v>12.021177</v>
      </c>
      <c r="I41" s="19">
        <v>3.7248250000000001</v>
      </c>
      <c r="J41" s="19">
        <v>5.42</v>
      </c>
      <c r="K41" s="19">
        <v>9.25</v>
      </c>
      <c r="L41" s="19">
        <v>11.86</v>
      </c>
      <c r="M41" s="19">
        <v>14.59</v>
      </c>
      <c r="N41" s="20">
        <v>24.59</v>
      </c>
    </row>
    <row r="42" spans="1:14" x14ac:dyDescent="0.3">
      <c r="A42" s="22">
        <v>41</v>
      </c>
      <c r="B42" s="3" t="s">
        <v>56</v>
      </c>
      <c r="C42" s="9" t="s">
        <v>57</v>
      </c>
      <c r="D42" s="4" t="s">
        <v>18</v>
      </c>
      <c r="E42" s="4" t="s">
        <v>100</v>
      </c>
      <c r="F42" s="16">
        <v>39667</v>
      </c>
      <c r="G42" s="14">
        <f t="shared" si="0"/>
        <v>50</v>
      </c>
      <c r="H42" s="19">
        <v>48.832152000000001</v>
      </c>
      <c r="I42" s="19">
        <v>28.332633999999999</v>
      </c>
      <c r="J42" s="19">
        <v>0</v>
      </c>
      <c r="K42" s="19">
        <v>25.4</v>
      </c>
      <c r="L42" s="19">
        <v>49.3</v>
      </c>
      <c r="M42" s="19">
        <v>72.400000000000006</v>
      </c>
      <c r="N42" s="20">
        <v>99.9</v>
      </c>
    </row>
    <row r="43" spans="1:14" x14ac:dyDescent="0.3">
      <c r="A43" s="24"/>
      <c r="B43" s="5"/>
      <c r="C43" s="6"/>
      <c r="D43" s="6"/>
      <c r="E43" s="6"/>
      <c r="F43" s="6"/>
      <c r="G43" s="6"/>
      <c r="H43" s="6"/>
      <c r="I43" s="6"/>
      <c r="J43" s="6"/>
      <c r="K43" s="6"/>
      <c r="L43" s="6"/>
      <c r="M43" s="6"/>
      <c r="N43" s="7"/>
    </row>
  </sheetData>
  <autoFilter ref="A1:N42" xr:uid="{27565B0D-5280-4C69-B275-9F5A3AD37B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Univariate_Analysis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Bipul Ranjan Kumar</dc:creator>
  <cp:lastModifiedBy>Bipul Ranjan Kumar</cp:lastModifiedBy>
  <dcterms:created xsi:type="dcterms:W3CDTF">2024-09-20T06:04:08Z</dcterms:created>
  <dcterms:modified xsi:type="dcterms:W3CDTF">2024-09-22T07:08:21Z</dcterms:modified>
</cp:coreProperties>
</file>