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1" activeTab="1"/>
  </bookViews>
  <sheets>
    <sheet name="data_0910" sheetId="1" state="hidden" r:id="rId2"/>
    <sheet name="Data - annual" sheetId="2" state="visible" r:id="rId3"/>
    <sheet name="FIRE1001_working" sheetId="3" state="hidden" r:id="rId4"/>
    <sheet name="merge FRSs calcs" sheetId="4" state="hidden" r:id="rId5"/>
    <sheet name="backdata" sheetId="5" state="hidden" r:id="rId6"/>
    <sheet name="FIRE1001_historical_working" sheetId="6" state="hidden" r:id="rId7"/>
  </sheets>
  <definedNames>
    <definedName function="false" hidden="true" localSheetId="0" name="_xlnm._FilterDatabase" vbProcedure="false">data_0910!$A$1:$K$568</definedName>
    <definedName function="false" hidden="false" localSheetId="5" name="_xlnm.Print_Area" vbProcedure="false">FIRE1001_historical_working!$A$1:$Q$50</definedName>
    <definedName function="false" hidden="false" localSheetId="2" name="_xlnm.Print_Area" vbProcedure="false">FIRE1001_working!$A$1:$D$50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<sst xmlns="http://schemas.openxmlformats.org/spreadsheetml/2006/main" count="32261" uniqueCount="146">
  <si>
    <t xml:space="preserve">FINANCIAL_YEAR</t>
  </si>
  <si>
    <t xml:space="preserve">FIRE_TYPE</t>
  </si>
  <si>
    <t xml:space="preserve">LOCATION_CATEGORY</t>
  </si>
  <si>
    <t xml:space="preserve">Incidents</t>
  </si>
  <si>
    <t xml:space="preserve">TOTAL_RESPONSE_TIME</t>
  </si>
  <si>
    <t xml:space="preserve">CALL_HANDLING_TIME</t>
  </si>
  <si>
    <t xml:space="preserve">CREW_TURNOUT_TIME</t>
  </si>
  <si>
    <t xml:space="preserve">DRIVE_TIME</t>
  </si>
  <si>
    <t xml:space="preserve">Check total</t>
  </si>
  <si>
    <t xml:space="preserve">Check summed intervals</t>
  </si>
  <si>
    <t xml:space="preserve">Same</t>
  </si>
  <si>
    <t xml:space="preserve">2009/10</t>
  </si>
  <si>
    <t xml:space="preserve">Primary</t>
  </si>
  <si>
    <t xml:space="preserve">England</t>
  </si>
  <si>
    <t xml:space="preserve">Dwellings</t>
  </si>
  <si>
    <t xml:space="preserve">Other Buildings</t>
  </si>
  <si>
    <t xml:space="preserve">Other Outdoors</t>
  </si>
  <si>
    <t xml:space="preserve">Road Vehicles</t>
  </si>
  <si>
    <t xml:space="preserve">Avon</t>
  </si>
  <si>
    <t xml:space="preserve">Bedfordshire</t>
  </si>
  <si>
    <t xml:space="preserve">Berkshire</t>
  </si>
  <si>
    <t xml:space="preserve">Buckinghamshire</t>
  </si>
  <si>
    <t xml:space="preserve">Cambridgeshire</t>
  </si>
  <si>
    <t xml:space="preserve">Cheshire</t>
  </si>
  <si>
    <t xml:space="preserve">Cleveland</t>
  </si>
  <si>
    <t xml:space="preserve">Cornwall</t>
  </si>
  <si>
    <t xml:space="preserve">Cumbria</t>
  </si>
  <si>
    <t xml:space="preserve">Derbyshire</t>
  </si>
  <si>
    <t xml:space="preserve">Devon and Somerset</t>
  </si>
  <si>
    <t xml:space="preserve">Dorset and Wiltshire</t>
  </si>
  <si>
    <t xml:space="preserve">Durham</t>
  </si>
  <si>
    <t xml:space="preserve">East Sussex</t>
  </si>
  <si>
    <t xml:space="preserve">Essex</t>
  </si>
  <si>
    <t xml:space="preserve">Gloucestershire</t>
  </si>
  <si>
    <t xml:space="preserve">Greater London</t>
  </si>
  <si>
    <t xml:space="preserve">Greater Manchester</t>
  </si>
  <si>
    <t xml:space="preserve">Hampshire</t>
  </si>
  <si>
    <t xml:space="preserve">Hereford and Worcester</t>
  </si>
  <si>
    <t xml:space="preserve">Hertfordshire</t>
  </si>
  <si>
    <t xml:space="preserve">Humberside</t>
  </si>
  <si>
    <t xml:space="preserve">Isle Of Wight</t>
  </si>
  <si>
    <t xml:space="preserve">Isles Of Scilly</t>
  </si>
  <si>
    <t xml:space="preserve">Kent</t>
  </si>
  <si>
    <t xml:space="preserve">Lancashire</t>
  </si>
  <si>
    <t xml:space="preserve">Leicestershire</t>
  </si>
  <si>
    <t xml:space="preserve">Lincolnshire</t>
  </si>
  <si>
    <t xml:space="preserve">Merseyside</t>
  </si>
  <si>
    <t xml:space="preserve">Norfolk</t>
  </si>
  <si>
    <t xml:space="preserve">North Yorkshire</t>
  </si>
  <si>
    <t xml:space="preserve">Northamptonshire</t>
  </si>
  <si>
    <t xml:space="preserve">Northumberland</t>
  </si>
  <si>
    <t xml:space="preserve">Nottinghamshire</t>
  </si>
  <si>
    <t xml:space="preserve">Oxfordshire</t>
  </si>
  <si>
    <t xml:space="preserve">Shropshire</t>
  </si>
  <si>
    <t xml:space="preserve">South Yorkshire</t>
  </si>
  <si>
    <t xml:space="preserve">Staffordshire</t>
  </si>
  <si>
    <t xml:space="preserve">Suffolk</t>
  </si>
  <si>
    <t xml:space="preserve">Surrey</t>
  </si>
  <si>
    <t xml:space="preserve">Tyne and Wear</t>
  </si>
  <si>
    <t xml:space="preserve">Warwickshire</t>
  </si>
  <si>
    <t xml:space="preserve">West Midlands</t>
  </si>
  <si>
    <t xml:space="preserve">West Sussex</t>
  </si>
  <si>
    <t xml:space="preserve">West Yorkshire</t>
  </si>
  <si>
    <t xml:space="preserve">Flats</t>
  </si>
  <si>
    <t xml:space="preserve">House/Bungalow</t>
  </si>
  <si>
    <t xml:space="preserve">Other dwellings</t>
  </si>
  <si>
    <t xml:space="preserve">Non Residential</t>
  </si>
  <si>
    <t xml:space="preserve">Other Residential</t>
  </si>
  <si>
    <t xml:space="preserve">Secondary Fires</t>
  </si>
  <si>
    <t xml:space="preserve">Metropolitan</t>
  </si>
  <si>
    <t xml:space="preserve">Non-metropolitan</t>
  </si>
  <si>
    <t xml:space="preserve">Predominantly Rural</t>
  </si>
  <si>
    <t xml:space="preserve">Predominantly Urban</t>
  </si>
  <si>
    <t xml:space="preserve">Significantly Rural</t>
  </si>
  <si>
    <t xml:space="preserve">Hampshire and Isle of Wight</t>
  </si>
  <si>
    <t xml:space="preserve">INCIDENTS</t>
  </si>
  <si>
    <t xml:space="preserve">2010/11</t>
  </si>
  <si>
    <t xml:space="preserve">2011/12</t>
  </si>
  <si>
    <t xml:space="preserve">2012/13</t>
  </si>
  <si>
    <t xml:space="preserve">2013/14</t>
  </si>
  <si>
    <t xml:space="preserve">2014/15</t>
  </si>
  <si>
    <t xml:space="preserve">2015/16</t>
  </si>
  <si>
    <t xml:space="preserve">2016/17</t>
  </si>
  <si>
    <t xml:space="preserve">2017/18</t>
  </si>
  <si>
    <t xml:space="preserve">2018/19</t>
  </si>
  <si>
    <t xml:space="preserve">2019/20</t>
  </si>
  <si>
    <t xml:space="preserve">2020/21</t>
  </si>
  <si>
    <t xml:space="preserve">2021/22</t>
  </si>
  <si>
    <t xml:space="preserve">INCLUDING 'heat and smoke damage only' incidents.</t>
  </si>
  <si>
    <t xml:space="preserve">Year ending September 2020</t>
  </si>
  <si>
    <t xml:space="preserve">Year ending September 2021</t>
  </si>
  <si>
    <t xml:space="preserve">Response times (minutes and seconds)</t>
  </si>
  <si>
    <r>
      <rPr>
        <b val="true"/>
        <sz val="11"/>
        <rFont val="Calibri"/>
        <family val="2"/>
        <charset val="1"/>
      </rPr>
      <t xml:space="preserve">All Primary fires</t>
    </r>
    <r>
      <rPr>
        <b val="true"/>
        <vertAlign val="superscript"/>
        <sz val="11"/>
        <rFont val="Calibri"/>
        <family val="2"/>
        <charset val="1"/>
      </rPr>
      <t xml:space="preserve">6</t>
    </r>
  </si>
  <si>
    <t xml:space="preserve">         of which:</t>
  </si>
  <si>
    <t xml:space="preserve">House/bungalow</t>
  </si>
  <si>
    <t xml:space="preserve">Other Dwellings</t>
  </si>
  <si>
    <r>
      <rPr>
        <b val="true"/>
        <sz val="11"/>
        <rFont val="Calibri"/>
        <family val="2"/>
        <charset val="1"/>
      </rPr>
      <t xml:space="preserve">Other Buildings</t>
    </r>
    <r>
      <rPr>
        <b val="true"/>
        <vertAlign val="superscript"/>
        <sz val="11"/>
        <rFont val="Calibri"/>
        <family val="2"/>
        <charset val="1"/>
      </rPr>
      <t xml:space="preserve">7</t>
    </r>
  </si>
  <si>
    <r>
      <rPr>
        <b val="true"/>
        <sz val="11"/>
        <rFont val="Calibri"/>
        <family val="2"/>
        <charset val="1"/>
      </rPr>
      <t xml:space="preserve">Other Outdoor</t>
    </r>
    <r>
      <rPr>
        <b val="true"/>
        <vertAlign val="superscript"/>
        <sz val="11"/>
        <rFont val="Calibri"/>
        <family val="2"/>
        <charset val="1"/>
      </rPr>
      <t xml:space="preserve">8</t>
    </r>
  </si>
  <si>
    <r>
      <rPr>
        <b val="true"/>
        <sz val="11"/>
        <rFont val="Calibri"/>
        <family val="2"/>
        <charset val="1"/>
      </rPr>
      <t xml:space="preserve">Secondary fires</t>
    </r>
    <r>
      <rPr>
        <b val="true"/>
        <vertAlign val="superscript"/>
        <sz val="11"/>
        <rFont val="Calibri"/>
        <family val="2"/>
        <charset val="1"/>
      </rPr>
      <t xml:space="preserve">9</t>
    </r>
  </si>
  <si>
    <r>
      <rPr>
        <b val="true"/>
        <i val="true"/>
        <u val="single"/>
        <sz val="11"/>
        <color rgb="FFFFFFFF"/>
        <rFont val="Calibri"/>
        <family val="2"/>
        <charset val="1"/>
      </rPr>
      <t xml:space="preserve">Number of incidents</t>
    </r>
    <r>
      <rPr>
        <u val="single"/>
        <vertAlign val="superscript"/>
        <sz val="11"/>
        <color rgb="FFFFFFFF"/>
        <rFont val="Calibri"/>
        <family val="2"/>
        <charset val="1"/>
      </rPr>
      <t xml:space="preserve">10</t>
    </r>
  </si>
  <si>
    <t xml:space="preserve">Secondary</t>
  </si>
  <si>
    <t xml:space="preserve">Merging data from separate Devon/Somerset, Dorset/Wiltshire FRSs for backdata sheet.</t>
  </si>
  <si>
    <t xml:space="preserve">Fire statistics table names are based on those published for 2016/17</t>
  </si>
  <si>
    <t xml:space="preserve">FIRE1005 Primary fires by FRS</t>
  </si>
  <si>
    <t xml:space="preserve">Response times</t>
  </si>
  <si>
    <t xml:space="preserve">1994/95</t>
  </si>
  <si>
    <t xml:space="preserve">1995/96</t>
  </si>
  <si>
    <t xml:space="preserve">1996/97</t>
  </si>
  <si>
    <t xml:space="preserve">1997/98</t>
  </si>
  <si>
    <t xml:space="preserve">1998/99</t>
  </si>
  <si>
    <t xml:space="preserve">1999/00</t>
  </si>
  <si>
    <t xml:space="preserve">2000/01</t>
  </si>
  <si>
    <t xml:space="preserve">2001/02</t>
  </si>
  <si>
    <t xml:space="preserve">2002/03</t>
  </si>
  <si>
    <t xml:space="preserve">2003/04</t>
  </si>
  <si>
    <t xml:space="preserve">2004/05</t>
  </si>
  <si>
    <t xml:space="preserve">2005/06</t>
  </si>
  <si>
    <t xml:space="preserve">2006/07</t>
  </si>
  <si>
    <t xml:space="preserve">2007/08</t>
  </si>
  <si>
    <t xml:space="preserve">2008/09</t>
  </si>
  <si>
    <t xml:space="preserve">Dorset</t>
  </si>
  <si>
    <t xml:space="preserve">Wiltshire</t>
  </si>
  <si>
    <t xml:space="preserve">Devon</t>
  </si>
  <si>
    <t xml:space="preserve">Somerset</t>
  </si>
  <si>
    <t xml:space="preserve">Combined</t>
  </si>
  <si>
    <t xml:space="preserve">FIRE1006 Dwelling fires by FRS</t>
  </si>
  <si>
    <t xml:space="preserve">FIRE1007 Other buildings fires by FRS</t>
  </si>
  <si>
    <t xml:space="preserve">FIRE1008 Road vehicle fires by FRS</t>
  </si>
  <si>
    <t xml:space="preserve">FIRE1009 Other outdoor fires by FRS</t>
  </si>
  <si>
    <t xml:space="preserve">Number of incidents</t>
  </si>
  <si>
    <t xml:space="preserve">Total response times</t>
  </si>
  <si>
    <t xml:space="preserve">DO NOT EDIT THIS DATA</t>
  </si>
  <si>
    <t xml:space="preserve">Other buildings</t>
  </si>
  <si>
    <t xml:space="preserve">Road vehicles</t>
  </si>
  <si>
    <t xml:space="preserve">Other outdoors</t>
  </si>
  <si>
    <t xml:space="preserve">Isle of Wight</t>
  </si>
  <si>
    <t xml:space="preserve">Isles of Scilly</t>
  </si>
  <si>
    <t xml:space="preserve">PREDOMINANTLY RURAL</t>
  </si>
  <si>
    <t xml:space="preserve">SIGNIFICANTLY RURAL</t>
  </si>
  <si>
    <t xml:space="preserve">PREDOMINANTLY URBAN</t>
  </si>
  <si>
    <t xml:space="preserve">Total response time</t>
  </si>
  <si>
    <r>
      <rPr>
        <b val="true"/>
        <sz val="11"/>
        <rFont val="Calibri"/>
        <family val="2"/>
        <charset val="1"/>
      </rPr>
      <t xml:space="preserve">All Primary fires</t>
    </r>
    <r>
      <rPr>
        <b val="true"/>
        <vertAlign val="superscript"/>
        <sz val="11"/>
        <rFont val="Calibri"/>
        <family val="2"/>
        <charset val="1"/>
      </rPr>
      <t xml:space="preserve">3</t>
    </r>
  </si>
  <si>
    <t xml:space="preserve">..</t>
  </si>
  <si>
    <r>
      <rPr>
        <b val="true"/>
        <sz val="11"/>
        <rFont val="Calibri"/>
        <family val="2"/>
        <charset val="1"/>
      </rPr>
      <t xml:space="preserve">Other Buildings</t>
    </r>
    <r>
      <rPr>
        <b val="true"/>
        <vertAlign val="superscript"/>
        <sz val="11"/>
        <rFont val="Calibri"/>
        <family val="2"/>
        <charset val="1"/>
      </rPr>
      <t xml:space="preserve">4</t>
    </r>
  </si>
  <si>
    <r>
      <rPr>
        <b val="true"/>
        <sz val="11"/>
        <rFont val="Calibri"/>
        <family val="2"/>
        <charset val="1"/>
      </rPr>
      <t xml:space="preserve">Other Outdoor</t>
    </r>
    <r>
      <rPr>
        <b val="true"/>
        <vertAlign val="superscript"/>
        <sz val="11"/>
        <rFont val="Calibri"/>
        <family val="2"/>
        <charset val="1"/>
      </rPr>
      <t xml:space="preserve">5</t>
    </r>
  </si>
  <si>
    <r>
      <rPr>
        <b val="true"/>
        <sz val="11"/>
        <rFont val="Calibri"/>
        <family val="2"/>
        <charset val="1"/>
      </rPr>
      <t xml:space="preserve">Secondary fires</t>
    </r>
    <r>
      <rPr>
        <b val="true"/>
        <vertAlign val="superscript"/>
        <sz val="11"/>
        <rFont val="Calibri"/>
        <family val="2"/>
        <charset val="1"/>
      </rPr>
      <t xml:space="preserve">6</t>
    </r>
  </si>
</sst>
</file>

<file path=xl/styles.xml><?xml version="1.0" encoding="utf-8"?>
<styleSheet xmlns="http://schemas.openxmlformats.org/spreadsheetml/2006/main">
  <numFmts count="12">
    <numFmt numFmtId="164" formatCode="General"/>
    <numFmt numFmtId="165" formatCode="mm:ss"/>
    <numFmt numFmtId="166" formatCode="_-* #,##0.00_-;\-* #,##0.00_-;_-* \-??_-;_-@_-"/>
    <numFmt numFmtId="167" formatCode="_-* #,##0.0_-;\-* #,##0.0_-;_-* \-??_-;_-@_-"/>
    <numFmt numFmtId="168" formatCode="m&quot;m &quot;ss\s"/>
    <numFmt numFmtId="169" formatCode="General"/>
    <numFmt numFmtId="170" formatCode="#,##0"/>
    <numFmt numFmtId="171" formatCode="0"/>
    <numFmt numFmtId="172" formatCode="hh:mm:ss"/>
    <numFmt numFmtId="173" formatCode="0.0000000000000"/>
    <numFmt numFmtId="174" formatCode="0%"/>
    <numFmt numFmtId="175" formatCode="0.0"/>
  </numFmts>
  <fonts count="2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color rgb="FF0000FF"/>
      <name val="Arial"/>
      <family val="2"/>
      <charset val="1"/>
    </font>
    <font>
      <u val="single"/>
      <sz val="11"/>
      <color rgb="FF0563C1"/>
      <name val="Calibri"/>
      <family val="2"/>
      <charset val="1"/>
    </font>
    <font>
      <u val="single"/>
      <sz val="12"/>
      <color rgb="FF0000FF"/>
      <name val="Arial"/>
      <family val="2"/>
      <charset val="1"/>
    </font>
    <font>
      <sz val="10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1"/>
      <color rgb="FFFF0000"/>
      <name val="Calibri"/>
      <family val="2"/>
      <charset val="1"/>
    </font>
    <font>
      <sz val="11"/>
      <color rgb="FF000000"/>
      <name val="Calibri"/>
      <family val="0"/>
    </font>
    <font>
      <sz val="11"/>
      <name val="Calibri"/>
      <family val="2"/>
      <charset val="1"/>
    </font>
    <font>
      <b val="true"/>
      <sz val="11"/>
      <color rgb="FFFF0000"/>
      <name val="Arial Black"/>
      <family val="2"/>
      <charset val="1"/>
    </font>
    <font>
      <b val="true"/>
      <sz val="11"/>
      <color rgb="FF000000"/>
      <name val="Calibri"/>
      <family val="2"/>
      <charset val="1"/>
    </font>
    <font>
      <b val="true"/>
      <i val="true"/>
      <u val="single"/>
      <sz val="11"/>
      <color rgb="FFFFFFFF"/>
      <name val="Calibri"/>
      <family val="2"/>
      <charset val="1"/>
    </font>
    <font>
      <sz val="11"/>
      <color rgb="FFFFFFFF"/>
      <name val="Calibri"/>
      <family val="2"/>
      <charset val="1"/>
    </font>
    <font>
      <b val="true"/>
      <sz val="10"/>
      <name val="Arial"/>
      <family val="2"/>
      <charset val="1"/>
    </font>
    <font>
      <b val="true"/>
      <sz val="11"/>
      <name val="Calibri"/>
      <family val="2"/>
      <charset val="1"/>
    </font>
    <font>
      <b val="true"/>
      <vertAlign val="superscript"/>
      <sz val="11"/>
      <name val="Calibri"/>
      <family val="2"/>
      <charset val="1"/>
    </font>
    <font>
      <i val="true"/>
      <sz val="11"/>
      <name val="Calibri"/>
      <family val="2"/>
      <charset val="1"/>
    </font>
    <font>
      <u val="single"/>
      <vertAlign val="superscript"/>
      <sz val="11"/>
      <color rgb="FFFFFFFF"/>
      <name val="Calibri"/>
      <family val="2"/>
      <charset val="1"/>
    </font>
    <font>
      <b val="true"/>
      <i val="true"/>
      <sz val="11"/>
      <name val="Calibri"/>
      <family val="2"/>
      <charset val="1"/>
    </font>
    <font>
      <b val="true"/>
      <sz val="12"/>
      <color rgb="FFFFFFFF"/>
      <name val="Calibri"/>
      <family val="2"/>
      <charset val="1"/>
    </font>
    <font>
      <b val="true"/>
      <sz val="11"/>
      <color rgb="FFFF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C000"/>
        <bgColor rgb="FFFF9900"/>
      </patternFill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3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7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0" fillId="2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8" fontId="11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8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13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3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2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1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8" fontId="13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7" fillId="2" borderId="0" xfId="0" applyFont="true" applyBorder="false" applyAlignment="true" applyProtection="false">
      <alignment horizontal="left" vertical="bottom" textRotation="0" wrapText="false" indent="2" shrinkToFit="false"/>
      <protection locked="true" hidden="false"/>
    </xf>
    <xf numFmtId="164" fontId="19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1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8" fontId="0" fillId="2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5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70" fontId="17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21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2" borderId="0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1" fillId="2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71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2" borderId="0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2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2" borderId="0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2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72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23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8" fontId="13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3" fontId="13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13" fillId="2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0" fillId="2" borderId="0" xfId="15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75" fontId="0" fillId="2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70" fontId="21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75" fontId="11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70" fontId="19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75" fontId="17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1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1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 2 2" xfId="21"/>
    <cellStyle name="Hyperlink 3" xfId="22"/>
    <cellStyle name="Hyperlink 6" xfId="23"/>
    <cellStyle name="Normal 2 2 2" xfId="24"/>
    <cellStyle name="Normal 2 3" xfId="25"/>
    <cellStyle name="Normal 2 4" xfId="26"/>
    <cellStyle name="Normal 5" xfId="27"/>
    <cellStyle name="Normal 6 2" xfId="28"/>
    <cellStyle name="Normal 7 2" xfId="29"/>
    <cellStyle name="*unknown*" xfId="20" builtinId="8"/>
  </cellStyles>
  <dxfs count="3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  <dxf>
      <fill>
        <patternFill patternType="solid">
          <fgColor rgb="FFFF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11</xdr:col>
      <xdr:colOff>184320</xdr:colOff>
      <xdr:row>1</xdr:row>
      <xdr:rowOff>165240</xdr:rowOff>
    </xdr:from>
    <xdr:to>
      <xdr:col>14</xdr:col>
      <xdr:colOff>80640</xdr:colOff>
      <xdr:row>21</xdr:row>
      <xdr:rowOff>52200</xdr:rowOff>
    </xdr:to>
    <xdr:sp>
      <xdr:nvSpPr>
        <xdr:cNvPr id="0" name="TextBox 1"/>
        <xdr:cNvSpPr/>
      </xdr:nvSpPr>
      <xdr:spPr>
        <a:xfrm>
          <a:off x="12664440" y="355680"/>
          <a:ext cx="1733040" cy="649080"/>
        </a:xfrm>
        <a:prstGeom prst="rect">
          <a:avLst/>
        </a:prstGeom>
        <a:solidFill>
          <a:schemeClr val="bg1"/>
        </a:solidFill>
        <a:ln w="0">
          <a:solidFill>
            <a:srgbClr val="000000"/>
          </a:solidFill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t">
          <a:spAutoFit/>
        </a:bodyPr>
        <a:p>
          <a:pPr>
            <a:lnSpc>
              <a:spcPct val="100000"/>
            </a:lnSpc>
          </a:pPr>
          <a:r>
            <a:rPr b="0" lang="en-GB" sz="1100" spc="-1" strike="noStrike">
              <a:solidFill>
                <a:srgbClr val="000000"/>
              </a:solidFill>
              <a:latin typeface="Calibri"/>
            </a:rPr>
            <a:t>This data sheet has data for 2009/10 only, which will no longer be updated in future queries.</a:t>
          </a:r>
          <a:endParaRPr b="0" lang="en-GB" sz="1100" spc="-1" strike="noStrike">
            <a:latin typeface="Times New Roman"/>
          </a:endParaRPr>
        </a:p>
      </xdr:txBody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tabColor rgb="FFFF0000"/>
    <pageSetUpPr fitToPage="false"/>
  </sheetPr>
  <dimension ref="A1:K568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C135" activeCellId="0" sqref="C135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16.29"/>
    <col collapsed="false" customWidth="true" hidden="false" outlineLevel="0" max="2" min="2" style="0" width="16.71"/>
    <col collapsed="false" customWidth="true" hidden="false" outlineLevel="0" max="3" min="3" style="0" width="30.01"/>
    <col collapsed="false" customWidth="true" hidden="false" outlineLevel="0" max="5" min="5" style="0" width="22.43"/>
    <col collapsed="false" customWidth="true" hidden="false" outlineLevel="0" max="6" min="6" style="0" width="21.29"/>
    <col collapsed="false" customWidth="true" hidden="false" outlineLevel="0" max="7" min="7" style="0" width="21.43"/>
    <col collapsed="false" customWidth="true" hidden="false" outlineLevel="0" max="8" min="8" style="0" width="11.99"/>
    <col collapsed="false" customWidth="true" hidden="false" outlineLevel="0" max="9" min="9" style="0" width="10.7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" hidden="false" customHeight="false" outlineLevel="0" collapsed="false">
      <c r="A2" s="0" t="s">
        <v>11</v>
      </c>
      <c r="B2" s="0" t="s">
        <v>12</v>
      </c>
      <c r="C2" s="0" t="s">
        <v>13</v>
      </c>
      <c r="D2" s="0" t="n">
        <v>88695</v>
      </c>
      <c r="E2" s="0" t="n">
        <v>0.00552092822</v>
      </c>
      <c r="F2" s="0" t="n">
        <v>0.00072176486</v>
      </c>
      <c r="G2" s="0" t="n">
        <v>0.00140777424</v>
      </c>
      <c r="H2" s="0" t="n">
        <v>0.00339138863</v>
      </c>
      <c r="I2" s="2" t="n">
        <f aca="false">E2</f>
        <v>0.00552092822</v>
      </c>
      <c r="J2" s="2" t="n">
        <f aca="false">SUM(F2:H2)</f>
        <v>0.00552092773</v>
      </c>
      <c r="K2" s="0" t="n">
        <f aca="false">ROUND(I2,5)=ROUND(J2,5)</f>
        <v>1</v>
      </c>
    </row>
    <row r="3" customFormat="false" ht="15" hidden="true" customHeight="false" outlineLevel="0" collapsed="false">
      <c r="A3" s="0" t="s">
        <v>11</v>
      </c>
      <c r="B3" s="0" t="s">
        <v>14</v>
      </c>
      <c r="C3" s="0" t="s">
        <v>13</v>
      </c>
      <c r="D3" s="0" t="n">
        <v>36170</v>
      </c>
      <c r="E3" s="0" t="n">
        <v>0.0049965989</v>
      </c>
      <c r="F3" s="0" t="n">
        <v>0.00064718953</v>
      </c>
      <c r="G3" s="0" t="n">
        <v>0.00124764847</v>
      </c>
      <c r="H3" s="0" t="n">
        <v>0.00310176041</v>
      </c>
      <c r="I3" s="2" t="n">
        <f aca="false">E3</f>
        <v>0.0049965989</v>
      </c>
      <c r="J3" s="2" t="n">
        <f aca="false">SUM(F3:H3)</f>
        <v>0.00499659841</v>
      </c>
      <c r="K3" s="0" t="n">
        <f aca="false">ROUND(I3,5)=ROUND(J3,5)</f>
        <v>1</v>
      </c>
    </row>
    <row r="4" customFormat="false" ht="15" hidden="true" customHeight="false" outlineLevel="0" collapsed="false">
      <c r="A4" s="0" t="s">
        <v>11</v>
      </c>
      <c r="B4" s="0" t="s">
        <v>15</v>
      </c>
      <c r="C4" s="0" t="s">
        <v>13</v>
      </c>
      <c r="D4" s="0" t="n">
        <v>20807</v>
      </c>
      <c r="E4" s="0" t="n">
        <v>0.00532520415</v>
      </c>
      <c r="F4" s="0" t="n">
        <v>0.00074072158</v>
      </c>
      <c r="G4" s="0" t="n">
        <v>0.00136647754</v>
      </c>
      <c r="H4" s="0" t="n">
        <v>0.00321800454</v>
      </c>
      <c r="I4" s="2" t="n">
        <f aca="false">E4</f>
        <v>0.00532520415</v>
      </c>
      <c r="J4" s="2" t="n">
        <f aca="false">SUM(F4:H4)</f>
        <v>0.00532520366</v>
      </c>
      <c r="K4" s="0" t="n">
        <f aca="false">ROUND(I4,5)=ROUND(J4,5)</f>
        <v>1</v>
      </c>
    </row>
    <row r="5" customFormat="false" ht="15" hidden="true" customHeight="false" outlineLevel="0" collapsed="false">
      <c r="A5" s="0" t="s">
        <v>11</v>
      </c>
      <c r="B5" s="0" t="s">
        <v>16</v>
      </c>
      <c r="C5" s="0" t="s">
        <v>13</v>
      </c>
      <c r="D5" s="0" t="n">
        <v>7675</v>
      </c>
      <c r="E5" s="0" t="n">
        <v>0.00644255163</v>
      </c>
      <c r="F5" s="0" t="n">
        <v>0.00088021299</v>
      </c>
      <c r="G5" s="0" t="n">
        <v>0.00166388412</v>
      </c>
      <c r="H5" s="0" t="n">
        <v>0.00389845403</v>
      </c>
      <c r="I5" s="2" t="n">
        <f aca="false">E5</f>
        <v>0.00644255163</v>
      </c>
      <c r="J5" s="2" t="n">
        <f aca="false">SUM(F5:H5)</f>
        <v>0.00644255114</v>
      </c>
      <c r="K5" s="0" t="n">
        <f aca="false">ROUND(I5,5)=ROUND(J5,5)</f>
        <v>1</v>
      </c>
    </row>
    <row r="6" customFormat="false" ht="15" hidden="true" customHeight="false" outlineLevel="0" collapsed="false">
      <c r="A6" s="0" t="s">
        <v>11</v>
      </c>
      <c r="B6" s="0" t="s">
        <v>17</v>
      </c>
      <c r="C6" s="0" t="s">
        <v>13</v>
      </c>
      <c r="D6" s="0" t="n">
        <v>24043</v>
      </c>
      <c r="E6" s="0" t="n">
        <v>0.00618490372</v>
      </c>
      <c r="F6" s="0" t="n">
        <v>0.00076697003</v>
      </c>
      <c r="G6" s="0" t="n">
        <v>0.0016026487</v>
      </c>
      <c r="H6" s="0" t="n">
        <v>0.00381528451</v>
      </c>
      <c r="I6" s="2" t="n">
        <f aca="false">E6</f>
        <v>0.00618490372</v>
      </c>
      <c r="J6" s="2" t="n">
        <f aca="false">SUM(F6:H6)</f>
        <v>0.00618490324</v>
      </c>
      <c r="K6" s="0" t="n">
        <f aca="false">ROUND(I6,5)=ROUND(J6,5)</f>
        <v>1</v>
      </c>
    </row>
    <row r="7" customFormat="false" ht="15" hidden="false" customHeight="false" outlineLevel="0" collapsed="false">
      <c r="A7" s="0" t="s">
        <v>11</v>
      </c>
      <c r="B7" s="0" t="s">
        <v>12</v>
      </c>
      <c r="C7" s="0" t="s">
        <v>18</v>
      </c>
      <c r="D7" s="0" t="n">
        <v>1956</v>
      </c>
      <c r="E7" s="0" t="n">
        <v>0.00568809503</v>
      </c>
      <c r="F7" s="0" t="n">
        <v>0.00103161899</v>
      </c>
      <c r="G7" s="0" t="n">
        <v>0.00134999479</v>
      </c>
      <c r="H7" s="0" t="n">
        <v>0.00330648076</v>
      </c>
      <c r="I7" s="2" t="n">
        <f aca="false">E7</f>
        <v>0.00568809503</v>
      </c>
      <c r="J7" s="2" t="n">
        <f aca="false">SUM(F7:H7)</f>
        <v>0.00568809454</v>
      </c>
      <c r="K7" s="0" t="n">
        <f aca="false">ROUND(I7,5)=ROUND(J7,5)</f>
        <v>1</v>
      </c>
    </row>
    <row r="8" customFormat="false" ht="15" hidden="true" customHeight="false" outlineLevel="0" collapsed="false">
      <c r="A8" s="0" t="s">
        <v>11</v>
      </c>
      <c r="B8" s="0" t="s">
        <v>14</v>
      </c>
      <c r="C8" s="0" t="s">
        <v>18</v>
      </c>
      <c r="D8" s="0" t="n">
        <v>740</v>
      </c>
      <c r="E8" s="0" t="n">
        <v>0.00510935911</v>
      </c>
      <c r="F8" s="0" t="n">
        <v>0.00090226139</v>
      </c>
      <c r="G8" s="0" t="n">
        <v>0.00120712877</v>
      </c>
      <c r="H8" s="0" t="n">
        <v>0.00299996847</v>
      </c>
      <c r="I8" s="2" t="n">
        <f aca="false">E8</f>
        <v>0.00510935911</v>
      </c>
      <c r="J8" s="2" t="n">
        <f aca="false">SUM(F8:H8)</f>
        <v>0.00510935863</v>
      </c>
      <c r="K8" s="0" t="n">
        <f aca="false">ROUND(I8,5)=ROUND(J8,5)</f>
        <v>1</v>
      </c>
    </row>
    <row r="9" customFormat="false" ht="15" hidden="true" customHeight="false" outlineLevel="0" collapsed="false">
      <c r="A9" s="0" t="s">
        <v>11</v>
      </c>
      <c r="B9" s="0" t="s">
        <v>15</v>
      </c>
      <c r="C9" s="0" t="s">
        <v>18</v>
      </c>
      <c r="D9" s="0" t="n">
        <v>424</v>
      </c>
      <c r="E9" s="0" t="n">
        <v>0.00567367094</v>
      </c>
      <c r="F9" s="0" t="n">
        <v>0.00103429615</v>
      </c>
      <c r="G9" s="0" t="n">
        <v>0.00135389346</v>
      </c>
      <c r="H9" s="0" t="n">
        <v>0.00328548085</v>
      </c>
      <c r="I9" s="2" t="n">
        <f aca="false">E9</f>
        <v>0.00567367094</v>
      </c>
      <c r="J9" s="2" t="n">
        <f aca="false">SUM(F9:H9)</f>
        <v>0.00567367046</v>
      </c>
      <c r="K9" s="0" t="n">
        <f aca="false">ROUND(I9,5)=ROUND(J9,5)</f>
        <v>1</v>
      </c>
    </row>
    <row r="10" customFormat="false" ht="15" hidden="true" customHeight="false" outlineLevel="0" collapsed="false">
      <c r="A10" s="0" t="s">
        <v>11</v>
      </c>
      <c r="B10" s="0" t="s">
        <v>16</v>
      </c>
      <c r="C10" s="0" t="s">
        <v>18</v>
      </c>
      <c r="D10" s="0" t="n">
        <v>174</v>
      </c>
      <c r="E10" s="0" t="n">
        <v>0.0064447635</v>
      </c>
      <c r="F10" s="0" t="n">
        <v>0.0012893117</v>
      </c>
      <c r="G10" s="0" t="n">
        <v>0.00155445113</v>
      </c>
      <c r="H10" s="0" t="n">
        <v>0.00360100017</v>
      </c>
      <c r="I10" s="2" t="n">
        <f aca="false">E10</f>
        <v>0.0064447635</v>
      </c>
      <c r="J10" s="2" t="n">
        <f aca="false">SUM(F10:H10)</f>
        <v>0.006444763</v>
      </c>
      <c r="K10" s="0" t="n">
        <f aca="false">ROUND(I10,5)=ROUND(J10,5)</f>
        <v>1</v>
      </c>
    </row>
    <row r="11" customFormat="false" ht="15" hidden="true" customHeight="false" outlineLevel="0" collapsed="false">
      <c r="A11" s="0" t="s">
        <v>11</v>
      </c>
      <c r="B11" s="0" t="s">
        <v>17</v>
      </c>
      <c r="C11" s="0" t="s">
        <v>18</v>
      </c>
      <c r="D11" s="0" t="n">
        <v>618</v>
      </c>
      <c r="E11" s="0" t="n">
        <v>0.00617793336</v>
      </c>
      <c r="F11" s="0" t="n">
        <v>0.00111212221</v>
      </c>
      <c r="G11" s="0" t="n">
        <v>0.00146082395</v>
      </c>
      <c r="H11" s="0" t="n">
        <v>0.00360498672</v>
      </c>
      <c r="I11" s="2" t="n">
        <f aca="false">E11</f>
        <v>0.00617793336</v>
      </c>
      <c r="J11" s="2" t="n">
        <f aca="false">SUM(F11:H11)</f>
        <v>0.00617793288</v>
      </c>
      <c r="K11" s="0" t="n">
        <f aca="false">ROUND(I11,5)=ROUND(J11,5)</f>
        <v>1</v>
      </c>
    </row>
    <row r="12" customFormat="false" ht="15" hidden="false" customHeight="false" outlineLevel="0" collapsed="false">
      <c r="A12" s="0" t="s">
        <v>11</v>
      </c>
      <c r="B12" s="0" t="s">
        <v>12</v>
      </c>
      <c r="C12" s="0" t="s">
        <v>19</v>
      </c>
      <c r="D12" s="0" t="n">
        <v>1305</v>
      </c>
      <c r="E12" s="0" t="n">
        <v>0.00572092711</v>
      </c>
      <c r="F12" s="0" t="n">
        <v>0.00073164089</v>
      </c>
      <c r="G12" s="0" t="n">
        <v>0.001687686</v>
      </c>
      <c r="H12" s="0" t="n">
        <v>0.00330159974</v>
      </c>
      <c r="I12" s="2" t="n">
        <f aca="false">E12</f>
        <v>0.00572092711</v>
      </c>
      <c r="J12" s="2" t="n">
        <f aca="false">SUM(F12:H12)</f>
        <v>0.00572092663</v>
      </c>
      <c r="K12" s="0" t="n">
        <f aca="false">ROUND(I12,5)=ROUND(J12,5)</f>
        <v>1</v>
      </c>
    </row>
    <row r="13" customFormat="false" ht="15" hidden="true" customHeight="false" outlineLevel="0" collapsed="false">
      <c r="A13" s="0" t="s">
        <v>11</v>
      </c>
      <c r="B13" s="0" t="s">
        <v>14</v>
      </c>
      <c r="C13" s="0" t="s">
        <v>19</v>
      </c>
      <c r="D13" s="0" t="n">
        <v>525</v>
      </c>
      <c r="E13" s="0" t="n">
        <v>0.00531201476</v>
      </c>
      <c r="F13" s="0" t="n">
        <v>0.0006683419</v>
      </c>
      <c r="G13" s="0" t="n">
        <v>0.00152815231</v>
      </c>
      <c r="H13" s="0" t="n">
        <v>0.00311552005</v>
      </c>
      <c r="I13" s="2" t="n">
        <f aca="false">E13</f>
        <v>0.00531201476</v>
      </c>
      <c r="J13" s="2" t="n">
        <f aca="false">SUM(F13:H13)</f>
        <v>0.00531201426</v>
      </c>
      <c r="K13" s="0" t="n">
        <f aca="false">ROUND(I13,5)=ROUND(J13,5)</f>
        <v>1</v>
      </c>
    </row>
    <row r="14" customFormat="false" ht="15" hidden="true" customHeight="false" outlineLevel="0" collapsed="false">
      <c r="A14" s="0" t="s">
        <v>11</v>
      </c>
      <c r="B14" s="0" t="s">
        <v>15</v>
      </c>
      <c r="C14" s="0" t="s">
        <v>19</v>
      </c>
      <c r="D14" s="0" t="n">
        <v>269</v>
      </c>
      <c r="E14" s="0" t="n">
        <v>0.00546145682</v>
      </c>
      <c r="F14" s="0" t="n">
        <v>0.00072723024</v>
      </c>
      <c r="G14" s="0" t="n">
        <v>0.00156495223</v>
      </c>
      <c r="H14" s="0" t="n">
        <v>0.00316927384</v>
      </c>
      <c r="I14" s="2" t="n">
        <f aca="false">E14</f>
        <v>0.00546145682</v>
      </c>
      <c r="J14" s="2" t="n">
        <f aca="false">SUM(F14:H14)</f>
        <v>0.00546145631</v>
      </c>
      <c r="K14" s="0" t="n">
        <f aca="false">ROUND(I14,5)=ROUND(J14,5)</f>
        <v>1</v>
      </c>
    </row>
    <row r="15" customFormat="false" ht="15" hidden="true" customHeight="false" outlineLevel="0" collapsed="false">
      <c r="A15" s="0" t="s">
        <v>11</v>
      </c>
      <c r="B15" s="0" t="s">
        <v>16</v>
      </c>
      <c r="C15" s="0" t="s">
        <v>19</v>
      </c>
      <c r="D15" s="0" t="n">
        <v>199</v>
      </c>
      <c r="E15" s="0" t="n">
        <v>0.00630292643</v>
      </c>
      <c r="F15" s="0" t="n">
        <v>0.00086619415</v>
      </c>
      <c r="G15" s="0" t="n">
        <v>0.00190029985</v>
      </c>
      <c r="H15" s="0" t="n">
        <v>0.00353643194</v>
      </c>
      <c r="I15" s="2" t="n">
        <f aca="false">E15</f>
        <v>0.00630292643</v>
      </c>
      <c r="J15" s="2" t="n">
        <f aca="false">SUM(F15:H15)</f>
        <v>0.00630292594</v>
      </c>
      <c r="K15" s="0" t="n">
        <f aca="false">ROUND(I15,5)=ROUND(J15,5)</f>
        <v>1</v>
      </c>
    </row>
    <row r="16" customFormat="false" ht="15" hidden="true" customHeight="false" outlineLevel="0" collapsed="false">
      <c r="A16" s="0" t="s">
        <v>11</v>
      </c>
      <c r="B16" s="0" t="s">
        <v>17</v>
      </c>
      <c r="C16" s="0" t="s">
        <v>19</v>
      </c>
      <c r="D16" s="0" t="n">
        <v>312</v>
      </c>
      <c r="E16" s="0" t="n">
        <v>0.00626149963</v>
      </c>
      <c r="F16" s="0" t="n">
        <v>0.00075613554</v>
      </c>
      <c r="G16" s="0" t="n">
        <v>0.00192634116</v>
      </c>
      <c r="H16" s="0" t="n">
        <v>0.00357902249</v>
      </c>
      <c r="I16" s="2" t="n">
        <f aca="false">E16</f>
        <v>0.00626149963</v>
      </c>
      <c r="J16" s="2" t="n">
        <f aca="false">SUM(F16:H16)</f>
        <v>0.00626149919</v>
      </c>
      <c r="K16" s="0" t="n">
        <f aca="false">ROUND(I16,5)=ROUND(J16,5)</f>
        <v>1</v>
      </c>
    </row>
    <row r="17" customFormat="false" ht="15" hidden="false" customHeight="false" outlineLevel="0" collapsed="false">
      <c r="A17" s="0" t="s">
        <v>11</v>
      </c>
      <c r="B17" s="0" t="s">
        <v>12</v>
      </c>
      <c r="C17" s="0" t="s">
        <v>20</v>
      </c>
      <c r="D17" s="0" t="n">
        <v>1309</v>
      </c>
      <c r="E17" s="0" t="n">
        <v>0.00587305985</v>
      </c>
      <c r="F17" s="0" t="n">
        <v>0.00088718923</v>
      </c>
      <c r="G17" s="0" t="n">
        <v>0.00121854021</v>
      </c>
      <c r="H17" s="0" t="n">
        <v>0.00376732992</v>
      </c>
      <c r="I17" s="2" t="n">
        <f aca="false">E17</f>
        <v>0.00587305985</v>
      </c>
      <c r="J17" s="2" t="n">
        <f aca="false">SUM(F17:H17)</f>
        <v>0.00587305936</v>
      </c>
      <c r="K17" s="0" t="n">
        <f aca="false">ROUND(I17,5)=ROUND(J17,5)</f>
        <v>1</v>
      </c>
    </row>
    <row r="18" customFormat="false" ht="15" hidden="true" customHeight="false" outlineLevel="0" collapsed="false">
      <c r="A18" s="0" t="s">
        <v>11</v>
      </c>
      <c r="B18" s="0" t="s">
        <v>14</v>
      </c>
      <c r="C18" s="0" t="s">
        <v>20</v>
      </c>
      <c r="D18" s="0" t="n">
        <v>497</v>
      </c>
      <c r="E18" s="0" t="n">
        <v>0.00527195558</v>
      </c>
      <c r="F18" s="0" t="n">
        <v>0.00079013408</v>
      </c>
      <c r="G18" s="0" t="n">
        <v>0.00110386835</v>
      </c>
      <c r="H18" s="0" t="n">
        <v>0.00337795264</v>
      </c>
      <c r="I18" s="2" t="n">
        <f aca="false">E18</f>
        <v>0.00527195558</v>
      </c>
      <c r="J18" s="2" t="n">
        <f aca="false">SUM(F18:H18)</f>
        <v>0.00527195507</v>
      </c>
      <c r="K18" s="0" t="n">
        <f aca="false">ROUND(I18,5)=ROUND(J18,5)</f>
        <v>1</v>
      </c>
    </row>
    <row r="19" customFormat="false" ht="15" hidden="true" customHeight="false" outlineLevel="0" collapsed="false">
      <c r="A19" s="0" t="s">
        <v>11</v>
      </c>
      <c r="B19" s="0" t="s">
        <v>15</v>
      </c>
      <c r="C19" s="0" t="s">
        <v>20</v>
      </c>
      <c r="D19" s="0" t="n">
        <v>285</v>
      </c>
      <c r="E19" s="0" t="n">
        <v>0.0056190706</v>
      </c>
      <c r="F19" s="0" t="n">
        <v>0.00087386265</v>
      </c>
      <c r="G19" s="0" t="n">
        <v>0.00112755822</v>
      </c>
      <c r="H19" s="0" t="n">
        <v>0.00361764921</v>
      </c>
      <c r="I19" s="2" t="n">
        <f aca="false">E19</f>
        <v>0.0056190706</v>
      </c>
      <c r="J19" s="2" t="n">
        <f aca="false">SUM(F19:H19)</f>
        <v>0.00561907008</v>
      </c>
      <c r="K19" s="0" t="n">
        <f aca="false">ROUND(I19,5)=ROUND(J19,5)</f>
        <v>1</v>
      </c>
    </row>
    <row r="20" customFormat="false" ht="15" hidden="true" customHeight="false" outlineLevel="0" collapsed="false">
      <c r="A20" s="0" t="s">
        <v>11</v>
      </c>
      <c r="B20" s="0" t="s">
        <v>16</v>
      </c>
      <c r="C20" s="0" t="s">
        <v>20</v>
      </c>
      <c r="D20" s="0" t="n">
        <v>73</v>
      </c>
      <c r="E20" s="0" t="n">
        <v>0.00761796019</v>
      </c>
      <c r="F20" s="0" t="n">
        <v>0.00125998836</v>
      </c>
      <c r="G20" s="0" t="n">
        <v>0.00130247946</v>
      </c>
      <c r="H20" s="0" t="n">
        <v>0.0050554919</v>
      </c>
      <c r="I20" s="2" t="n">
        <f aca="false">E20</f>
        <v>0.00761796019</v>
      </c>
      <c r="J20" s="2" t="n">
        <f aca="false">SUM(F20:H20)</f>
        <v>0.00761795972</v>
      </c>
      <c r="K20" s="0" t="n">
        <f aca="false">ROUND(I20,5)=ROUND(J20,5)</f>
        <v>1</v>
      </c>
    </row>
    <row r="21" customFormat="false" ht="15" hidden="true" customHeight="false" outlineLevel="0" collapsed="false">
      <c r="A21" s="0" t="s">
        <v>11</v>
      </c>
      <c r="B21" s="0" t="s">
        <v>17</v>
      </c>
      <c r="C21" s="0" t="s">
        <v>20</v>
      </c>
      <c r="D21" s="0" t="n">
        <v>454</v>
      </c>
      <c r="E21" s="0" t="n">
        <v>0.00640997182</v>
      </c>
      <c r="F21" s="0" t="n">
        <v>0.00094185916</v>
      </c>
      <c r="G21" s="0" t="n">
        <v>0.00138769047</v>
      </c>
      <c r="H21" s="0" t="n">
        <v>0.00408042172</v>
      </c>
      <c r="I21" s="2" t="n">
        <f aca="false">E21</f>
        <v>0.00640997182</v>
      </c>
      <c r="J21" s="2" t="n">
        <f aca="false">SUM(F21:H21)</f>
        <v>0.00640997135</v>
      </c>
      <c r="K21" s="0" t="n">
        <f aca="false">ROUND(I21,5)=ROUND(J21,5)</f>
        <v>1</v>
      </c>
    </row>
    <row r="22" customFormat="false" ht="15" hidden="false" customHeight="false" outlineLevel="0" collapsed="false">
      <c r="A22" s="0" t="s">
        <v>11</v>
      </c>
      <c r="B22" s="0" t="s">
        <v>12</v>
      </c>
      <c r="C22" s="0" t="s">
        <v>21</v>
      </c>
      <c r="D22" s="0" t="n">
        <v>1227</v>
      </c>
      <c r="E22" s="0" t="n">
        <v>0.00720465807</v>
      </c>
      <c r="F22" s="0" t="n">
        <v>0.00132244384</v>
      </c>
      <c r="G22" s="0" t="n">
        <v>0.00173762955</v>
      </c>
      <c r="H22" s="0" t="n">
        <v>0.00414458419</v>
      </c>
      <c r="I22" s="2" t="n">
        <f aca="false">E22</f>
        <v>0.00720465807</v>
      </c>
      <c r="J22" s="2" t="n">
        <f aca="false">SUM(F22:H22)</f>
        <v>0.00720465758</v>
      </c>
      <c r="K22" s="0" t="n">
        <f aca="false">ROUND(I22,5)=ROUND(J22,5)</f>
        <v>1</v>
      </c>
    </row>
    <row r="23" customFormat="false" ht="15" hidden="true" customHeight="false" outlineLevel="0" collapsed="false">
      <c r="A23" s="0" t="s">
        <v>11</v>
      </c>
      <c r="B23" s="0" t="s">
        <v>14</v>
      </c>
      <c r="C23" s="0" t="s">
        <v>21</v>
      </c>
      <c r="D23" s="0" t="n">
        <v>398</v>
      </c>
      <c r="E23" s="0" t="n">
        <v>0.00673811743</v>
      </c>
      <c r="F23" s="0" t="n">
        <v>0.00116752721</v>
      </c>
      <c r="G23" s="0" t="n">
        <v>0.00153391353</v>
      </c>
      <c r="H23" s="0" t="n">
        <v>0.00403667619</v>
      </c>
      <c r="I23" s="2" t="n">
        <f aca="false">E23</f>
        <v>0.00673811743</v>
      </c>
      <c r="J23" s="2" t="n">
        <f aca="false">SUM(F23:H23)</f>
        <v>0.00673811693</v>
      </c>
      <c r="K23" s="0" t="n">
        <f aca="false">ROUND(I23,5)=ROUND(J23,5)</f>
        <v>1</v>
      </c>
    </row>
    <row r="24" customFormat="false" ht="15" hidden="true" customHeight="false" outlineLevel="0" collapsed="false">
      <c r="A24" s="0" t="s">
        <v>11</v>
      </c>
      <c r="B24" s="0" t="s">
        <v>15</v>
      </c>
      <c r="C24" s="0" t="s">
        <v>21</v>
      </c>
      <c r="D24" s="0" t="n">
        <v>287</v>
      </c>
      <c r="E24" s="0" t="n">
        <v>0.00712491104</v>
      </c>
      <c r="F24" s="0" t="n">
        <v>0.00141574695</v>
      </c>
      <c r="G24" s="0" t="n">
        <v>0.00171626957</v>
      </c>
      <c r="H24" s="0" t="n">
        <v>0.003992894</v>
      </c>
      <c r="I24" s="2" t="n">
        <f aca="false">E24</f>
        <v>0.00712491104</v>
      </c>
      <c r="J24" s="2" t="n">
        <f aca="false">SUM(F24:H24)</f>
        <v>0.00712491052</v>
      </c>
      <c r="K24" s="0" t="n">
        <f aca="false">ROUND(I24,5)=ROUND(J24,5)</f>
        <v>1</v>
      </c>
    </row>
    <row r="25" customFormat="false" ht="15" hidden="true" customHeight="false" outlineLevel="0" collapsed="false">
      <c r="A25" s="0" t="s">
        <v>11</v>
      </c>
      <c r="B25" s="0" t="s">
        <v>16</v>
      </c>
      <c r="C25" s="0" t="s">
        <v>21</v>
      </c>
      <c r="D25" s="0" t="n">
        <v>171</v>
      </c>
      <c r="E25" s="0" t="n">
        <v>0.00765384695</v>
      </c>
      <c r="F25" s="0" t="n">
        <v>0.0014688919</v>
      </c>
      <c r="G25" s="0" t="n">
        <v>0.0018669453</v>
      </c>
      <c r="H25" s="0" t="n">
        <v>0.00431800928</v>
      </c>
      <c r="I25" s="2" t="n">
        <f aca="false">E25</f>
        <v>0.00765384695</v>
      </c>
      <c r="J25" s="2" t="n">
        <f aca="false">SUM(F25:H25)</f>
        <v>0.00765384648</v>
      </c>
      <c r="K25" s="0" t="n">
        <f aca="false">ROUND(I25,5)=ROUND(J25,5)</f>
        <v>1</v>
      </c>
    </row>
    <row r="26" customFormat="false" ht="15" hidden="true" customHeight="false" outlineLevel="0" collapsed="false">
      <c r="A26" s="0" t="s">
        <v>11</v>
      </c>
      <c r="B26" s="0" t="s">
        <v>17</v>
      </c>
      <c r="C26" s="0" t="s">
        <v>21</v>
      </c>
      <c r="D26" s="0" t="n">
        <v>371</v>
      </c>
      <c r="E26" s="0" t="n">
        <v>0.00755980435</v>
      </c>
      <c r="F26" s="0" t="n">
        <v>0.00134895653</v>
      </c>
      <c r="G26" s="0" t="n">
        <v>0.00191309125</v>
      </c>
      <c r="H26" s="0" t="n">
        <v>0.00429775608</v>
      </c>
      <c r="I26" s="2" t="n">
        <f aca="false">E26</f>
        <v>0.00755980435</v>
      </c>
      <c r="J26" s="2" t="n">
        <f aca="false">SUM(F26:H26)</f>
        <v>0.00755980386</v>
      </c>
      <c r="K26" s="0" t="n">
        <f aca="false">ROUND(I26,5)=ROUND(J26,5)</f>
        <v>1</v>
      </c>
    </row>
    <row r="27" customFormat="false" ht="15" hidden="false" customHeight="false" outlineLevel="0" collapsed="false">
      <c r="A27" s="0" t="s">
        <v>11</v>
      </c>
      <c r="B27" s="0" t="s">
        <v>12</v>
      </c>
      <c r="C27" s="0" t="s">
        <v>22</v>
      </c>
      <c r="D27" s="0" t="n">
        <v>1280</v>
      </c>
      <c r="E27" s="0" t="n">
        <v>0.00680118791</v>
      </c>
      <c r="F27" s="0" t="n">
        <v>0.00063708019</v>
      </c>
      <c r="G27" s="0" t="n">
        <v>0.00208275438</v>
      </c>
      <c r="H27" s="0" t="n">
        <v>0.00408135284</v>
      </c>
      <c r="I27" s="2" t="n">
        <f aca="false">E27</f>
        <v>0.00680118791</v>
      </c>
      <c r="J27" s="2" t="n">
        <f aca="false">SUM(F27:H27)</f>
        <v>0.00680118741</v>
      </c>
      <c r="K27" s="0" t="n">
        <f aca="false">ROUND(I27,5)=ROUND(J27,5)</f>
        <v>1</v>
      </c>
    </row>
    <row r="28" customFormat="false" ht="15" hidden="true" customHeight="false" outlineLevel="0" collapsed="false">
      <c r="A28" s="0" t="s">
        <v>11</v>
      </c>
      <c r="B28" s="0" t="s">
        <v>14</v>
      </c>
      <c r="C28" s="0" t="s">
        <v>22</v>
      </c>
      <c r="D28" s="0" t="n">
        <v>398</v>
      </c>
      <c r="E28" s="0" t="n">
        <v>0.00617718197</v>
      </c>
      <c r="F28" s="0" t="n">
        <v>0.00052414828</v>
      </c>
      <c r="G28" s="0" t="n">
        <v>0.00195837381</v>
      </c>
      <c r="H28" s="0" t="n">
        <v>0.0036946594</v>
      </c>
      <c r="I28" s="2" t="n">
        <f aca="false">E28</f>
        <v>0.00617718197</v>
      </c>
      <c r="J28" s="2" t="n">
        <f aca="false">SUM(F28:H28)</f>
        <v>0.00617718149</v>
      </c>
      <c r="K28" s="0" t="n">
        <f aca="false">ROUND(I28,5)=ROUND(J28,5)</f>
        <v>1</v>
      </c>
    </row>
    <row r="29" customFormat="false" ht="15" hidden="true" customHeight="false" outlineLevel="0" collapsed="false">
      <c r="A29" s="0" t="s">
        <v>11</v>
      </c>
      <c r="B29" s="0" t="s">
        <v>15</v>
      </c>
      <c r="C29" s="0" t="s">
        <v>22</v>
      </c>
      <c r="D29" s="0" t="n">
        <v>349</v>
      </c>
      <c r="E29" s="0" t="n">
        <v>0.00656429059</v>
      </c>
      <c r="F29" s="0" t="n">
        <v>0.00068860742</v>
      </c>
      <c r="G29" s="0" t="n">
        <v>0.00191204342</v>
      </c>
      <c r="H29" s="0" t="n">
        <v>0.00396363925</v>
      </c>
      <c r="I29" s="2" t="n">
        <f aca="false">E29</f>
        <v>0.00656429059</v>
      </c>
      <c r="J29" s="2" t="n">
        <f aca="false">SUM(F29:H29)</f>
        <v>0.00656429009</v>
      </c>
      <c r="K29" s="0" t="n">
        <f aca="false">ROUND(I29,5)=ROUND(J29,5)</f>
        <v>1</v>
      </c>
    </row>
    <row r="30" customFormat="false" ht="15" hidden="true" customHeight="false" outlineLevel="0" collapsed="false">
      <c r="A30" s="0" t="s">
        <v>11</v>
      </c>
      <c r="B30" s="0" t="s">
        <v>16</v>
      </c>
      <c r="C30" s="0" t="s">
        <v>22</v>
      </c>
      <c r="D30" s="0" t="n">
        <v>115</v>
      </c>
      <c r="E30" s="0" t="n">
        <v>0.0086032606</v>
      </c>
      <c r="F30" s="0" t="n">
        <v>0.00085929925</v>
      </c>
      <c r="G30" s="0" t="n">
        <v>0.00258957302</v>
      </c>
      <c r="H30" s="0" t="n">
        <v>0.00515438785</v>
      </c>
      <c r="I30" s="2" t="n">
        <f aca="false">E30</f>
        <v>0.0086032606</v>
      </c>
      <c r="J30" s="2" t="n">
        <f aca="false">SUM(F30:H30)</f>
        <v>0.00860326012</v>
      </c>
      <c r="K30" s="0" t="n">
        <f aca="false">ROUND(I30,5)=ROUND(J30,5)</f>
        <v>1</v>
      </c>
    </row>
    <row r="31" customFormat="false" ht="15" hidden="true" customHeight="false" outlineLevel="0" collapsed="false">
      <c r="A31" s="0" t="s">
        <v>11</v>
      </c>
      <c r="B31" s="0" t="s">
        <v>17</v>
      </c>
      <c r="C31" s="0" t="s">
        <v>22</v>
      </c>
      <c r="D31" s="0" t="n">
        <v>418</v>
      </c>
      <c r="E31" s="0" t="n">
        <v>0.00709734381</v>
      </c>
      <c r="F31" s="0" t="n">
        <v>0.00064045032</v>
      </c>
      <c r="G31" s="0" t="n">
        <v>0.00220427938</v>
      </c>
      <c r="H31" s="0" t="n">
        <v>0.00425261362</v>
      </c>
      <c r="I31" s="2" t="n">
        <f aca="false">E31</f>
        <v>0.00709734381</v>
      </c>
      <c r="J31" s="2" t="n">
        <f aca="false">SUM(F31:H31)</f>
        <v>0.00709734332</v>
      </c>
      <c r="K31" s="0" t="n">
        <f aca="false">ROUND(I31,5)=ROUND(J31,5)</f>
        <v>1</v>
      </c>
    </row>
    <row r="32" customFormat="false" ht="15" hidden="false" customHeight="false" outlineLevel="0" collapsed="false">
      <c r="A32" s="0" t="s">
        <v>11</v>
      </c>
      <c r="B32" s="0" t="s">
        <v>12</v>
      </c>
      <c r="C32" s="0" t="s">
        <v>23</v>
      </c>
      <c r="D32" s="0" t="n">
        <v>1488</v>
      </c>
      <c r="E32" s="0" t="n">
        <v>0.00629714388</v>
      </c>
      <c r="F32" s="0" t="n">
        <v>0.00082725048</v>
      </c>
      <c r="G32" s="0" t="n">
        <v>0.0014036596</v>
      </c>
      <c r="H32" s="0" t="n">
        <v>0.00406623333</v>
      </c>
      <c r="I32" s="2" t="n">
        <f aca="false">E32</f>
        <v>0.00629714388</v>
      </c>
      <c r="J32" s="2" t="n">
        <f aca="false">SUM(F32:H32)</f>
        <v>0.00629714341</v>
      </c>
      <c r="K32" s="0" t="n">
        <f aca="false">ROUND(I32,5)=ROUND(J32,5)</f>
        <v>1</v>
      </c>
    </row>
    <row r="33" customFormat="false" ht="15" hidden="true" customHeight="false" outlineLevel="0" collapsed="false">
      <c r="A33" s="0" t="s">
        <v>11</v>
      </c>
      <c r="B33" s="0" t="s">
        <v>14</v>
      </c>
      <c r="C33" s="0" t="s">
        <v>23</v>
      </c>
      <c r="D33" s="0" t="n">
        <v>517</v>
      </c>
      <c r="E33" s="0" t="n">
        <v>0.00580163312</v>
      </c>
      <c r="F33" s="0" t="n">
        <v>0.00079090975</v>
      </c>
      <c r="G33" s="0" t="n">
        <v>0.001232717</v>
      </c>
      <c r="H33" s="0" t="n">
        <v>0.00377800589</v>
      </c>
      <c r="I33" s="2" t="n">
        <f aca="false">E33</f>
        <v>0.00580163312</v>
      </c>
      <c r="J33" s="2" t="n">
        <f aca="false">SUM(F33:H33)</f>
        <v>0.00580163264</v>
      </c>
      <c r="K33" s="0" t="n">
        <f aca="false">ROUND(I33,5)=ROUND(J33,5)</f>
        <v>1</v>
      </c>
    </row>
    <row r="34" customFormat="false" ht="15" hidden="true" customHeight="false" outlineLevel="0" collapsed="false">
      <c r="A34" s="0" t="s">
        <v>11</v>
      </c>
      <c r="B34" s="0" t="s">
        <v>15</v>
      </c>
      <c r="C34" s="0" t="s">
        <v>23</v>
      </c>
      <c r="D34" s="0" t="n">
        <v>317</v>
      </c>
      <c r="E34" s="0" t="n">
        <v>0.00594717525</v>
      </c>
      <c r="F34" s="0" t="n">
        <v>0.00077922339</v>
      </c>
      <c r="G34" s="0" t="n">
        <v>0.00142642225</v>
      </c>
      <c r="H34" s="0" t="n">
        <v>0.00374152913</v>
      </c>
      <c r="I34" s="2" t="n">
        <f aca="false">E34</f>
        <v>0.00594717525</v>
      </c>
      <c r="J34" s="2" t="n">
        <f aca="false">SUM(F34:H34)</f>
        <v>0.00594717477</v>
      </c>
      <c r="K34" s="0" t="n">
        <f aca="false">ROUND(I34,5)=ROUND(J34,5)</f>
        <v>1</v>
      </c>
    </row>
    <row r="35" customFormat="false" ht="15" hidden="true" customHeight="false" outlineLevel="0" collapsed="false">
      <c r="A35" s="0" t="s">
        <v>11</v>
      </c>
      <c r="B35" s="0" t="s">
        <v>16</v>
      </c>
      <c r="C35" s="0" t="s">
        <v>23</v>
      </c>
      <c r="D35" s="0" t="n">
        <v>94</v>
      </c>
      <c r="E35" s="0" t="n">
        <v>0.00711140641</v>
      </c>
      <c r="F35" s="0" t="n">
        <v>0.00105742687</v>
      </c>
      <c r="G35" s="0" t="n">
        <v>0.00166124874</v>
      </c>
      <c r="H35" s="0" t="n">
        <v>0.00439273026</v>
      </c>
      <c r="I35" s="2" t="n">
        <f aca="false">E35</f>
        <v>0.00711140641</v>
      </c>
      <c r="J35" s="2" t="n">
        <f aca="false">SUM(F35:H35)</f>
        <v>0.00711140587</v>
      </c>
      <c r="K35" s="0" t="n">
        <f aca="false">ROUND(I35,5)=ROUND(J35,5)</f>
        <v>1</v>
      </c>
    </row>
    <row r="36" customFormat="false" ht="15" hidden="true" customHeight="false" outlineLevel="0" collapsed="false">
      <c r="A36" s="0" t="s">
        <v>11</v>
      </c>
      <c r="B36" s="0" t="s">
        <v>17</v>
      </c>
      <c r="C36" s="0" t="s">
        <v>23</v>
      </c>
      <c r="D36" s="0" t="n">
        <v>560</v>
      </c>
      <c r="E36" s="0" t="n">
        <v>0.00681603396</v>
      </c>
      <c r="F36" s="0" t="n">
        <v>0.00084935077</v>
      </c>
      <c r="G36" s="0" t="n">
        <v>0.00150535279</v>
      </c>
      <c r="H36" s="0" t="n">
        <v>0.00446132994</v>
      </c>
      <c r="I36" s="2" t="n">
        <f aca="false">E36</f>
        <v>0.00681603396</v>
      </c>
      <c r="J36" s="2" t="n">
        <f aca="false">SUM(F36:H36)</f>
        <v>0.0068160335</v>
      </c>
      <c r="K36" s="0" t="n">
        <f aca="false">ROUND(I36,5)=ROUND(J36,5)</f>
        <v>1</v>
      </c>
    </row>
    <row r="37" customFormat="false" ht="15" hidden="false" customHeight="false" outlineLevel="0" collapsed="false">
      <c r="A37" s="0" t="s">
        <v>11</v>
      </c>
      <c r="B37" s="0" t="s">
        <v>12</v>
      </c>
      <c r="C37" s="0" t="s">
        <v>24</v>
      </c>
      <c r="D37" s="0" t="n">
        <v>788</v>
      </c>
      <c r="E37" s="0" t="n">
        <v>0.00431357492</v>
      </c>
      <c r="F37" s="0" t="n">
        <v>0.00060417229</v>
      </c>
      <c r="G37" s="0" t="n">
        <v>0.0009053773</v>
      </c>
      <c r="H37" s="0" t="n">
        <v>0.00280402483</v>
      </c>
      <c r="I37" s="2" t="n">
        <f aca="false">E37</f>
        <v>0.00431357492</v>
      </c>
      <c r="J37" s="2" t="n">
        <f aca="false">SUM(F37:H37)</f>
        <v>0.00431357442</v>
      </c>
      <c r="K37" s="0" t="n">
        <f aca="false">ROUND(I37,5)=ROUND(J37,5)</f>
        <v>1</v>
      </c>
    </row>
    <row r="38" customFormat="false" ht="15" hidden="true" customHeight="false" outlineLevel="0" collapsed="false">
      <c r="A38" s="0" t="s">
        <v>11</v>
      </c>
      <c r="B38" s="0" t="s">
        <v>14</v>
      </c>
      <c r="C38" s="0" t="s">
        <v>24</v>
      </c>
      <c r="D38" s="0" t="n">
        <v>269</v>
      </c>
      <c r="E38" s="0" t="n">
        <v>0.00375761542</v>
      </c>
      <c r="F38" s="0" t="n">
        <v>0.00056200925</v>
      </c>
      <c r="G38" s="0" t="n">
        <v>0.00075330421</v>
      </c>
      <c r="H38" s="0" t="n">
        <v>0.0024423015</v>
      </c>
      <c r="I38" s="2" t="n">
        <f aca="false">E38</f>
        <v>0.00375761542</v>
      </c>
      <c r="J38" s="2" t="n">
        <f aca="false">SUM(F38:H38)</f>
        <v>0.00375761496</v>
      </c>
      <c r="K38" s="0" t="n">
        <f aca="false">ROUND(I38,5)=ROUND(J38,5)</f>
        <v>1</v>
      </c>
    </row>
    <row r="39" customFormat="false" ht="15" hidden="true" customHeight="false" outlineLevel="0" collapsed="false">
      <c r="A39" s="0" t="s">
        <v>11</v>
      </c>
      <c r="B39" s="0" t="s">
        <v>15</v>
      </c>
      <c r="C39" s="0" t="s">
        <v>24</v>
      </c>
      <c r="D39" s="0" t="n">
        <v>179</v>
      </c>
      <c r="E39" s="0" t="n">
        <v>0.00411849501</v>
      </c>
      <c r="F39" s="0" t="n">
        <v>0.00062803877</v>
      </c>
      <c r="G39" s="0" t="n">
        <v>0.00076181953</v>
      </c>
      <c r="H39" s="0" t="n">
        <v>0.00272863622</v>
      </c>
      <c r="I39" s="2" t="n">
        <f aca="false">E39</f>
        <v>0.00411849501</v>
      </c>
      <c r="J39" s="2" t="n">
        <f aca="false">SUM(F39:H39)</f>
        <v>0.00411849452</v>
      </c>
      <c r="K39" s="0" t="n">
        <f aca="false">ROUND(I39,5)=ROUND(J39,5)</f>
        <v>1</v>
      </c>
    </row>
    <row r="40" customFormat="false" ht="15" hidden="true" customHeight="false" outlineLevel="0" collapsed="false">
      <c r="A40" s="0" t="s">
        <v>11</v>
      </c>
      <c r="B40" s="0" t="s">
        <v>16</v>
      </c>
      <c r="C40" s="0" t="s">
        <v>24</v>
      </c>
      <c r="D40" s="0" t="n">
        <v>79</v>
      </c>
      <c r="E40" s="0" t="n">
        <v>0.00487415004</v>
      </c>
      <c r="F40" s="0" t="n">
        <v>0.00063979698</v>
      </c>
      <c r="G40" s="0" t="n">
        <v>0.00110686214</v>
      </c>
      <c r="H40" s="0" t="n">
        <v>0.00312749035</v>
      </c>
      <c r="I40" s="2" t="n">
        <f aca="false">E40</f>
        <v>0.00487415004</v>
      </c>
      <c r="J40" s="2" t="n">
        <f aca="false">SUM(F40:H40)</f>
        <v>0.00487414947</v>
      </c>
      <c r="K40" s="0" t="n">
        <f aca="false">ROUND(I40,5)=ROUND(J40,5)</f>
        <v>1</v>
      </c>
    </row>
    <row r="41" customFormat="false" ht="15" hidden="true" customHeight="false" outlineLevel="0" collapsed="false">
      <c r="A41" s="0" t="s">
        <v>11</v>
      </c>
      <c r="B41" s="0" t="s">
        <v>17</v>
      </c>
      <c r="C41" s="0" t="s">
        <v>24</v>
      </c>
      <c r="D41" s="0" t="n">
        <v>261</v>
      </c>
      <c r="E41" s="0" t="n">
        <v>0.00485068977</v>
      </c>
      <c r="F41" s="0" t="n">
        <v>0.00062047654</v>
      </c>
      <c r="G41" s="0" t="n">
        <v>0.00109958113</v>
      </c>
      <c r="H41" s="0" t="n">
        <v>0.00313063157</v>
      </c>
      <c r="I41" s="2" t="n">
        <f aca="false">E41</f>
        <v>0.00485068977</v>
      </c>
      <c r="J41" s="2" t="n">
        <f aca="false">SUM(F41:H41)</f>
        <v>0.00485068924</v>
      </c>
      <c r="K41" s="0" t="n">
        <f aca="false">ROUND(I41,5)=ROUND(J41,5)</f>
        <v>1</v>
      </c>
    </row>
    <row r="42" customFormat="false" ht="15" hidden="false" customHeight="false" outlineLevel="0" collapsed="false">
      <c r="A42" s="0" t="s">
        <v>11</v>
      </c>
      <c r="B42" s="0" t="s">
        <v>12</v>
      </c>
      <c r="C42" s="0" t="s">
        <v>25</v>
      </c>
      <c r="D42" s="0" t="n">
        <v>881</v>
      </c>
      <c r="E42" s="0" t="n">
        <v>0.00763633998</v>
      </c>
      <c r="F42" s="0" t="n">
        <v>0.00121588186</v>
      </c>
      <c r="G42" s="0" t="n">
        <v>0.00216303786</v>
      </c>
      <c r="H42" s="0" t="n">
        <v>0.00425741977</v>
      </c>
      <c r="I42" s="2" t="n">
        <f aca="false">E42</f>
        <v>0.00763633998</v>
      </c>
      <c r="J42" s="2" t="n">
        <f aca="false">SUM(F42:H42)</f>
        <v>0.00763633949</v>
      </c>
      <c r="K42" s="0" t="n">
        <f aca="false">ROUND(I42,5)=ROUND(J42,5)</f>
        <v>1</v>
      </c>
    </row>
    <row r="43" customFormat="false" ht="15" hidden="true" customHeight="false" outlineLevel="0" collapsed="false">
      <c r="A43" s="0" t="s">
        <v>11</v>
      </c>
      <c r="B43" s="0" t="s">
        <v>14</v>
      </c>
      <c r="C43" s="0" t="s">
        <v>25</v>
      </c>
      <c r="D43" s="0" t="n">
        <v>336</v>
      </c>
      <c r="E43" s="0" t="n">
        <v>0.00741884346</v>
      </c>
      <c r="F43" s="0" t="n">
        <v>0.00118341439</v>
      </c>
      <c r="G43" s="0" t="n">
        <v>0.0019515402</v>
      </c>
      <c r="H43" s="0" t="n">
        <v>0.00428388838</v>
      </c>
      <c r="I43" s="2" t="n">
        <f aca="false">E43</f>
        <v>0.00741884346</v>
      </c>
      <c r="J43" s="2" t="n">
        <f aca="false">SUM(F43:H43)</f>
        <v>0.00741884297</v>
      </c>
      <c r="K43" s="0" t="n">
        <f aca="false">ROUND(I43,5)=ROUND(J43,5)</f>
        <v>1</v>
      </c>
    </row>
    <row r="44" customFormat="false" ht="15" hidden="true" customHeight="false" outlineLevel="0" collapsed="false">
      <c r="A44" s="0" t="s">
        <v>11</v>
      </c>
      <c r="B44" s="0" t="s">
        <v>15</v>
      </c>
      <c r="C44" s="0" t="s">
        <v>25</v>
      </c>
      <c r="D44" s="0" t="n">
        <v>204</v>
      </c>
      <c r="E44" s="0" t="n">
        <v>0.00714160062</v>
      </c>
      <c r="F44" s="0" t="n">
        <v>0.00113885462</v>
      </c>
      <c r="G44" s="0" t="n">
        <v>0.00200469747</v>
      </c>
      <c r="H44" s="0" t="n">
        <v>0.00399804804</v>
      </c>
      <c r="I44" s="2" t="n">
        <f aca="false">E44</f>
        <v>0.00714160062</v>
      </c>
      <c r="J44" s="2" t="n">
        <f aca="false">SUM(F44:H44)</f>
        <v>0.00714160013</v>
      </c>
      <c r="K44" s="0" t="n">
        <f aca="false">ROUND(I44,5)=ROUND(J44,5)</f>
        <v>1</v>
      </c>
    </row>
    <row r="45" customFormat="false" ht="15" hidden="true" customHeight="false" outlineLevel="0" collapsed="false">
      <c r="A45" s="0" t="s">
        <v>11</v>
      </c>
      <c r="B45" s="0" t="s">
        <v>16</v>
      </c>
      <c r="C45" s="0" t="s">
        <v>25</v>
      </c>
      <c r="D45" s="0" t="n">
        <v>67</v>
      </c>
      <c r="E45" s="0" t="n">
        <v>0.00802117859</v>
      </c>
      <c r="F45" s="0" t="n">
        <v>0.00133412772</v>
      </c>
      <c r="G45" s="0" t="n">
        <v>0.00238322246</v>
      </c>
      <c r="H45" s="0" t="n">
        <v>0.00430382779</v>
      </c>
      <c r="I45" s="2" t="n">
        <f aca="false">E45</f>
        <v>0.00802117859</v>
      </c>
      <c r="J45" s="2" t="n">
        <f aca="false">SUM(F45:H45)</f>
        <v>0.00802117797</v>
      </c>
      <c r="K45" s="0" t="n">
        <f aca="false">ROUND(I45,5)=ROUND(J45,5)</f>
        <v>1</v>
      </c>
    </row>
    <row r="46" customFormat="false" ht="15" hidden="true" customHeight="false" outlineLevel="0" collapsed="false">
      <c r="A46" s="0" t="s">
        <v>11</v>
      </c>
      <c r="B46" s="0" t="s">
        <v>17</v>
      </c>
      <c r="C46" s="0" t="s">
        <v>25</v>
      </c>
      <c r="D46" s="0" t="n">
        <v>274</v>
      </c>
      <c r="E46" s="0" t="n">
        <v>0.00817729429</v>
      </c>
      <c r="F46" s="0" t="n">
        <v>0.0012841306</v>
      </c>
      <c r="G46" s="0" t="n">
        <v>0.00248644035</v>
      </c>
      <c r="H46" s="0" t="n">
        <v>0.00440672286</v>
      </c>
      <c r="I46" s="2" t="n">
        <f aca="false">E46</f>
        <v>0.00817729429</v>
      </c>
      <c r="J46" s="2" t="n">
        <f aca="false">SUM(F46:H46)</f>
        <v>0.00817729381</v>
      </c>
      <c r="K46" s="0" t="n">
        <f aca="false">ROUND(I46,5)=ROUND(J46,5)</f>
        <v>1</v>
      </c>
    </row>
    <row r="47" customFormat="false" ht="15" hidden="false" customHeight="false" outlineLevel="0" collapsed="false">
      <c r="A47" s="0" t="s">
        <v>11</v>
      </c>
      <c r="B47" s="0" t="s">
        <v>12</v>
      </c>
      <c r="C47" s="0" t="s">
        <v>26</v>
      </c>
      <c r="D47" s="0" t="n">
        <v>787</v>
      </c>
      <c r="E47" s="0" t="n">
        <v>0.00659448656</v>
      </c>
      <c r="F47" s="0" t="n">
        <v>0.00082589156</v>
      </c>
      <c r="G47" s="0" t="n">
        <v>0.00169696196</v>
      </c>
      <c r="H47" s="0" t="n">
        <v>0.00407163255</v>
      </c>
      <c r="I47" s="2" t="n">
        <f aca="false">E47</f>
        <v>0.00659448656</v>
      </c>
      <c r="J47" s="2" t="n">
        <f aca="false">SUM(F47:H47)</f>
        <v>0.00659448607</v>
      </c>
      <c r="K47" s="0" t="n">
        <f aca="false">ROUND(I47,5)=ROUND(J47,5)</f>
        <v>1</v>
      </c>
    </row>
    <row r="48" customFormat="false" ht="15" hidden="true" customHeight="false" outlineLevel="0" collapsed="false">
      <c r="A48" s="0" t="s">
        <v>11</v>
      </c>
      <c r="B48" s="0" t="s">
        <v>14</v>
      </c>
      <c r="C48" s="0" t="s">
        <v>26</v>
      </c>
      <c r="D48" s="0" t="n">
        <v>283</v>
      </c>
      <c r="E48" s="0" t="n">
        <v>0.00588351469</v>
      </c>
      <c r="F48" s="0" t="n">
        <v>0.00074438039</v>
      </c>
      <c r="G48" s="0" t="n">
        <v>0.00144716798</v>
      </c>
      <c r="H48" s="0" t="n">
        <v>0.00369196581</v>
      </c>
      <c r="I48" s="2" t="n">
        <f aca="false">E48</f>
        <v>0.00588351469</v>
      </c>
      <c r="J48" s="2" t="n">
        <f aca="false">SUM(F48:H48)</f>
        <v>0.00588351418</v>
      </c>
      <c r="K48" s="0" t="n">
        <f aca="false">ROUND(I48,5)=ROUND(J48,5)</f>
        <v>1</v>
      </c>
    </row>
    <row r="49" customFormat="false" ht="15" hidden="true" customHeight="false" outlineLevel="0" collapsed="false">
      <c r="A49" s="0" t="s">
        <v>11</v>
      </c>
      <c r="B49" s="0" t="s">
        <v>15</v>
      </c>
      <c r="C49" s="0" t="s">
        <v>26</v>
      </c>
      <c r="D49" s="0" t="n">
        <v>181</v>
      </c>
      <c r="E49" s="0" t="n">
        <v>0.0061594534</v>
      </c>
      <c r="F49" s="0" t="n">
        <v>0.00083007189</v>
      </c>
      <c r="G49" s="0" t="n">
        <v>0.00166398073</v>
      </c>
      <c r="H49" s="0" t="n">
        <v>0.00366540032</v>
      </c>
      <c r="I49" s="2" t="n">
        <f aca="false">E49</f>
        <v>0.0061594534</v>
      </c>
      <c r="J49" s="2" t="n">
        <f aca="false">SUM(F49:H49)</f>
        <v>0.00615945294</v>
      </c>
      <c r="K49" s="0" t="n">
        <f aca="false">ROUND(I49,5)=ROUND(J49,5)</f>
        <v>1</v>
      </c>
    </row>
    <row r="50" customFormat="false" ht="15" hidden="true" customHeight="false" outlineLevel="0" collapsed="false">
      <c r="A50" s="0" t="s">
        <v>11</v>
      </c>
      <c r="B50" s="0" t="s">
        <v>16</v>
      </c>
      <c r="C50" s="0" t="s">
        <v>26</v>
      </c>
      <c r="D50" s="0" t="n">
        <v>81</v>
      </c>
      <c r="E50" s="0" t="n">
        <v>0.00656049932</v>
      </c>
      <c r="F50" s="0" t="n">
        <v>0.00092835481</v>
      </c>
      <c r="G50" s="0" t="n">
        <v>0.00205632692</v>
      </c>
      <c r="H50" s="0" t="n">
        <v>0.00357581709</v>
      </c>
      <c r="I50" s="2" t="n">
        <f aca="false">E50</f>
        <v>0.00656049932</v>
      </c>
      <c r="J50" s="2" t="n">
        <f aca="false">SUM(F50:H50)</f>
        <v>0.00656049882</v>
      </c>
      <c r="K50" s="0" t="n">
        <f aca="false">ROUND(I50,5)=ROUND(J50,5)</f>
        <v>1</v>
      </c>
    </row>
    <row r="51" customFormat="false" ht="15" hidden="true" customHeight="false" outlineLevel="0" collapsed="false">
      <c r="A51" s="0" t="s">
        <v>11</v>
      </c>
      <c r="B51" s="0" t="s">
        <v>17</v>
      </c>
      <c r="C51" s="0" t="s">
        <v>26</v>
      </c>
      <c r="D51" s="0" t="n">
        <v>242</v>
      </c>
      <c r="E51" s="0" t="n">
        <v>0.00776266428</v>
      </c>
      <c r="F51" s="0" t="n">
        <v>0.00088379033</v>
      </c>
      <c r="G51" s="0" t="n">
        <v>0.00189346088</v>
      </c>
      <c r="H51" s="0" t="n">
        <v>0.0049854126</v>
      </c>
      <c r="I51" s="2" t="n">
        <f aca="false">E51</f>
        <v>0.00776266428</v>
      </c>
      <c r="J51" s="2" t="n">
        <f aca="false">SUM(F51:H51)</f>
        <v>0.00776266381</v>
      </c>
      <c r="K51" s="0" t="n">
        <f aca="false">ROUND(I51,5)=ROUND(J51,5)</f>
        <v>1</v>
      </c>
    </row>
    <row r="52" customFormat="false" ht="15" hidden="false" customHeight="false" outlineLevel="0" collapsed="false">
      <c r="A52" s="0" t="s">
        <v>11</v>
      </c>
      <c r="B52" s="0" t="s">
        <v>12</v>
      </c>
      <c r="C52" s="0" t="s">
        <v>27</v>
      </c>
      <c r="D52" s="0" t="n">
        <v>1544</v>
      </c>
      <c r="E52" s="0" t="n">
        <v>0.00560317843</v>
      </c>
      <c r="F52" s="0" t="n">
        <v>0.0003798078</v>
      </c>
      <c r="G52" s="0" t="n">
        <v>0.00135173017</v>
      </c>
      <c r="H52" s="0" t="n">
        <v>0.00387163998</v>
      </c>
      <c r="I52" s="2" t="n">
        <f aca="false">E52</f>
        <v>0.00560317843</v>
      </c>
      <c r="J52" s="2" t="n">
        <f aca="false">SUM(F52:H52)</f>
        <v>0.00560317795</v>
      </c>
      <c r="K52" s="0" t="n">
        <f aca="false">ROUND(I52,5)=ROUND(J52,5)</f>
        <v>1</v>
      </c>
    </row>
    <row r="53" customFormat="false" ht="15" hidden="true" customHeight="false" outlineLevel="0" collapsed="false">
      <c r="A53" s="0" t="s">
        <v>11</v>
      </c>
      <c r="B53" s="0" t="s">
        <v>14</v>
      </c>
      <c r="C53" s="0" t="s">
        <v>27</v>
      </c>
      <c r="D53" s="0" t="n">
        <v>590</v>
      </c>
      <c r="E53" s="0" t="n">
        <v>0.00514149772</v>
      </c>
      <c r="F53" s="0" t="n">
        <v>0.00033421587</v>
      </c>
      <c r="G53" s="0" t="n">
        <v>0.00115632823</v>
      </c>
      <c r="H53" s="0" t="n">
        <v>0.00365095315</v>
      </c>
      <c r="I53" s="2" t="n">
        <f aca="false">E53</f>
        <v>0.00514149772</v>
      </c>
      <c r="J53" s="2" t="n">
        <f aca="false">SUM(F53:H53)</f>
        <v>0.00514149725</v>
      </c>
      <c r="K53" s="0" t="n">
        <f aca="false">ROUND(I53,5)=ROUND(J53,5)</f>
        <v>1</v>
      </c>
    </row>
    <row r="54" customFormat="false" ht="15" hidden="true" customHeight="false" outlineLevel="0" collapsed="false">
      <c r="A54" s="0" t="s">
        <v>11</v>
      </c>
      <c r="B54" s="0" t="s">
        <v>15</v>
      </c>
      <c r="C54" s="0" t="s">
        <v>27</v>
      </c>
      <c r="D54" s="0" t="n">
        <v>376</v>
      </c>
      <c r="E54" s="0" t="n">
        <v>0.00546216238</v>
      </c>
      <c r="F54" s="0" t="n">
        <v>0.00037292504</v>
      </c>
      <c r="G54" s="0" t="n">
        <v>0.0013215066</v>
      </c>
      <c r="H54" s="0" t="n">
        <v>0.00376773026</v>
      </c>
      <c r="I54" s="2" t="n">
        <f aca="false">E54</f>
        <v>0.00546216238</v>
      </c>
      <c r="J54" s="2" t="n">
        <f aca="false">SUM(F54:H54)</f>
        <v>0.0054621619</v>
      </c>
      <c r="K54" s="0" t="n">
        <f aca="false">ROUND(I54,5)=ROUND(J54,5)</f>
        <v>1</v>
      </c>
    </row>
    <row r="55" customFormat="false" ht="15" hidden="true" customHeight="false" outlineLevel="0" collapsed="false">
      <c r="A55" s="0" t="s">
        <v>11</v>
      </c>
      <c r="B55" s="0" t="s">
        <v>16</v>
      </c>
      <c r="C55" s="0" t="s">
        <v>27</v>
      </c>
      <c r="D55" s="0" t="n">
        <v>172</v>
      </c>
      <c r="E55" s="0" t="n">
        <v>0.00593211646</v>
      </c>
      <c r="F55" s="0" t="n">
        <v>0.00036727476</v>
      </c>
      <c r="G55" s="0" t="n">
        <v>0.0016122952</v>
      </c>
      <c r="H55" s="0" t="n">
        <v>0.00395254606</v>
      </c>
      <c r="I55" s="2" t="n">
        <f aca="false">E55</f>
        <v>0.00593211646</v>
      </c>
      <c r="J55" s="2" t="n">
        <f aca="false">SUM(F55:H55)</f>
        <v>0.00593211602</v>
      </c>
      <c r="K55" s="0" t="n">
        <f aca="false">ROUND(I55,5)=ROUND(J55,5)</f>
        <v>1</v>
      </c>
    </row>
    <row r="56" customFormat="false" ht="15" hidden="true" customHeight="false" outlineLevel="0" collapsed="false">
      <c r="A56" s="0" t="s">
        <v>11</v>
      </c>
      <c r="B56" s="0" t="s">
        <v>17</v>
      </c>
      <c r="C56" s="0" t="s">
        <v>27</v>
      </c>
      <c r="D56" s="0" t="n">
        <v>406</v>
      </c>
      <c r="E56" s="0" t="n">
        <v>0.00626533683</v>
      </c>
      <c r="F56" s="0" t="n">
        <v>0.00045774583</v>
      </c>
      <c r="G56" s="0" t="n">
        <v>0.00155329182</v>
      </c>
      <c r="H56" s="0" t="n">
        <v>0.00425429871</v>
      </c>
      <c r="I56" s="2" t="n">
        <f aca="false">E56</f>
        <v>0.00626533683</v>
      </c>
      <c r="J56" s="2" t="n">
        <f aca="false">SUM(F56:H56)</f>
        <v>0.00626533636</v>
      </c>
      <c r="K56" s="0" t="n">
        <f aca="false">ROUND(I56,5)=ROUND(J56,5)</f>
        <v>1</v>
      </c>
    </row>
    <row r="57" customFormat="false" ht="15" hidden="false" customHeight="false" outlineLevel="0" collapsed="false">
      <c r="A57" s="0" t="s">
        <v>11</v>
      </c>
      <c r="B57" s="0" t="s">
        <v>12</v>
      </c>
      <c r="C57" s="0" t="s">
        <v>28</v>
      </c>
      <c r="D57" s="0" t="n">
        <v>2797</v>
      </c>
      <c r="E57" s="0" t="n">
        <v>0.00663274698</v>
      </c>
      <c r="F57" s="0" t="n">
        <v>0.00107831697</v>
      </c>
      <c r="G57" s="0" t="n">
        <v>0.00200534362</v>
      </c>
      <c r="H57" s="0" t="n">
        <v>0.0035490859</v>
      </c>
      <c r="I57" s="2" t="n">
        <f aca="false">E57</f>
        <v>0.00663274698</v>
      </c>
      <c r="J57" s="2" t="n">
        <f aca="false">SUM(F57:H57)</f>
        <v>0.00663274649</v>
      </c>
      <c r="K57" s="0" t="n">
        <f aca="false">ROUND(I57,5)=ROUND(J57,5)</f>
        <v>1</v>
      </c>
    </row>
    <row r="58" customFormat="false" ht="15" hidden="true" customHeight="false" outlineLevel="0" collapsed="false">
      <c r="A58" s="0" t="s">
        <v>11</v>
      </c>
      <c r="B58" s="0" t="s">
        <v>14</v>
      </c>
      <c r="C58" s="0" t="s">
        <v>28</v>
      </c>
      <c r="D58" s="0" t="n">
        <v>1170</v>
      </c>
      <c r="E58" s="0" t="n">
        <v>0.00618783609</v>
      </c>
      <c r="F58" s="0" t="n">
        <v>0.00102865796</v>
      </c>
      <c r="G58" s="0" t="n">
        <v>0.00187078562</v>
      </c>
      <c r="H58" s="0" t="n">
        <v>0.00328839204</v>
      </c>
      <c r="I58" s="2" t="n">
        <f aca="false">E58</f>
        <v>0.00618783609</v>
      </c>
      <c r="J58" s="2" t="n">
        <f aca="false">SUM(F58:H58)</f>
        <v>0.00618783562</v>
      </c>
      <c r="K58" s="0" t="n">
        <f aca="false">ROUND(I58,5)=ROUND(J58,5)</f>
        <v>1</v>
      </c>
    </row>
    <row r="59" customFormat="false" ht="15" hidden="true" customHeight="false" outlineLevel="0" collapsed="false">
      <c r="A59" s="0" t="s">
        <v>11</v>
      </c>
      <c r="B59" s="0" t="s">
        <v>15</v>
      </c>
      <c r="C59" s="0" t="s">
        <v>28</v>
      </c>
      <c r="D59" s="0" t="n">
        <v>682</v>
      </c>
      <c r="E59" s="0" t="n">
        <v>0.00631652523</v>
      </c>
      <c r="F59" s="0" t="n">
        <v>0.00106164104</v>
      </c>
      <c r="G59" s="0" t="n">
        <v>0.00185757077</v>
      </c>
      <c r="H59" s="0" t="n">
        <v>0.00339731294</v>
      </c>
      <c r="I59" s="2" t="n">
        <f aca="false">E59</f>
        <v>0.00631652523</v>
      </c>
      <c r="J59" s="2" t="n">
        <f aca="false">SUM(F59:H59)</f>
        <v>0.00631652475</v>
      </c>
      <c r="K59" s="0" t="n">
        <f aca="false">ROUND(I59,5)=ROUND(J59,5)</f>
        <v>1</v>
      </c>
    </row>
    <row r="60" customFormat="false" ht="15" hidden="true" customHeight="false" outlineLevel="0" collapsed="false">
      <c r="A60" s="0" t="s">
        <v>11</v>
      </c>
      <c r="B60" s="0" t="s">
        <v>16</v>
      </c>
      <c r="C60" s="0" t="s">
        <v>28</v>
      </c>
      <c r="D60" s="0" t="n">
        <v>200</v>
      </c>
      <c r="E60" s="0" t="n">
        <v>0.00720040486</v>
      </c>
      <c r="F60" s="0" t="n">
        <v>0.00110977983</v>
      </c>
      <c r="G60" s="0" t="n">
        <v>0.00214629606</v>
      </c>
      <c r="H60" s="0" t="n">
        <v>0.00394432843</v>
      </c>
      <c r="I60" s="2" t="n">
        <f aca="false">E60</f>
        <v>0.00720040486</v>
      </c>
      <c r="J60" s="2" t="n">
        <f aca="false">SUM(F60:H60)</f>
        <v>0.00720040432</v>
      </c>
      <c r="K60" s="0" t="n">
        <f aca="false">ROUND(I60,5)=ROUND(J60,5)</f>
        <v>1</v>
      </c>
    </row>
    <row r="61" customFormat="false" ht="15" hidden="true" customHeight="false" outlineLevel="0" collapsed="false">
      <c r="A61" s="0" t="s">
        <v>11</v>
      </c>
      <c r="B61" s="0" t="s">
        <v>17</v>
      </c>
      <c r="C61" s="0" t="s">
        <v>28</v>
      </c>
      <c r="D61" s="0" t="n">
        <v>745</v>
      </c>
      <c r="E61" s="0" t="n">
        <v>0.00746855556</v>
      </c>
      <c r="F61" s="0" t="n">
        <v>0.0011631243</v>
      </c>
      <c r="G61" s="0" t="n">
        <v>0.00231409993</v>
      </c>
      <c r="H61" s="0" t="n">
        <v>0.00399133084</v>
      </c>
      <c r="I61" s="2" t="n">
        <f aca="false">E61</f>
        <v>0.00746855556</v>
      </c>
      <c r="J61" s="2" t="n">
        <f aca="false">SUM(F61:H61)</f>
        <v>0.00746855507</v>
      </c>
      <c r="K61" s="0" t="n">
        <f aca="false">ROUND(I61,5)=ROUND(J61,5)</f>
        <v>1</v>
      </c>
    </row>
    <row r="62" customFormat="false" ht="15" hidden="false" customHeight="false" outlineLevel="0" collapsed="false">
      <c r="A62" s="0" t="s">
        <v>11</v>
      </c>
      <c r="B62" s="0" t="s">
        <v>12</v>
      </c>
      <c r="C62" s="0" t="s">
        <v>29</v>
      </c>
      <c r="D62" s="0" t="n">
        <v>2218</v>
      </c>
      <c r="E62" s="0" t="n">
        <v>0.00656274501</v>
      </c>
      <c r="F62" s="0" t="n">
        <v>0.00089926566</v>
      </c>
      <c r="G62" s="0" t="n">
        <v>0.00195129054</v>
      </c>
      <c r="H62" s="0" t="n">
        <v>0.00371218834</v>
      </c>
      <c r="I62" s="2" t="n">
        <f aca="false">E62</f>
        <v>0.00656274501</v>
      </c>
      <c r="J62" s="2" t="n">
        <f aca="false">SUM(F62:H62)</f>
        <v>0.00656274454</v>
      </c>
      <c r="K62" s="0" t="n">
        <f aca="false">ROUND(I62,5)=ROUND(J62,5)</f>
        <v>1</v>
      </c>
    </row>
    <row r="63" customFormat="false" ht="15" hidden="true" customHeight="false" outlineLevel="0" collapsed="false">
      <c r="A63" s="0" t="s">
        <v>11</v>
      </c>
      <c r="B63" s="0" t="s">
        <v>14</v>
      </c>
      <c r="C63" s="0" t="s">
        <v>29</v>
      </c>
      <c r="D63" s="0" t="n">
        <v>904</v>
      </c>
      <c r="E63" s="0" t="n">
        <v>0.0061326074</v>
      </c>
      <c r="F63" s="0" t="n">
        <v>0.00086669818</v>
      </c>
      <c r="G63" s="0" t="n">
        <v>0.00176701774</v>
      </c>
      <c r="H63" s="0" t="n">
        <v>0.00349889101</v>
      </c>
      <c r="I63" s="2" t="n">
        <f aca="false">E63</f>
        <v>0.0061326074</v>
      </c>
      <c r="J63" s="2" t="n">
        <f aca="false">SUM(F63:H63)</f>
        <v>0.00613260693</v>
      </c>
      <c r="K63" s="0" t="n">
        <f aca="false">ROUND(I63,5)=ROUND(J63,5)</f>
        <v>1</v>
      </c>
    </row>
    <row r="64" customFormat="false" ht="15" hidden="true" customHeight="false" outlineLevel="0" collapsed="false">
      <c r="A64" s="0" t="s">
        <v>11</v>
      </c>
      <c r="B64" s="0" t="s">
        <v>15</v>
      </c>
      <c r="C64" s="0" t="s">
        <v>29</v>
      </c>
      <c r="D64" s="0" t="n">
        <v>573</v>
      </c>
      <c r="E64" s="0" t="n">
        <v>0.00669682365</v>
      </c>
      <c r="F64" s="0" t="n">
        <v>0.00090104041</v>
      </c>
      <c r="G64" s="0" t="n">
        <v>0.00197789389</v>
      </c>
      <c r="H64" s="0" t="n">
        <v>0.00381788887</v>
      </c>
      <c r="I64" s="2" t="n">
        <f aca="false">E64</f>
        <v>0.00669682365</v>
      </c>
      <c r="J64" s="2" t="n">
        <f aca="false">SUM(F64:H64)</f>
        <v>0.00669682317</v>
      </c>
      <c r="K64" s="0" t="n">
        <f aca="false">ROUND(I64,5)=ROUND(J64,5)</f>
        <v>1</v>
      </c>
    </row>
    <row r="65" customFormat="false" ht="15" hidden="true" customHeight="false" outlineLevel="0" collapsed="false">
      <c r="A65" s="0" t="s">
        <v>11</v>
      </c>
      <c r="B65" s="0" t="s">
        <v>16</v>
      </c>
      <c r="C65" s="0" t="s">
        <v>29</v>
      </c>
      <c r="D65" s="0" t="n">
        <v>189</v>
      </c>
      <c r="E65" s="0" t="n">
        <v>0.00715155278</v>
      </c>
      <c r="F65" s="0" t="n">
        <v>0.00099230821</v>
      </c>
      <c r="G65" s="0" t="n">
        <v>0.00235645673</v>
      </c>
      <c r="H65" s="0" t="n">
        <v>0.00380278735</v>
      </c>
      <c r="I65" s="2" t="n">
        <f aca="false">E65</f>
        <v>0.00715155278</v>
      </c>
      <c r="J65" s="2" t="n">
        <f aca="false">SUM(F65:H65)</f>
        <v>0.00715155229</v>
      </c>
      <c r="K65" s="0" t="n">
        <f aca="false">ROUND(I65,5)=ROUND(J65,5)</f>
        <v>1</v>
      </c>
    </row>
    <row r="66" customFormat="false" ht="15" hidden="true" customHeight="false" outlineLevel="0" collapsed="false">
      <c r="A66" s="0" t="s">
        <v>11</v>
      </c>
      <c r="B66" s="0" t="s">
        <v>17</v>
      </c>
      <c r="C66" s="0" t="s">
        <v>29</v>
      </c>
      <c r="D66" s="0" t="n">
        <v>552</v>
      </c>
      <c r="E66" s="0" t="n">
        <v>0.00692639116</v>
      </c>
      <c r="F66" s="0" t="n">
        <v>0.00091890157</v>
      </c>
      <c r="G66" s="0" t="n">
        <v>0.00208672983</v>
      </c>
      <c r="H66" s="0" t="n">
        <v>0.00392075929</v>
      </c>
      <c r="I66" s="2" t="n">
        <f aca="false">E66</f>
        <v>0.00692639116</v>
      </c>
      <c r="J66" s="2" t="n">
        <f aca="false">SUM(F66:H66)</f>
        <v>0.00692639069</v>
      </c>
      <c r="K66" s="0" t="n">
        <f aca="false">ROUND(I66,5)=ROUND(J66,5)</f>
        <v>1</v>
      </c>
    </row>
    <row r="67" customFormat="false" ht="15" hidden="false" customHeight="false" outlineLevel="0" collapsed="false">
      <c r="A67" s="0" t="s">
        <v>11</v>
      </c>
      <c r="B67" s="0" t="s">
        <v>12</v>
      </c>
      <c r="C67" s="0" t="s">
        <v>30</v>
      </c>
      <c r="D67" s="0" t="n">
        <v>1108</v>
      </c>
      <c r="E67" s="0" t="n">
        <v>0.00586215339</v>
      </c>
      <c r="F67" s="0" t="n">
        <v>0.00066767132</v>
      </c>
      <c r="G67" s="0" t="n">
        <v>0.00128732301</v>
      </c>
      <c r="H67" s="0" t="n">
        <v>0.00390715856</v>
      </c>
      <c r="I67" s="2" t="n">
        <f aca="false">E67</f>
        <v>0.00586215339</v>
      </c>
      <c r="J67" s="2" t="n">
        <f aca="false">SUM(F67:H67)</f>
        <v>0.00586215289</v>
      </c>
      <c r="K67" s="0" t="n">
        <f aca="false">ROUND(I67,5)=ROUND(J67,5)</f>
        <v>1</v>
      </c>
    </row>
    <row r="68" customFormat="false" ht="15" hidden="true" customHeight="false" outlineLevel="0" collapsed="false">
      <c r="A68" s="0" t="s">
        <v>11</v>
      </c>
      <c r="B68" s="0" t="s">
        <v>14</v>
      </c>
      <c r="C68" s="0" t="s">
        <v>30</v>
      </c>
      <c r="D68" s="0" t="n">
        <v>352</v>
      </c>
      <c r="E68" s="0" t="n">
        <v>0.00547749611</v>
      </c>
      <c r="F68" s="0" t="n">
        <v>0.00056541957</v>
      </c>
      <c r="G68" s="0" t="n">
        <v>0.00122195234</v>
      </c>
      <c r="H68" s="0" t="n">
        <v>0.00369012367</v>
      </c>
      <c r="I68" s="2" t="n">
        <f aca="false">E68</f>
        <v>0.00547749611</v>
      </c>
      <c r="J68" s="2" t="n">
        <f aca="false">SUM(F68:H68)</f>
        <v>0.00547749558</v>
      </c>
      <c r="K68" s="0" t="n">
        <f aca="false">ROUND(I68,5)=ROUND(J68,5)</f>
        <v>1</v>
      </c>
    </row>
    <row r="69" customFormat="false" ht="15" hidden="true" customHeight="false" outlineLevel="0" collapsed="false">
      <c r="A69" s="0" t="s">
        <v>11</v>
      </c>
      <c r="B69" s="0" t="s">
        <v>15</v>
      </c>
      <c r="C69" s="0" t="s">
        <v>30</v>
      </c>
      <c r="D69" s="0" t="n">
        <v>250</v>
      </c>
      <c r="E69" s="0" t="n">
        <v>0.0055357405</v>
      </c>
      <c r="F69" s="0" t="n">
        <v>0.00063476828</v>
      </c>
      <c r="G69" s="0" t="n">
        <v>0.00131324052</v>
      </c>
      <c r="H69" s="0" t="n">
        <v>0.00358773122</v>
      </c>
      <c r="I69" s="2" t="n">
        <f aca="false">E69</f>
        <v>0.0055357405</v>
      </c>
      <c r="J69" s="2" t="n">
        <f aca="false">SUM(F69:H69)</f>
        <v>0.00553574002</v>
      </c>
      <c r="K69" s="0" t="n">
        <f aca="false">ROUND(I69,5)=ROUND(J69,5)</f>
        <v>1</v>
      </c>
    </row>
    <row r="70" customFormat="false" ht="15" hidden="true" customHeight="false" outlineLevel="0" collapsed="false">
      <c r="A70" s="0" t="s">
        <v>11</v>
      </c>
      <c r="B70" s="0" t="s">
        <v>16</v>
      </c>
      <c r="C70" s="0" t="s">
        <v>30</v>
      </c>
      <c r="D70" s="0" t="n">
        <v>152</v>
      </c>
      <c r="E70" s="0" t="n">
        <v>0.00666247846</v>
      </c>
      <c r="F70" s="0" t="n">
        <v>0.00077515813</v>
      </c>
      <c r="G70" s="0" t="n">
        <v>0.00127870652</v>
      </c>
      <c r="H70" s="0" t="n">
        <v>0.00460861332</v>
      </c>
      <c r="I70" s="2" t="n">
        <f aca="false">E70</f>
        <v>0.00666247846</v>
      </c>
      <c r="J70" s="2" t="n">
        <f aca="false">SUM(F70:H70)</f>
        <v>0.00666247797</v>
      </c>
      <c r="K70" s="0" t="n">
        <f aca="false">ROUND(I70,5)=ROUND(J70,5)</f>
        <v>1</v>
      </c>
    </row>
    <row r="71" customFormat="false" ht="15" hidden="true" customHeight="false" outlineLevel="0" collapsed="false">
      <c r="A71" s="0" t="s">
        <v>11</v>
      </c>
      <c r="B71" s="0" t="s">
        <v>17</v>
      </c>
      <c r="C71" s="0" t="s">
        <v>30</v>
      </c>
      <c r="D71" s="0" t="n">
        <v>354</v>
      </c>
      <c r="E71" s="0" t="n">
        <v>0.00613151262</v>
      </c>
      <c r="F71" s="0" t="n">
        <v>0.00074642945</v>
      </c>
      <c r="G71" s="0" t="n">
        <v>0.00133772078</v>
      </c>
      <c r="H71" s="0" t="n">
        <v>0.00404736192</v>
      </c>
      <c r="I71" s="2" t="n">
        <f aca="false">E71</f>
        <v>0.00613151262</v>
      </c>
      <c r="J71" s="2" t="n">
        <f aca="false">SUM(F71:H71)</f>
        <v>0.00613151215</v>
      </c>
      <c r="K71" s="0" t="n">
        <f aca="false">ROUND(I71,5)=ROUND(J71,5)</f>
        <v>1</v>
      </c>
    </row>
    <row r="72" customFormat="false" ht="15" hidden="false" customHeight="false" outlineLevel="0" collapsed="false">
      <c r="A72" s="0" t="s">
        <v>11</v>
      </c>
      <c r="B72" s="0" t="s">
        <v>12</v>
      </c>
      <c r="C72" s="0" t="s">
        <v>31</v>
      </c>
      <c r="D72" s="0" t="n">
        <v>1455</v>
      </c>
      <c r="E72" s="0" t="n">
        <v>0.00509578218</v>
      </c>
      <c r="F72" s="0" t="n">
        <v>0.00033402514</v>
      </c>
      <c r="G72" s="0" t="n">
        <v>0.00154270055</v>
      </c>
      <c r="H72" s="0" t="n">
        <v>0.00321905601</v>
      </c>
      <c r="I72" s="2" t="n">
        <f aca="false">E72</f>
        <v>0.00509578218</v>
      </c>
      <c r="J72" s="2" t="n">
        <f aca="false">SUM(F72:H72)</f>
        <v>0.0050957817</v>
      </c>
      <c r="K72" s="0" t="n">
        <f aca="false">ROUND(I72,5)=ROUND(J72,5)</f>
        <v>1</v>
      </c>
    </row>
    <row r="73" customFormat="false" ht="15" hidden="true" customHeight="false" outlineLevel="0" collapsed="false">
      <c r="A73" s="0" t="s">
        <v>11</v>
      </c>
      <c r="B73" s="0" t="s">
        <v>14</v>
      </c>
      <c r="C73" s="0" t="s">
        <v>31</v>
      </c>
      <c r="D73" s="0" t="n">
        <v>645</v>
      </c>
      <c r="E73" s="0" t="n">
        <v>0.00476114317</v>
      </c>
      <c r="F73" s="0" t="n">
        <v>0.00032104124</v>
      </c>
      <c r="G73" s="0" t="n">
        <v>0.00143959926</v>
      </c>
      <c r="H73" s="0" t="n">
        <v>0.00300050219</v>
      </c>
      <c r="I73" s="2" t="n">
        <f aca="false">E73</f>
        <v>0.00476114317</v>
      </c>
      <c r="J73" s="2" t="n">
        <f aca="false">SUM(F73:H73)</f>
        <v>0.00476114269</v>
      </c>
      <c r="K73" s="0" t="n">
        <f aca="false">ROUND(I73,5)=ROUND(J73,5)</f>
        <v>1</v>
      </c>
    </row>
    <row r="74" customFormat="false" ht="15" hidden="true" customHeight="false" outlineLevel="0" collapsed="false">
      <c r="A74" s="0" t="s">
        <v>11</v>
      </c>
      <c r="B74" s="0" t="s">
        <v>15</v>
      </c>
      <c r="C74" s="0" t="s">
        <v>31</v>
      </c>
      <c r="D74" s="0" t="n">
        <v>351</v>
      </c>
      <c r="E74" s="0" t="n">
        <v>0.00481112142</v>
      </c>
      <c r="F74" s="0" t="n">
        <v>0.00033746152</v>
      </c>
      <c r="G74" s="0" t="n">
        <v>0.00142624883</v>
      </c>
      <c r="H74" s="0" t="n">
        <v>0.00304741062</v>
      </c>
      <c r="I74" s="2" t="n">
        <f aca="false">E74</f>
        <v>0.00481112142</v>
      </c>
      <c r="J74" s="2" t="n">
        <f aca="false">SUM(F74:H74)</f>
        <v>0.00481112097</v>
      </c>
      <c r="K74" s="0" t="n">
        <f aca="false">ROUND(I74,5)=ROUND(J74,5)</f>
        <v>1</v>
      </c>
    </row>
    <row r="75" customFormat="false" ht="15" hidden="true" customHeight="false" outlineLevel="0" collapsed="false">
      <c r="A75" s="0" t="s">
        <v>11</v>
      </c>
      <c r="B75" s="0" t="s">
        <v>16</v>
      </c>
      <c r="C75" s="0" t="s">
        <v>31</v>
      </c>
      <c r="D75" s="0" t="n">
        <v>152</v>
      </c>
      <c r="E75" s="0" t="n">
        <v>0.0054934208</v>
      </c>
      <c r="F75" s="0" t="n">
        <v>0.0003636693</v>
      </c>
      <c r="G75" s="0" t="n">
        <v>0.00168014416</v>
      </c>
      <c r="H75" s="0" t="n">
        <v>0.00344960684</v>
      </c>
      <c r="I75" s="2" t="n">
        <f aca="false">E75</f>
        <v>0.0054934208</v>
      </c>
      <c r="J75" s="2" t="n">
        <f aca="false">SUM(F75:H75)</f>
        <v>0.0054934203</v>
      </c>
      <c r="K75" s="0" t="n">
        <f aca="false">ROUND(I75,5)=ROUND(J75,5)</f>
        <v>1</v>
      </c>
    </row>
    <row r="76" customFormat="false" ht="15" hidden="true" customHeight="false" outlineLevel="0" collapsed="false">
      <c r="A76" s="0" t="s">
        <v>11</v>
      </c>
      <c r="B76" s="0" t="s">
        <v>17</v>
      </c>
      <c r="C76" s="0" t="s">
        <v>31</v>
      </c>
      <c r="D76" s="0" t="n">
        <v>307</v>
      </c>
      <c r="E76" s="0" t="n">
        <v>0.00592743371</v>
      </c>
      <c r="F76" s="0" t="n">
        <v>0.00034269792</v>
      </c>
      <c r="G76" s="0" t="n">
        <v>0.00182440561</v>
      </c>
      <c r="H76" s="0" t="n">
        <v>0.0037603297</v>
      </c>
      <c r="I76" s="2" t="n">
        <f aca="false">E76</f>
        <v>0.00592743371</v>
      </c>
      <c r="J76" s="2" t="n">
        <f aca="false">SUM(F76:H76)</f>
        <v>0.00592743323</v>
      </c>
      <c r="K76" s="0" t="n">
        <f aca="false">ROUND(I76,5)=ROUND(J76,5)</f>
        <v>1</v>
      </c>
    </row>
    <row r="77" customFormat="false" ht="15" hidden="false" customHeight="false" outlineLevel="0" collapsed="false">
      <c r="A77" s="0" t="s">
        <v>11</v>
      </c>
      <c r="B77" s="0" t="s">
        <v>12</v>
      </c>
      <c r="C77" s="0" t="s">
        <v>32</v>
      </c>
      <c r="D77" s="0" t="n">
        <v>2835</v>
      </c>
      <c r="E77" s="0" t="n">
        <v>0.00626161465</v>
      </c>
      <c r="F77" s="0" t="n">
        <v>0.00082393094</v>
      </c>
      <c r="G77" s="0" t="n">
        <v>0.00208917524</v>
      </c>
      <c r="H77" s="0" t="n">
        <v>0.00334850799</v>
      </c>
      <c r="I77" s="2" t="n">
        <f aca="false">E77</f>
        <v>0.00626161465</v>
      </c>
      <c r="J77" s="2" t="n">
        <f aca="false">SUM(F77:H77)</f>
        <v>0.00626161417</v>
      </c>
      <c r="K77" s="0" t="n">
        <f aca="false">ROUND(I77,5)=ROUND(J77,5)</f>
        <v>1</v>
      </c>
    </row>
    <row r="78" customFormat="false" ht="15" hidden="true" customHeight="false" outlineLevel="0" collapsed="false">
      <c r="A78" s="0" t="s">
        <v>11</v>
      </c>
      <c r="B78" s="0" t="s">
        <v>14</v>
      </c>
      <c r="C78" s="0" t="s">
        <v>32</v>
      </c>
      <c r="D78" s="0" t="n">
        <v>956</v>
      </c>
      <c r="E78" s="0" t="n">
        <v>0.00554298848</v>
      </c>
      <c r="F78" s="0" t="n">
        <v>0.00069073954</v>
      </c>
      <c r="G78" s="0" t="n">
        <v>0.00179271003</v>
      </c>
      <c r="H78" s="0" t="n">
        <v>0.00305953845</v>
      </c>
      <c r="I78" s="2" t="n">
        <f aca="false">E78</f>
        <v>0.00554298848</v>
      </c>
      <c r="J78" s="2" t="n">
        <f aca="false">SUM(F78:H78)</f>
        <v>0.00554298802</v>
      </c>
      <c r="K78" s="0" t="n">
        <f aca="false">ROUND(I78,5)=ROUND(J78,5)</f>
        <v>1</v>
      </c>
    </row>
    <row r="79" customFormat="false" ht="15" hidden="true" customHeight="false" outlineLevel="0" collapsed="false">
      <c r="A79" s="0" t="s">
        <v>11</v>
      </c>
      <c r="B79" s="0" t="s">
        <v>15</v>
      </c>
      <c r="C79" s="0" t="s">
        <v>32</v>
      </c>
      <c r="D79" s="0" t="n">
        <v>581</v>
      </c>
      <c r="E79" s="0" t="n">
        <v>0.00597260047</v>
      </c>
      <c r="F79" s="0" t="n">
        <v>0.00081638037</v>
      </c>
      <c r="G79" s="0" t="n">
        <v>0.00202769387</v>
      </c>
      <c r="H79" s="0" t="n">
        <v>0.00312852577</v>
      </c>
      <c r="I79" s="2" t="n">
        <f aca="false">E79</f>
        <v>0.00597260047</v>
      </c>
      <c r="J79" s="2" t="n">
        <f aca="false">SUM(F79:H79)</f>
        <v>0.00597260001</v>
      </c>
      <c r="K79" s="0" t="n">
        <f aca="false">ROUND(I79,5)=ROUND(J79,5)</f>
        <v>1</v>
      </c>
    </row>
    <row r="80" customFormat="false" ht="15" hidden="true" customHeight="false" outlineLevel="0" collapsed="false">
      <c r="A80" s="0" t="s">
        <v>11</v>
      </c>
      <c r="B80" s="0" t="s">
        <v>16</v>
      </c>
      <c r="C80" s="0" t="s">
        <v>32</v>
      </c>
      <c r="D80" s="0" t="n">
        <v>601</v>
      </c>
      <c r="E80" s="0" t="n">
        <v>0.00693477666</v>
      </c>
      <c r="F80" s="0" t="n">
        <v>0.00096126416</v>
      </c>
      <c r="G80" s="0" t="n">
        <v>0.00234483784</v>
      </c>
      <c r="H80" s="0" t="n">
        <v>0.00362867419</v>
      </c>
      <c r="I80" s="2" t="n">
        <f aca="false">E80</f>
        <v>0.00693477666</v>
      </c>
      <c r="J80" s="2" t="n">
        <f aca="false">SUM(F80:H80)</f>
        <v>0.00693477619</v>
      </c>
      <c r="K80" s="0" t="n">
        <f aca="false">ROUND(I80,5)=ROUND(J80,5)</f>
        <v>1</v>
      </c>
    </row>
    <row r="81" customFormat="false" ht="15" hidden="true" customHeight="false" outlineLevel="0" collapsed="false">
      <c r="A81" s="0" t="s">
        <v>11</v>
      </c>
      <c r="B81" s="0" t="s">
        <v>17</v>
      </c>
      <c r="C81" s="0" t="s">
        <v>32</v>
      </c>
      <c r="D81" s="0" t="n">
        <v>697</v>
      </c>
      <c r="E81" s="0" t="n">
        <v>0.00690774592</v>
      </c>
      <c r="F81" s="0" t="n">
        <v>0.00089449135</v>
      </c>
      <c r="G81" s="0" t="n">
        <v>0.00232660452</v>
      </c>
      <c r="H81" s="0" t="n">
        <v>0.00368664955</v>
      </c>
      <c r="I81" s="2" t="n">
        <f aca="false">E81</f>
        <v>0.00690774592</v>
      </c>
      <c r="J81" s="2" t="n">
        <f aca="false">SUM(F81:H81)</f>
        <v>0.00690774542</v>
      </c>
      <c r="K81" s="0" t="n">
        <f aca="false">ROUND(I81,5)=ROUND(J81,5)</f>
        <v>1</v>
      </c>
    </row>
    <row r="82" customFormat="false" ht="15" hidden="false" customHeight="false" outlineLevel="0" collapsed="false">
      <c r="A82" s="0" t="s">
        <v>11</v>
      </c>
      <c r="B82" s="0" t="s">
        <v>12</v>
      </c>
      <c r="C82" s="0" t="s">
        <v>33</v>
      </c>
      <c r="D82" s="0" t="n">
        <v>935</v>
      </c>
      <c r="E82" s="0" t="n">
        <v>0.00659784091</v>
      </c>
      <c r="F82" s="0" t="n">
        <v>0.00080430506</v>
      </c>
      <c r="G82" s="0" t="n">
        <v>0.0018114352</v>
      </c>
      <c r="H82" s="0" t="n">
        <v>0.00398210018</v>
      </c>
      <c r="I82" s="2" t="n">
        <f aca="false">E82</f>
        <v>0.00659784091</v>
      </c>
      <c r="J82" s="2" t="n">
        <f aca="false">SUM(F82:H82)</f>
        <v>0.00659784044</v>
      </c>
      <c r="K82" s="0" t="n">
        <f aca="false">ROUND(I82,5)=ROUND(J82,5)</f>
        <v>1</v>
      </c>
    </row>
    <row r="83" customFormat="false" ht="15" hidden="true" customHeight="false" outlineLevel="0" collapsed="false">
      <c r="A83" s="0" t="s">
        <v>11</v>
      </c>
      <c r="B83" s="0" t="s">
        <v>14</v>
      </c>
      <c r="C83" s="0" t="s">
        <v>33</v>
      </c>
      <c r="D83" s="0" t="n">
        <v>308</v>
      </c>
      <c r="E83" s="0" t="n">
        <v>0.00620005838</v>
      </c>
      <c r="F83" s="0" t="n">
        <v>0.00070165921</v>
      </c>
      <c r="G83" s="0" t="n">
        <v>0.00170905459</v>
      </c>
      <c r="H83" s="0" t="n">
        <v>0.0037893441</v>
      </c>
      <c r="I83" s="2" t="n">
        <f aca="false">E83</f>
        <v>0.00620005838</v>
      </c>
      <c r="J83" s="2" t="n">
        <f aca="false">SUM(F83:H83)</f>
        <v>0.0062000579</v>
      </c>
      <c r="K83" s="0" t="n">
        <f aca="false">ROUND(I83,5)=ROUND(J83,5)</f>
        <v>1</v>
      </c>
    </row>
    <row r="84" customFormat="false" ht="15" hidden="true" customHeight="false" outlineLevel="0" collapsed="false">
      <c r="A84" s="0" t="s">
        <v>11</v>
      </c>
      <c r="B84" s="0" t="s">
        <v>15</v>
      </c>
      <c r="C84" s="0" t="s">
        <v>33</v>
      </c>
      <c r="D84" s="0" t="n">
        <v>219</v>
      </c>
      <c r="E84" s="0" t="n">
        <v>0.00615677298</v>
      </c>
      <c r="F84" s="0" t="n">
        <v>0.00078751242</v>
      </c>
      <c r="G84" s="0" t="n">
        <v>0.00172342696</v>
      </c>
      <c r="H84" s="0" t="n">
        <v>0.00364583308</v>
      </c>
      <c r="I84" s="2" t="n">
        <f aca="false">E84</f>
        <v>0.00615677298</v>
      </c>
      <c r="J84" s="2" t="n">
        <f aca="false">SUM(F84:H84)</f>
        <v>0.00615677246</v>
      </c>
      <c r="K84" s="0" t="n">
        <f aca="false">ROUND(I84,5)=ROUND(J84,5)</f>
        <v>1</v>
      </c>
    </row>
    <row r="85" customFormat="false" ht="15" hidden="true" customHeight="false" outlineLevel="0" collapsed="false">
      <c r="A85" s="0" t="s">
        <v>11</v>
      </c>
      <c r="B85" s="0" t="s">
        <v>16</v>
      </c>
      <c r="C85" s="0" t="s">
        <v>33</v>
      </c>
      <c r="D85" s="0" t="n">
        <v>57</v>
      </c>
      <c r="E85" s="0" t="n">
        <v>0.00723278075</v>
      </c>
      <c r="F85" s="0" t="n">
        <v>0.00108775968</v>
      </c>
      <c r="G85" s="0" t="n">
        <v>0.00193591596</v>
      </c>
      <c r="H85" s="0" t="n">
        <v>0.00420910471</v>
      </c>
      <c r="I85" s="2" t="n">
        <f aca="false">E85</f>
        <v>0.00723278075</v>
      </c>
      <c r="J85" s="2" t="n">
        <f aca="false">SUM(F85:H85)</f>
        <v>0.00723278035</v>
      </c>
      <c r="K85" s="0" t="n">
        <f aca="false">ROUND(I85,5)=ROUND(J85,5)</f>
        <v>1</v>
      </c>
    </row>
    <row r="86" customFormat="false" ht="15" hidden="true" customHeight="false" outlineLevel="0" collapsed="false">
      <c r="A86" s="0" t="s">
        <v>11</v>
      </c>
      <c r="B86" s="0" t="s">
        <v>17</v>
      </c>
      <c r="C86" s="0" t="s">
        <v>33</v>
      </c>
      <c r="D86" s="0" t="n">
        <v>351</v>
      </c>
      <c r="E86" s="0" t="n">
        <v>0.00711897858</v>
      </c>
      <c r="F86" s="0" t="n">
        <v>0.00085882244</v>
      </c>
      <c r="G86" s="0" t="n">
        <v>0.00193596975</v>
      </c>
      <c r="H86" s="0" t="n">
        <v>0.00432418595</v>
      </c>
      <c r="I86" s="2" t="n">
        <f aca="false">E86</f>
        <v>0.00711897858</v>
      </c>
      <c r="J86" s="2" t="n">
        <f aca="false">SUM(F86:H86)</f>
        <v>0.00711897814</v>
      </c>
      <c r="K86" s="0" t="n">
        <f aca="false">ROUND(I86,5)=ROUND(J86,5)</f>
        <v>1</v>
      </c>
    </row>
    <row r="87" customFormat="false" ht="15" hidden="false" customHeight="false" outlineLevel="0" collapsed="false">
      <c r="A87" s="0" t="s">
        <v>11</v>
      </c>
      <c r="B87" s="0" t="s">
        <v>12</v>
      </c>
      <c r="C87" s="0" t="s">
        <v>34</v>
      </c>
      <c r="D87" s="0" t="n">
        <v>12944</v>
      </c>
      <c r="E87" s="0" t="n">
        <v>0.00449304297</v>
      </c>
      <c r="F87" s="0" t="n">
        <v>0.0004292518</v>
      </c>
      <c r="G87" s="0" t="n">
        <v>0.0011833004</v>
      </c>
      <c r="H87" s="0" t="n">
        <v>0.00288049029</v>
      </c>
      <c r="I87" s="2" t="n">
        <f aca="false">E87</f>
        <v>0.00449304297</v>
      </c>
      <c r="J87" s="2" t="n">
        <f aca="false">SUM(F87:H87)</f>
        <v>0.00449304249</v>
      </c>
      <c r="K87" s="0" t="n">
        <f aca="false">ROUND(I87,5)=ROUND(J87,5)</f>
        <v>1</v>
      </c>
    </row>
    <row r="88" customFormat="false" ht="15" hidden="true" customHeight="false" outlineLevel="0" collapsed="false">
      <c r="A88" s="0" t="s">
        <v>11</v>
      </c>
      <c r="B88" s="0" t="s">
        <v>14</v>
      </c>
      <c r="C88" s="0" t="s">
        <v>34</v>
      </c>
      <c r="D88" s="0" t="n">
        <v>6801</v>
      </c>
      <c r="E88" s="0" t="n">
        <v>0.00421251344</v>
      </c>
      <c r="F88" s="0" t="n">
        <v>0.00039712443</v>
      </c>
      <c r="G88" s="0" t="n">
        <v>0.00112795718</v>
      </c>
      <c r="H88" s="0" t="n">
        <v>0.00268743135</v>
      </c>
      <c r="I88" s="2" t="n">
        <f aca="false">E88</f>
        <v>0.00421251344</v>
      </c>
      <c r="J88" s="2" t="n">
        <f aca="false">SUM(F88:H88)</f>
        <v>0.00421251296</v>
      </c>
      <c r="K88" s="0" t="n">
        <f aca="false">ROUND(I88,5)=ROUND(J88,5)</f>
        <v>1</v>
      </c>
    </row>
    <row r="89" customFormat="false" ht="15" hidden="true" customHeight="false" outlineLevel="0" collapsed="false">
      <c r="A89" s="0" t="s">
        <v>11</v>
      </c>
      <c r="B89" s="0" t="s">
        <v>15</v>
      </c>
      <c r="C89" s="0" t="s">
        <v>34</v>
      </c>
      <c r="D89" s="0" t="n">
        <v>3114</v>
      </c>
      <c r="E89" s="0" t="n">
        <v>0.0042426487</v>
      </c>
      <c r="F89" s="0" t="n">
        <v>0.00047128461</v>
      </c>
      <c r="G89" s="0" t="n">
        <v>0.00113318487</v>
      </c>
      <c r="H89" s="0" t="n">
        <v>0.00263817874</v>
      </c>
      <c r="I89" s="2" t="n">
        <f aca="false">E89</f>
        <v>0.0042426487</v>
      </c>
      <c r="J89" s="2" t="n">
        <f aca="false">SUM(F89:H89)</f>
        <v>0.00424264822</v>
      </c>
      <c r="K89" s="0" t="n">
        <f aca="false">ROUND(I89,5)=ROUND(J89,5)</f>
        <v>1</v>
      </c>
    </row>
    <row r="90" customFormat="false" ht="15" hidden="true" customHeight="false" outlineLevel="0" collapsed="false">
      <c r="A90" s="0" t="s">
        <v>11</v>
      </c>
      <c r="B90" s="0" t="s">
        <v>16</v>
      </c>
      <c r="C90" s="0" t="s">
        <v>34</v>
      </c>
      <c r="D90" s="0" t="n">
        <v>694</v>
      </c>
      <c r="E90" s="0" t="n">
        <v>0.0050257996</v>
      </c>
      <c r="F90" s="0" t="n">
        <v>0.00057853668</v>
      </c>
      <c r="G90" s="0" t="n">
        <v>0.00126474253</v>
      </c>
      <c r="H90" s="0" t="n">
        <v>0.00318251991</v>
      </c>
      <c r="I90" s="2" t="n">
        <f aca="false">E90</f>
        <v>0.0050257996</v>
      </c>
      <c r="J90" s="2" t="n">
        <f aca="false">SUM(F90:H90)</f>
        <v>0.00502579912</v>
      </c>
      <c r="K90" s="0" t="n">
        <f aca="false">ROUND(I90,5)=ROUND(J90,5)</f>
        <v>1</v>
      </c>
    </row>
    <row r="91" customFormat="false" ht="15" hidden="true" customHeight="false" outlineLevel="0" collapsed="false">
      <c r="A91" s="0" t="s">
        <v>11</v>
      </c>
      <c r="B91" s="0" t="s">
        <v>17</v>
      </c>
      <c r="C91" s="0" t="s">
        <v>34</v>
      </c>
      <c r="D91" s="0" t="n">
        <v>2335</v>
      </c>
      <c r="E91" s="0" t="n">
        <v>0.00548570937</v>
      </c>
      <c r="F91" s="0" t="n">
        <v>0.00042240141</v>
      </c>
      <c r="G91" s="0" t="n">
        <v>0.00138712404</v>
      </c>
      <c r="H91" s="0" t="n">
        <v>0.00367618344</v>
      </c>
      <c r="I91" s="2" t="n">
        <f aca="false">E91</f>
        <v>0.00548570937</v>
      </c>
      <c r="J91" s="2" t="n">
        <f aca="false">SUM(F91:H91)</f>
        <v>0.00548570889</v>
      </c>
      <c r="K91" s="0" t="n">
        <f aca="false">ROUND(I91,5)=ROUND(J91,5)</f>
        <v>1</v>
      </c>
    </row>
    <row r="92" customFormat="false" ht="15" hidden="false" customHeight="false" outlineLevel="0" collapsed="false">
      <c r="A92" s="0" t="s">
        <v>11</v>
      </c>
      <c r="B92" s="0" t="s">
        <v>12</v>
      </c>
      <c r="C92" s="0" t="s">
        <v>35</v>
      </c>
      <c r="D92" s="0" t="n">
        <v>4321</v>
      </c>
      <c r="E92" s="0" t="n">
        <v>0.00491279644</v>
      </c>
      <c r="F92" s="0" t="n">
        <v>0.00104498517</v>
      </c>
      <c r="G92" s="0" t="n">
        <v>0.00089823737</v>
      </c>
      <c r="H92" s="0" t="n">
        <v>0.00296957341</v>
      </c>
      <c r="I92" s="2" t="n">
        <f aca="false">E92</f>
        <v>0.00491279644</v>
      </c>
      <c r="J92" s="2" t="n">
        <f aca="false">SUM(F92:H92)</f>
        <v>0.00491279595</v>
      </c>
      <c r="K92" s="0" t="n">
        <f aca="false">ROUND(I92,5)=ROUND(J92,5)</f>
        <v>1</v>
      </c>
    </row>
    <row r="93" customFormat="false" ht="15" hidden="true" customHeight="false" outlineLevel="0" collapsed="false">
      <c r="A93" s="0" t="s">
        <v>11</v>
      </c>
      <c r="B93" s="0" t="s">
        <v>14</v>
      </c>
      <c r="C93" s="0" t="s">
        <v>35</v>
      </c>
      <c r="D93" s="0" t="n">
        <v>1953</v>
      </c>
      <c r="E93" s="0" t="n">
        <v>0.00459052763</v>
      </c>
      <c r="F93" s="0" t="n">
        <v>0.00101724413</v>
      </c>
      <c r="G93" s="0" t="n">
        <v>0.00082432511</v>
      </c>
      <c r="H93" s="0" t="n">
        <v>0.00274895791</v>
      </c>
      <c r="I93" s="2" t="n">
        <f aca="false">E93</f>
        <v>0.00459052763</v>
      </c>
      <c r="J93" s="2" t="n">
        <f aca="false">SUM(F93:H93)</f>
        <v>0.00459052715</v>
      </c>
      <c r="K93" s="0" t="n">
        <f aca="false">ROUND(I93,5)=ROUND(J93,5)</f>
        <v>1</v>
      </c>
    </row>
    <row r="94" customFormat="false" ht="15" hidden="true" customHeight="false" outlineLevel="0" collapsed="false">
      <c r="A94" s="0" t="s">
        <v>11</v>
      </c>
      <c r="B94" s="0" t="s">
        <v>15</v>
      </c>
      <c r="C94" s="0" t="s">
        <v>35</v>
      </c>
      <c r="D94" s="0" t="n">
        <v>1005</v>
      </c>
      <c r="E94" s="0" t="n">
        <v>0.00468964183</v>
      </c>
      <c r="F94" s="0" t="n">
        <v>0.00104145912</v>
      </c>
      <c r="G94" s="0" t="n">
        <v>0.00086326446</v>
      </c>
      <c r="H94" s="0" t="n">
        <v>0.00278491774</v>
      </c>
      <c r="I94" s="2" t="n">
        <f aca="false">E94</f>
        <v>0.00468964183</v>
      </c>
      <c r="J94" s="2" t="n">
        <f aca="false">SUM(F94:H94)</f>
        <v>0.00468964132</v>
      </c>
      <c r="K94" s="0" t="n">
        <f aca="false">ROUND(I94,5)=ROUND(J94,5)</f>
        <v>1</v>
      </c>
    </row>
    <row r="95" customFormat="false" ht="15" hidden="true" customHeight="false" outlineLevel="0" collapsed="false">
      <c r="A95" s="0" t="s">
        <v>11</v>
      </c>
      <c r="B95" s="0" t="s">
        <v>16</v>
      </c>
      <c r="C95" s="0" t="s">
        <v>35</v>
      </c>
      <c r="D95" s="0" t="n">
        <v>313</v>
      </c>
      <c r="E95" s="0" t="n">
        <v>0.00575460721</v>
      </c>
      <c r="F95" s="0" t="n">
        <v>0.00119571623</v>
      </c>
      <c r="G95" s="0" t="n">
        <v>0.00092581474</v>
      </c>
      <c r="H95" s="0" t="n">
        <v>0.00363307572</v>
      </c>
      <c r="I95" s="2" t="n">
        <f aca="false">E95</f>
        <v>0.00575460721</v>
      </c>
      <c r="J95" s="2" t="n">
        <f aca="false">SUM(F95:H95)</f>
        <v>0.00575460669</v>
      </c>
      <c r="K95" s="0" t="n">
        <f aca="false">ROUND(I95,5)=ROUND(J95,5)</f>
        <v>1</v>
      </c>
    </row>
    <row r="96" customFormat="false" ht="15" hidden="true" customHeight="false" outlineLevel="0" collapsed="false">
      <c r="A96" s="0" t="s">
        <v>11</v>
      </c>
      <c r="B96" s="0" t="s">
        <v>17</v>
      </c>
      <c r="C96" s="0" t="s">
        <v>35</v>
      </c>
      <c r="D96" s="0" t="n">
        <v>1050</v>
      </c>
      <c r="E96" s="0" t="n">
        <v>0.00547486749</v>
      </c>
      <c r="F96" s="0" t="n">
        <v>0.00105502622</v>
      </c>
      <c r="G96" s="0" t="n">
        <v>0.00106096757</v>
      </c>
      <c r="H96" s="0" t="n">
        <v>0.00335887321</v>
      </c>
      <c r="I96" s="2" t="n">
        <f aca="false">E96</f>
        <v>0.00547486749</v>
      </c>
      <c r="J96" s="2" t="n">
        <f aca="false">SUM(F96:H96)</f>
        <v>0.005474867</v>
      </c>
      <c r="K96" s="0" t="n">
        <f aca="false">ROUND(I96,5)=ROUND(J96,5)</f>
        <v>1</v>
      </c>
    </row>
    <row r="97" customFormat="false" ht="15" hidden="false" customHeight="false" outlineLevel="0" collapsed="false">
      <c r="A97" s="0" t="s">
        <v>11</v>
      </c>
      <c r="B97" s="0" t="s">
        <v>12</v>
      </c>
      <c r="C97" s="0" t="s">
        <v>36</v>
      </c>
      <c r="D97" s="0" t="n">
        <v>2458</v>
      </c>
      <c r="E97" s="0" t="n">
        <v>0.00531741569</v>
      </c>
      <c r="F97" s="0" t="n">
        <v>0.00063868334</v>
      </c>
      <c r="G97" s="0" t="n">
        <v>0.0013480074</v>
      </c>
      <c r="H97" s="0" t="n">
        <v>0.00333072447</v>
      </c>
      <c r="I97" s="2" t="n">
        <f aca="false">E97</f>
        <v>0.00531741569</v>
      </c>
      <c r="J97" s="2" t="n">
        <f aca="false">SUM(F97:H97)</f>
        <v>0.00531741521</v>
      </c>
      <c r="K97" s="0" t="n">
        <f aca="false">ROUND(I97,5)=ROUND(J97,5)</f>
        <v>1</v>
      </c>
    </row>
    <row r="98" customFormat="false" ht="15" hidden="true" customHeight="false" outlineLevel="0" collapsed="false">
      <c r="A98" s="0" t="s">
        <v>11</v>
      </c>
      <c r="B98" s="0" t="s">
        <v>14</v>
      </c>
      <c r="C98" s="0" t="s">
        <v>36</v>
      </c>
      <c r="D98" s="0" t="n">
        <v>1032</v>
      </c>
      <c r="E98" s="0" t="n">
        <v>0.0049421967</v>
      </c>
      <c r="F98" s="0" t="n">
        <v>0.00056995562</v>
      </c>
      <c r="G98" s="0" t="n">
        <v>0.0012244852</v>
      </c>
      <c r="H98" s="0" t="n">
        <v>0.0031477554</v>
      </c>
      <c r="I98" s="2" t="n">
        <f aca="false">E98</f>
        <v>0.0049421967</v>
      </c>
      <c r="J98" s="2" t="n">
        <f aca="false">SUM(F98:H98)</f>
        <v>0.00494219622</v>
      </c>
      <c r="K98" s="0" t="n">
        <f aca="false">ROUND(I98,5)=ROUND(J98,5)</f>
        <v>1</v>
      </c>
    </row>
    <row r="99" customFormat="false" ht="15" hidden="true" customHeight="false" outlineLevel="0" collapsed="false">
      <c r="A99" s="0" t="s">
        <v>11</v>
      </c>
      <c r="B99" s="0" t="s">
        <v>15</v>
      </c>
      <c r="C99" s="0" t="s">
        <v>36</v>
      </c>
      <c r="D99" s="0" t="n">
        <v>492</v>
      </c>
      <c r="E99" s="0" t="n">
        <v>0.00506993821</v>
      </c>
      <c r="F99" s="0" t="n">
        <v>0.00064189038</v>
      </c>
      <c r="G99" s="0" t="n">
        <v>0.00129970711</v>
      </c>
      <c r="H99" s="0" t="n">
        <v>0.00312834027</v>
      </c>
      <c r="I99" s="2" t="n">
        <f aca="false">E99</f>
        <v>0.00506993821</v>
      </c>
      <c r="J99" s="2" t="n">
        <f aca="false">SUM(F99:H99)</f>
        <v>0.00506993776</v>
      </c>
      <c r="K99" s="0" t="n">
        <f aca="false">ROUND(I99,5)=ROUND(J99,5)</f>
        <v>1</v>
      </c>
    </row>
    <row r="100" customFormat="false" ht="15" hidden="true" customHeight="false" outlineLevel="0" collapsed="false">
      <c r="A100" s="0" t="s">
        <v>11</v>
      </c>
      <c r="B100" s="0" t="s">
        <v>16</v>
      </c>
      <c r="C100" s="0" t="s">
        <v>36</v>
      </c>
      <c r="D100" s="0" t="n">
        <v>194</v>
      </c>
      <c r="E100" s="0" t="n">
        <v>0.00617936211</v>
      </c>
      <c r="F100" s="0" t="n">
        <v>0.00084442989</v>
      </c>
      <c r="G100" s="0" t="n">
        <v>0.00168462415</v>
      </c>
      <c r="H100" s="0" t="n">
        <v>0.00365030764</v>
      </c>
      <c r="I100" s="2" t="n">
        <f aca="false">E100</f>
        <v>0.00617936211</v>
      </c>
      <c r="J100" s="2" t="n">
        <f aca="false">SUM(F100:H100)</f>
        <v>0.00617936168</v>
      </c>
      <c r="K100" s="0" t="n">
        <f aca="false">ROUND(I100,5)=ROUND(J100,5)</f>
        <v>1</v>
      </c>
    </row>
    <row r="101" customFormat="false" ht="15" hidden="true" customHeight="false" outlineLevel="0" collapsed="false">
      <c r="A101" s="0" t="s">
        <v>11</v>
      </c>
      <c r="B101" s="0" t="s">
        <v>17</v>
      </c>
      <c r="C101" s="0" t="s">
        <v>36</v>
      </c>
      <c r="D101" s="0" t="n">
        <v>740</v>
      </c>
      <c r="E101" s="0" t="n">
        <v>0.00577926341</v>
      </c>
      <c r="F101" s="0" t="n">
        <v>0.00067845946</v>
      </c>
      <c r="G101" s="0" t="n">
        <v>0.00146413578</v>
      </c>
      <c r="H101" s="0" t="n">
        <v>0.00363666769</v>
      </c>
      <c r="I101" s="2" t="n">
        <f aca="false">E101</f>
        <v>0.00577926341</v>
      </c>
      <c r="J101" s="2" t="n">
        <f aca="false">SUM(F101:H101)</f>
        <v>0.00577926293</v>
      </c>
      <c r="K101" s="0" t="n">
        <f aca="false">ROUND(I101,5)=ROUND(J101,5)</f>
        <v>1</v>
      </c>
    </row>
    <row r="102" customFormat="false" ht="15" hidden="false" customHeight="false" outlineLevel="0" collapsed="false">
      <c r="A102" s="0" t="s">
        <v>11</v>
      </c>
      <c r="B102" s="0" t="s">
        <v>12</v>
      </c>
      <c r="C102" s="0" t="s">
        <v>37</v>
      </c>
      <c r="D102" s="0" t="n">
        <v>1144</v>
      </c>
      <c r="E102" s="0" t="n">
        <v>0.00652755496</v>
      </c>
      <c r="F102" s="0" t="n">
        <v>0.00058169815</v>
      </c>
      <c r="G102" s="0" t="n">
        <v>0.00202877105</v>
      </c>
      <c r="H102" s="0" t="n">
        <v>0.00391708527</v>
      </c>
      <c r="I102" s="2" t="n">
        <f aca="false">E102</f>
        <v>0.00652755496</v>
      </c>
      <c r="J102" s="2" t="n">
        <f aca="false">SUM(F102:H102)</f>
        <v>0.00652755447</v>
      </c>
      <c r="K102" s="0" t="n">
        <f aca="false">ROUND(I102,5)=ROUND(J102,5)</f>
        <v>1</v>
      </c>
    </row>
    <row r="103" customFormat="false" ht="15" hidden="true" customHeight="false" outlineLevel="0" collapsed="false">
      <c r="A103" s="0" t="s">
        <v>11</v>
      </c>
      <c r="B103" s="0" t="s">
        <v>14</v>
      </c>
      <c r="C103" s="0" t="s">
        <v>37</v>
      </c>
      <c r="D103" s="0" t="n">
        <v>413</v>
      </c>
      <c r="E103" s="0" t="n">
        <v>0.00592878418</v>
      </c>
      <c r="F103" s="0" t="n">
        <v>0.00051253786</v>
      </c>
      <c r="G103" s="0" t="n">
        <v>0.00193791452</v>
      </c>
      <c r="H103" s="0" t="n">
        <v>0.00347833128</v>
      </c>
      <c r="I103" s="2" t="n">
        <f aca="false">E103</f>
        <v>0.00592878418</v>
      </c>
      <c r="J103" s="2" t="n">
        <f aca="false">SUM(F103:H103)</f>
        <v>0.00592878366</v>
      </c>
      <c r="K103" s="0" t="n">
        <f aca="false">ROUND(I103,5)=ROUND(J103,5)</f>
        <v>1</v>
      </c>
    </row>
    <row r="104" customFormat="false" ht="15" hidden="true" customHeight="false" outlineLevel="0" collapsed="false">
      <c r="A104" s="0" t="s">
        <v>11</v>
      </c>
      <c r="B104" s="0" t="s">
        <v>15</v>
      </c>
      <c r="C104" s="0" t="s">
        <v>37</v>
      </c>
      <c r="D104" s="0" t="n">
        <v>291</v>
      </c>
      <c r="E104" s="0" t="n">
        <v>0.00607149651</v>
      </c>
      <c r="F104" s="0" t="n">
        <v>0.00054879382</v>
      </c>
      <c r="G104" s="0" t="n">
        <v>0.00192579046</v>
      </c>
      <c r="H104" s="0" t="n">
        <v>0.00359691176</v>
      </c>
      <c r="I104" s="2" t="n">
        <f aca="false">E104</f>
        <v>0.00607149651</v>
      </c>
      <c r="J104" s="2" t="n">
        <f aca="false">SUM(F104:H104)</f>
        <v>0.00607149604</v>
      </c>
      <c r="K104" s="0" t="n">
        <f aca="false">ROUND(I104,5)=ROUND(J104,5)</f>
        <v>1</v>
      </c>
    </row>
    <row r="105" customFormat="false" ht="15" hidden="true" customHeight="false" outlineLevel="0" collapsed="false">
      <c r="A105" s="0" t="s">
        <v>11</v>
      </c>
      <c r="B105" s="0" t="s">
        <v>16</v>
      </c>
      <c r="C105" s="0" t="s">
        <v>37</v>
      </c>
      <c r="D105" s="0" t="n">
        <v>101</v>
      </c>
      <c r="E105" s="0" t="n">
        <v>0.00682870348</v>
      </c>
      <c r="F105" s="0" t="n">
        <v>0.00077362918</v>
      </c>
      <c r="G105" s="0" t="n">
        <v>0.00203497404</v>
      </c>
      <c r="H105" s="0" t="n">
        <v>0.00402009968</v>
      </c>
      <c r="I105" s="2" t="n">
        <f aca="false">E105</f>
        <v>0.00682870348</v>
      </c>
      <c r="J105" s="2" t="n">
        <f aca="false">SUM(F105:H105)</f>
        <v>0.0068287029</v>
      </c>
      <c r="K105" s="0" t="n">
        <f aca="false">ROUND(I105,5)=ROUND(J105,5)</f>
        <v>1</v>
      </c>
    </row>
    <row r="106" customFormat="false" ht="15" hidden="true" customHeight="false" outlineLevel="0" collapsed="false">
      <c r="A106" s="0" t="s">
        <v>11</v>
      </c>
      <c r="B106" s="0" t="s">
        <v>17</v>
      </c>
      <c r="C106" s="0" t="s">
        <v>37</v>
      </c>
      <c r="D106" s="0" t="n">
        <v>339</v>
      </c>
      <c r="E106" s="0" t="n">
        <v>0.00755879195</v>
      </c>
      <c r="F106" s="0" t="n">
        <v>0.00063701768</v>
      </c>
      <c r="G106" s="0" t="n">
        <v>0.00222601173</v>
      </c>
      <c r="H106" s="0" t="n">
        <v>0.00469576208</v>
      </c>
      <c r="I106" s="2" t="n">
        <f aca="false">E106</f>
        <v>0.00755879195</v>
      </c>
      <c r="J106" s="2" t="n">
        <f aca="false">SUM(F106:H106)</f>
        <v>0.00755879149</v>
      </c>
      <c r="K106" s="0" t="n">
        <f aca="false">ROUND(I106,5)=ROUND(J106,5)</f>
        <v>1</v>
      </c>
    </row>
    <row r="107" customFormat="false" ht="15" hidden="false" customHeight="false" outlineLevel="0" collapsed="false">
      <c r="A107" s="0" t="s">
        <v>11</v>
      </c>
      <c r="B107" s="0" t="s">
        <v>12</v>
      </c>
      <c r="C107" s="0" t="s">
        <v>38</v>
      </c>
      <c r="D107" s="0" t="n">
        <v>1809</v>
      </c>
      <c r="E107" s="0" t="n">
        <v>0.00559068062</v>
      </c>
      <c r="F107" s="0" t="n">
        <v>0.00087426783</v>
      </c>
      <c r="G107" s="0" t="n">
        <v>0.00150935115</v>
      </c>
      <c r="H107" s="0" t="n">
        <v>0.00320706116</v>
      </c>
      <c r="I107" s="2" t="n">
        <f aca="false">E107</f>
        <v>0.00559068062</v>
      </c>
      <c r="J107" s="2" t="n">
        <f aca="false">SUM(F107:H107)</f>
        <v>0.00559068014</v>
      </c>
      <c r="K107" s="0" t="n">
        <f aca="false">ROUND(I107,5)=ROUND(J107,5)</f>
        <v>1</v>
      </c>
    </row>
    <row r="108" customFormat="false" ht="15" hidden="true" customHeight="false" outlineLevel="0" collapsed="false">
      <c r="A108" s="0" t="s">
        <v>11</v>
      </c>
      <c r="B108" s="0" t="s">
        <v>14</v>
      </c>
      <c r="C108" s="0" t="s">
        <v>38</v>
      </c>
      <c r="D108" s="0" t="n">
        <v>654</v>
      </c>
      <c r="E108" s="0" t="n">
        <v>0.00514941859</v>
      </c>
      <c r="F108" s="0" t="n">
        <v>0.00072633485</v>
      </c>
      <c r="G108" s="0" t="n">
        <v>0.0015112659</v>
      </c>
      <c r="H108" s="0" t="n">
        <v>0.00291181734</v>
      </c>
      <c r="I108" s="2" t="n">
        <f aca="false">E108</f>
        <v>0.00514941859</v>
      </c>
      <c r="J108" s="2" t="n">
        <f aca="false">SUM(F108:H108)</f>
        <v>0.00514941809</v>
      </c>
      <c r="K108" s="0" t="n">
        <f aca="false">ROUND(I108,5)=ROUND(J108,5)</f>
        <v>1</v>
      </c>
    </row>
    <row r="109" customFormat="false" ht="15" hidden="true" customHeight="false" outlineLevel="0" collapsed="false">
      <c r="A109" s="0" t="s">
        <v>11</v>
      </c>
      <c r="B109" s="0" t="s">
        <v>15</v>
      </c>
      <c r="C109" s="0" t="s">
        <v>38</v>
      </c>
      <c r="D109" s="0" t="n">
        <v>393</v>
      </c>
      <c r="E109" s="0" t="n">
        <v>0.00520306144</v>
      </c>
      <c r="F109" s="0" t="n">
        <v>0.00088534281</v>
      </c>
      <c r="G109" s="0" t="n">
        <v>0.00143845395</v>
      </c>
      <c r="H109" s="0" t="n">
        <v>0.00287926419</v>
      </c>
      <c r="I109" s="2" t="n">
        <f aca="false">E109</f>
        <v>0.00520306144</v>
      </c>
      <c r="J109" s="2" t="n">
        <f aca="false">SUM(F109:H109)</f>
        <v>0.00520306095</v>
      </c>
      <c r="K109" s="0" t="n">
        <f aca="false">ROUND(I109,5)=ROUND(J109,5)</f>
        <v>1</v>
      </c>
    </row>
    <row r="110" customFormat="false" ht="15" hidden="true" customHeight="false" outlineLevel="0" collapsed="false">
      <c r="A110" s="0" t="s">
        <v>11</v>
      </c>
      <c r="B110" s="0" t="s">
        <v>16</v>
      </c>
      <c r="C110" s="0" t="s">
        <v>38</v>
      </c>
      <c r="D110" s="0" t="n">
        <v>298</v>
      </c>
      <c r="E110" s="0" t="n">
        <v>0.00605393959</v>
      </c>
      <c r="F110" s="0" t="n">
        <v>0.00098449516</v>
      </c>
      <c r="G110" s="0" t="n">
        <v>0.00154230341</v>
      </c>
      <c r="H110" s="0" t="n">
        <v>0.00352714057</v>
      </c>
      <c r="I110" s="2" t="n">
        <f aca="false">E110</f>
        <v>0.00605393959</v>
      </c>
      <c r="J110" s="2" t="n">
        <f aca="false">SUM(F110:H110)</f>
        <v>0.00605393914</v>
      </c>
      <c r="K110" s="0" t="n">
        <f aca="false">ROUND(I110,5)=ROUND(J110,5)</f>
        <v>1</v>
      </c>
    </row>
    <row r="111" customFormat="false" ht="15" hidden="true" customHeight="false" outlineLevel="0" collapsed="false">
      <c r="A111" s="0" t="s">
        <v>11</v>
      </c>
      <c r="B111" s="0" t="s">
        <v>17</v>
      </c>
      <c r="C111" s="0" t="s">
        <v>38</v>
      </c>
      <c r="D111" s="0" t="n">
        <v>464</v>
      </c>
      <c r="E111" s="0" t="n">
        <v>0.00624341452</v>
      </c>
      <c r="F111" s="0" t="n">
        <v>0.00100260393</v>
      </c>
      <c r="G111" s="0" t="n">
        <v>0.00154553776</v>
      </c>
      <c r="H111" s="0" t="n">
        <v>0.00369527235</v>
      </c>
      <c r="I111" s="2" t="n">
        <f aca="false">E111</f>
        <v>0.00624341452</v>
      </c>
      <c r="J111" s="2" t="n">
        <f aca="false">SUM(F111:H111)</f>
        <v>0.00624341404</v>
      </c>
      <c r="K111" s="0" t="n">
        <f aca="false">ROUND(I111,5)=ROUND(J111,5)</f>
        <v>1</v>
      </c>
    </row>
    <row r="112" customFormat="false" ht="15" hidden="false" customHeight="false" outlineLevel="0" collapsed="false">
      <c r="A112" s="0" t="s">
        <v>11</v>
      </c>
      <c r="B112" s="0" t="s">
        <v>12</v>
      </c>
      <c r="C112" s="0" t="s">
        <v>39</v>
      </c>
      <c r="D112" s="0" t="n">
        <v>1854</v>
      </c>
      <c r="E112" s="0" t="n">
        <v>0.0054434541</v>
      </c>
      <c r="F112" s="0" t="n">
        <v>0.00059284956</v>
      </c>
      <c r="G112" s="0" t="n">
        <v>0.00165774553</v>
      </c>
      <c r="H112" s="0" t="n">
        <v>0.00319285855</v>
      </c>
      <c r="I112" s="2" t="n">
        <f aca="false">E112</f>
        <v>0.0054434541</v>
      </c>
      <c r="J112" s="2" t="n">
        <f aca="false">SUM(F112:H112)</f>
        <v>0.00544345364</v>
      </c>
      <c r="K112" s="0" t="n">
        <f aca="false">ROUND(I112,5)=ROUND(J112,5)</f>
        <v>1</v>
      </c>
    </row>
    <row r="113" customFormat="false" ht="15" hidden="true" customHeight="false" outlineLevel="0" collapsed="false">
      <c r="A113" s="0" t="s">
        <v>11</v>
      </c>
      <c r="B113" s="0" t="s">
        <v>14</v>
      </c>
      <c r="C113" s="0" t="s">
        <v>39</v>
      </c>
      <c r="D113" s="0" t="n">
        <v>685</v>
      </c>
      <c r="E113" s="0" t="n">
        <v>0.00471228686</v>
      </c>
      <c r="F113" s="0" t="n">
        <v>0.00053615818</v>
      </c>
      <c r="G113" s="0" t="n">
        <v>0.00139334932</v>
      </c>
      <c r="H113" s="0" t="n">
        <v>0.0027827789</v>
      </c>
      <c r="I113" s="2" t="n">
        <f aca="false">E113</f>
        <v>0.00471228686</v>
      </c>
      <c r="J113" s="2" t="n">
        <f aca="false">SUM(F113:H113)</f>
        <v>0.0047122864</v>
      </c>
      <c r="K113" s="0" t="n">
        <f aca="false">ROUND(I113,5)=ROUND(J113,5)</f>
        <v>1</v>
      </c>
    </row>
    <row r="114" customFormat="false" ht="15" hidden="true" customHeight="false" outlineLevel="0" collapsed="false">
      <c r="A114" s="0" t="s">
        <v>11</v>
      </c>
      <c r="B114" s="0" t="s">
        <v>15</v>
      </c>
      <c r="C114" s="0" t="s">
        <v>39</v>
      </c>
      <c r="D114" s="0" t="n">
        <v>510</v>
      </c>
      <c r="E114" s="0" t="n">
        <v>0.00551944874</v>
      </c>
      <c r="F114" s="0" t="n">
        <v>0.00060064882</v>
      </c>
      <c r="G114" s="0" t="n">
        <v>0.00168967841</v>
      </c>
      <c r="H114" s="0" t="n">
        <v>0.00322912104</v>
      </c>
      <c r="I114" s="2" t="n">
        <f aca="false">E114</f>
        <v>0.00551944874</v>
      </c>
      <c r="J114" s="2" t="n">
        <f aca="false">SUM(F114:H114)</f>
        <v>0.00551944827</v>
      </c>
      <c r="K114" s="0" t="n">
        <f aca="false">ROUND(I114,5)=ROUND(J114,5)</f>
        <v>1</v>
      </c>
    </row>
    <row r="115" customFormat="false" ht="15" hidden="true" customHeight="false" outlineLevel="0" collapsed="false">
      <c r="A115" s="0" t="s">
        <v>11</v>
      </c>
      <c r="B115" s="0" t="s">
        <v>16</v>
      </c>
      <c r="C115" s="0" t="s">
        <v>39</v>
      </c>
      <c r="D115" s="0" t="n">
        <v>207</v>
      </c>
      <c r="E115" s="0" t="n">
        <v>0.00607404028</v>
      </c>
      <c r="F115" s="0" t="n">
        <v>0.00066738213</v>
      </c>
      <c r="G115" s="0" t="n">
        <v>0.00191151121</v>
      </c>
      <c r="H115" s="0" t="n">
        <v>0.00349514646</v>
      </c>
      <c r="I115" s="2" t="n">
        <f aca="false">E115</f>
        <v>0.00607404028</v>
      </c>
      <c r="J115" s="2" t="n">
        <f aca="false">SUM(F115:H115)</f>
        <v>0.0060740398</v>
      </c>
      <c r="K115" s="0" t="n">
        <f aca="false">ROUND(I115,5)=ROUND(J115,5)</f>
        <v>1</v>
      </c>
    </row>
    <row r="116" customFormat="false" ht="15" hidden="true" customHeight="false" outlineLevel="0" collapsed="false">
      <c r="A116" s="0" t="s">
        <v>11</v>
      </c>
      <c r="B116" s="0" t="s">
        <v>17</v>
      </c>
      <c r="C116" s="0" t="s">
        <v>39</v>
      </c>
      <c r="D116" s="0" t="n">
        <v>452</v>
      </c>
      <c r="E116" s="0" t="n">
        <v>0.00617699602</v>
      </c>
      <c r="F116" s="0" t="n">
        <v>0.00063583125</v>
      </c>
      <c r="G116" s="0" t="n">
        <v>0.00190618832</v>
      </c>
      <c r="H116" s="0" t="n">
        <v>0.003634976</v>
      </c>
      <c r="I116" s="2" t="n">
        <f aca="false">E116</f>
        <v>0.00617699602</v>
      </c>
      <c r="J116" s="2" t="n">
        <f aca="false">SUM(F116:H116)</f>
        <v>0.00617699557</v>
      </c>
      <c r="K116" s="0" t="n">
        <f aca="false">ROUND(I116,5)=ROUND(J116,5)</f>
        <v>1</v>
      </c>
    </row>
    <row r="117" customFormat="false" ht="15" hidden="false" customHeight="false" outlineLevel="0" collapsed="false">
      <c r="A117" s="0" t="s">
        <v>11</v>
      </c>
      <c r="B117" s="0" t="s">
        <v>12</v>
      </c>
      <c r="C117" s="0" t="s">
        <v>40</v>
      </c>
      <c r="D117" s="0" t="n">
        <v>203</v>
      </c>
      <c r="E117" s="0" t="n">
        <v>0.00571297411</v>
      </c>
      <c r="F117" s="0" t="n">
        <v>0.00070573321</v>
      </c>
      <c r="G117" s="0" t="n">
        <v>0.00207643426</v>
      </c>
      <c r="H117" s="0" t="n">
        <v>0.00293080619</v>
      </c>
      <c r="I117" s="2" t="n">
        <f aca="false">E117</f>
        <v>0.00571297411</v>
      </c>
      <c r="J117" s="2" t="n">
        <f aca="false">SUM(F117:H117)</f>
        <v>0.00571297366</v>
      </c>
      <c r="K117" s="0" t="n">
        <f aca="false">ROUND(I117,5)=ROUND(J117,5)</f>
        <v>1</v>
      </c>
    </row>
    <row r="118" customFormat="false" ht="15" hidden="true" customHeight="false" outlineLevel="0" collapsed="false">
      <c r="A118" s="0" t="s">
        <v>11</v>
      </c>
      <c r="B118" s="0" t="s">
        <v>14</v>
      </c>
      <c r="C118" s="0" t="s">
        <v>40</v>
      </c>
      <c r="D118" s="0" t="n">
        <v>87</v>
      </c>
      <c r="E118" s="0" t="n">
        <v>0.00588042758</v>
      </c>
      <c r="F118" s="0" t="n">
        <v>0.00068300316</v>
      </c>
      <c r="G118" s="0" t="n">
        <v>0.00201987524</v>
      </c>
      <c r="H118" s="0" t="n">
        <v>0.00317754872</v>
      </c>
      <c r="I118" s="2" t="n">
        <f aca="false">E118</f>
        <v>0.00588042758</v>
      </c>
      <c r="J118" s="2" t="n">
        <f aca="false">SUM(F118:H118)</f>
        <v>0.00588042712</v>
      </c>
      <c r="K118" s="0" t="n">
        <f aca="false">ROUND(I118,5)=ROUND(J118,5)</f>
        <v>1</v>
      </c>
    </row>
    <row r="119" customFormat="false" ht="15" hidden="true" customHeight="false" outlineLevel="0" collapsed="false">
      <c r="A119" s="0" t="s">
        <v>11</v>
      </c>
      <c r="B119" s="0" t="s">
        <v>15</v>
      </c>
      <c r="C119" s="0" t="s">
        <v>40</v>
      </c>
      <c r="D119" s="0" t="n">
        <v>71</v>
      </c>
      <c r="E119" s="0" t="n">
        <v>0.00506471677</v>
      </c>
      <c r="F119" s="0" t="n">
        <v>0.00067390432</v>
      </c>
      <c r="G119" s="0" t="n">
        <v>0.00181321704</v>
      </c>
      <c r="H119" s="0" t="n">
        <v>0.00257759496</v>
      </c>
      <c r="I119" s="2" t="n">
        <f aca="false">E119</f>
        <v>0.00506471677</v>
      </c>
      <c r="J119" s="2" t="n">
        <f aca="false">SUM(F119:H119)</f>
        <v>0.00506471632</v>
      </c>
      <c r="K119" s="0" t="n">
        <f aca="false">ROUND(I119,5)=ROUND(J119,5)</f>
        <v>1</v>
      </c>
    </row>
    <row r="120" customFormat="false" ht="15" hidden="true" customHeight="false" outlineLevel="0" collapsed="false">
      <c r="A120" s="0" t="s">
        <v>11</v>
      </c>
      <c r="B120" s="0" t="s">
        <v>16</v>
      </c>
      <c r="C120" s="0" t="s">
        <v>40</v>
      </c>
      <c r="D120" s="0" t="n">
        <v>11</v>
      </c>
      <c r="E120" s="0" t="n">
        <v>0.00639099305</v>
      </c>
      <c r="F120" s="0" t="n">
        <v>0.00075757556</v>
      </c>
      <c r="G120" s="0" t="n">
        <v>0.00251367821</v>
      </c>
      <c r="H120" s="0" t="n">
        <v>0.00311973882</v>
      </c>
      <c r="I120" s="2" t="n">
        <f aca="false">E120</f>
        <v>0.00639099305</v>
      </c>
      <c r="J120" s="2" t="n">
        <f aca="false">SUM(F120:H120)</f>
        <v>0.00639099259</v>
      </c>
      <c r="K120" s="0" t="n">
        <f aca="false">ROUND(I120,5)=ROUND(J120,5)</f>
        <v>1</v>
      </c>
    </row>
    <row r="121" customFormat="false" ht="15" hidden="true" customHeight="false" outlineLevel="0" collapsed="false">
      <c r="A121" s="0" t="s">
        <v>11</v>
      </c>
      <c r="B121" s="0" t="s">
        <v>17</v>
      </c>
      <c r="C121" s="0" t="s">
        <v>40</v>
      </c>
      <c r="D121" s="0" t="n">
        <v>34</v>
      </c>
      <c r="E121" s="0" t="n">
        <v>0.00641884505</v>
      </c>
      <c r="F121" s="0" t="n">
        <v>0.00081358911</v>
      </c>
      <c r="G121" s="0" t="n">
        <v>0.00262935702</v>
      </c>
      <c r="H121" s="0" t="n">
        <v>0.00297589846</v>
      </c>
      <c r="I121" s="2" t="n">
        <f aca="false">E121</f>
        <v>0.00641884505</v>
      </c>
      <c r="J121" s="2" t="n">
        <f aca="false">SUM(F121:H121)</f>
        <v>0.00641884459</v>
      </c>
      <c r="K121" s="0" t="n">
        <f aca="false">ROUND(I121,5)=ROUND(J121,5)</f>
        <v>1</v>
      </c>
    </row>
    <row r="122" customFormat="false" ht="15" hidden="false" customHeight="false" outlineLevel="0" collapsed="false">
      <c r="A122" s="0" t="s">
        <v>11</v>
      </c>
      <c r="B122" s="0" t="s">
        <v>12</v>
      </c>
      <c r="C122" s="0" t="s">
        <v>41</v>
      </c>
      <c r="D122" s="0" t="n">
        <v>2</v>
      </c>
      <c r="E122" s="0" t="n">
        <v>0.00589120347</v>
      </c>
      <c r="F122" s="0" t="n">
        <v>0.00054398124</v>
      </c>
      <c r="G122" s="0" t="n">
        <v>0.00394097187</v>
      </c>
      <c r="H122" s="0" t="n">
        <v>0.00140624964</v>
      </c>
      <c r="I122" s="2" t="n">
        <f aca="false">E122</f>
        <v>0.00589120347</v>
      </c>
      <c r="J122" s="2" t="n">
        <f aca="false">SUM(F122:H122)</f>
        <v>0.00589120275</v>
      </c>
      <c r="K122" s="0" t="n">
        <f aca="false">ROUND(I122,5)=ROUND(J122,5)</f>
        <v>1</v>
      </c>
    </row>
    <row r="123" customFormat="false" ht="15" hidden="true" customHeight="false" outlineLevel="0" collapsed="false">
      <c r="A123" s="0" t="s">
        <v>11</v>
      </c>
      <c r="B123" s="0" t="s">
        <v>14</v>
      </c>
      <c r="C123" s="0" t="s">
        <v>41</v>
      </c>
      <c r="D123" s="0" t="n">
        <v>1</v>
      </c>
      <c r="E123" s="0" t="n">
        <v>0.00561342569</v>
      </c>
      <c r="F123" s="0" t="n">
        <v>0.00010416666</v>
      </c>
      <c r="G123" s="0" t="n">
        <v>0.00431712916</v>
      </c>
      <c r="H123" s="0" t="n">
        <v>0.00119212916</v>
      </c>
      <c r="I123" s="2" t="n">
        <f aca="false">E123</f>
        <v>0.00561342569</v>
      </c>
      <c r="J123" s="2" t="n">
        <f aca="false">SUM(F123:H123)</f>
        <v>0.00561342498</v>
      </c>
      <c r="K123" s="0" t="n">
        <f aca="false">ROUND(I123,5)=ROUND(J123,5)</f>
        <v>1</v>
      </c>
    </row>
    <row r="124" customFormat="false" ht="15" hidden="true" customHeight="false" outlineLevel="0" collapsed="false">
      <c r="A124" s="0" t="s">
        <v>11</v>
      </c>
      <c r="B124" s="0" t="s">
        <v>15</v>
      </c>
      <c r="C124" s="0" t="s">
        <v>41</v>
      </c>
      <c r="D124" s="0" t="n">
        <v>1</v>
      </c>
      <c r="E124" s="0" t="n">
        <v>0.00616898125</v>
      </c>
      <c r="F124" s="0" t="n">
        <v>0.00098379583</v>
      </c>
      <c r="G124" s="0" t="n">
        <v>0.00356481458</v>
      </c>
      <c r="H124" s="0" t="n">
        <v>0.00162037013</v>
      </c>
      <c r="I124" s="2" t="n">
        <f aca="false">E124</f>
        <v>0.00616898125</v>
      </c>
      <c r="J124" s="2" t="n">
        <f aca="false">SUM(F124:H124)</f>
        <v>0.00616898054</v>
      </c>
      <c r="K124" s="0" t="n">
        <f aca="false">ROUND(I124,5)=ROUND(J124,5)</f>
        <v>1</v>
      </c>
    </row>
    <row r="125" customFormat="false" ht="15" hidden="false" customHeight="false" outlineLevel="0" collapsed="false">
      <c r="A125" s="0" t="s">
        <v>11</v>
      </c>
      <c r="B125" s="0" t="s">
        <v>12</v>
      </c>
      <c r="C125" s="0" t="s">
        <v>42</v>
      </c>
      <c r="D125" s="0" t="n">
        <v>2490</v>
      </c>
      <c r="E125" s="0" t="n">
        <v>0.00541826542</v>
      </c>
      <c r="F125" s="0" t="n">
        <v>0.00028250478</v>
      </c>
      <c r="G125" s="0" t="n">
        <v>0.00151837883</v>
      </c>
      <c r="H125" s="0" t="n">
        <v>0.00361738132</v>
      </c>
      <c r="I125" s="2" t="n">
        <f aca="false">E125</f>
        <v>0.00541826542</v>
      </c>
      <c r="J125" s="2" t="n">
        <f aca="false">SUM(F125:H125)</f>
        <v>0.00541826493</v>
      </c>
      <c r="K125" s="0" t="n">
        <f aca="false">ROUND(I125,5)=ROUND(J125,5)</f>
        <v>1</v>
      </c>
    </row>
    <row r="126" customFormat="false" ht="15" hidden="true" customHeight="false" outlineLevel="0" collapsed="false">
      <c r="A126" s="0" t="s">
        <v>11</v>
      </c>
      <c r="B126" s="0" t="s">
        <v>14</v>
      </c>
      <c r="C126" s="0" t="s">
        <v>42</v>
      </c>
      <c r="D126" s="0" t="n">
        <v>860</v>
      </c>
      <c r="E126" s="0" t="n">
        <v>0.00475644625</v>
      </c>
      <c r="F126" s="0" t="n">
        <v>0.00025123792</v>
      </c>
      <c r="G126" s="0" t="n">
        <v>0.00130197543</v>
      </c>
      <c r="H126" s="0" t="n">
        <v>0.00320323243</v>
      </c>
      <c r="I126" s="2" t="n">
        <f aca="false">E126</f>
        <v>0.00475644625</v>
      </c>
      <c r="J126" s="2" t="n">
        <f aca="false">SUM(F126:H126)</f>
        <v>0.00475644578</v>
      </c>
      <c r="K126" s="0" t="n">
        <f aca="false">ROUND(I126,5)=ROUND(J126,5)</f>
        <v>1</v>
      </c>
    </row>
    <row r="127" customFormat="false" ht="15" hidden="true" customHeight="false" outlineLevel="0" collapsed="false">
      <c r="A127" s="0" t="s">
        <v>11</v>
      </c>
      <c r="B127" s="0" t="s">
        <v>15</v>
      </c>
      <c r="C127" s="0" t="s">
        <v>42</v>
      </c>
      <c r="D127" s="0" t="n">
        <v>533</v>
      </c>
      <c r="E127" s="0" t="n">
        <v>0.00528361887</v>
      </c>
      <c r="F127" s="0" t="n">
        <v>0.00028661553</v>
      </c>
      <c r="G127" s="0" t="n">
        <v>0.00140371997</v>
      </c>
      <c r="H127" s="0" t="n">
        <v>0.00359328289</v>
      </c>
      <c r="I127" s="2" t="n">
        <f aca="false">E127</f>
        <v>0.00528361887</v>
      </c>
      <c r="J127" s="2" t="n">
        <f aca="false">SUM(F127:H127)</f>
        <v>0.00528361839</v>
      </c>
      <c r="K127" s="0" t="n">
        <f aca="false">ROUND(I127,5)=ROUND(J127,5)</f>
        <v>1</v>
      </c>
    </row>
    <row r="128" customFormat="false" ht="15" hidden="true" customHeight="false" outlineLevel="0" collapsed="false">
      <c r="A128" s="0" t="s">
        <v>11</v>
      </c>
      <c r="B128" s="0" t="s">
        <v>16</v>
      </c>
      <c r="C128" s="0" t="s">
        <v>42</v>
      </c>
      <c r="D128" s="0" t="n">
        <v>226</v>
      </c>
      <c r="E128" s="0" t="n">
        <v>0.00592444051</v>
      </c>
      <c r="F128" s="0" t="n">
        <v>0.00035387964</v>
      </c>
      <c r="G128" s="0" t="n">
        <v>0.00182634768</v>
      </c>
      <c r="H128" s="0" t="n">
        <v>0.00374421271</v>
      </c>
      <c r="I128" s="2" t="n">
        <f aca="false">E128</f>
        <v>0.00592444051</v>
      </c>
      <c r="J128" s="2" t="n">
        <f aca="false">SUM(F128:H128)</f>
        <v>0.00592444003</v>
      </c>
      <c r="K128" s="0" t="n">
        <f aca="false">ROUND(I128,5)=ROUND(J128,5)</f>
        <v>1</v>
      </c>
    </row>
    <row r="129" customFormat="false" ht="15" hidden="true" customHeight="false" outlineLevel="0" collapsed="false">
      <c r="A129" s="0" t="s">
        <v>11</v>
      </c>
      <c r="B129" s="0" t="s">
        <v>17</v>
      </c>
      <c r="C129" s="0" t="s">
        <v>42</v>
      </c>
      <c r="D129" s="0" t="n">
        <v>871</v>
      </c>
      <c r="E129" s="0" t="n">
        <v>0.00602278382</v>
      </c>
      <c r="F129" s="0" t="n">
        <v>0.00029234148</v>
      </c>
      <c r="G129" s="0" t="n">
        <v>0.00172230437</v>
      </c>
      <c r="H129" s="0" t="n">
        <v>0.00400813749</v>
      </c>
      <c r="I129" s="2" t="n">
        <f aca="false">E129</f>
        <v>0.00602278382</v>
      </c>
      <c r="J129" s="2" t="n">
        <f aca="false">SUM(F129:H129)</f>
        <v>0.00602278334</v>
      </c>
      <c r="K129" s="0" t="n">
        <f aca="false">ROUND(I129,5)=ROUND(J129,5)</f>
        <v>1</v>
      </c>
    </row>
    <row r="130" customFormat="false" ht="15" hidden="false" customHeight="false" outlineLevel="0" collapsed="false">
      <c r="A130" s="0" t="s">
        <v>11</v>
      </c>
      <c r="B130" s="0" t="s">
        <v>12</v>
      </c>
      <c r="C130" s="0" t="s">
        <v>43</v>
      </c>
      <c r="D130" s="0" t="n">
        <v>2867</v>
      </c>
      <c r="E130" s="0" t="n">
        <v>0.00506929887</v>
      </c>
      <c r="F130" s="0" t="n">
        <v>0.00085846744</v>
      </c>
      <c r="G130" s="0" t="n">
        <v>0.00100557566</v>
      </c>
      <c r="H130" s="0" t="n">
        <v>0.00320525528</v>
      </c>
      <c r="I130" s="2" t="n">
        <f aca="false">E130</f>
        <v>0.00506929887</v>
      </c>
      <c r="J130" s="2" t="n">
        <f aca="false">SUM(F130:H130)</f>
        <v>0.00506929838</v>
      </c>
      <c r="K130" s="0" t="n">
        <f aca="false">ROUND(I130,5)=ROUND(J130,5)</f>
        <v>1</v>
      </c>
    </row>
    <row r="131" customFormat="false" ht="15" hidden="true" customHeight="false" outlineLevel="0" collapsed="false">
      <c r="A131" s="0" t="s">
        <v>11</v>
      </c>
      <c r="B131" s="0" t="s">
        <v>14</v>
      </c>
      <c r="C131" s="0" t="s">
        <v>43</v>
      </c>
      <c r="D131" s="0" t="n">
        <v>1402</v>
      </c>
      <c r="E131" s="0" t="n">
        <v>0.00469116516</v>
      </c>
      <c r="F131" s="0" t="n">
        <v>0.00080328342</v>
      </c>
      <c r="G131" s="0" t="n">
        <v>0.00089536419</v>
      </c>
      <c r="H131" s="0" t="n">
        <v>0.00299251706</v>
      </c>
      <c r="I131" s="2" t="n">
        <f aca="false">E131</f>
        <v>0.00469116516</v>
      </c>
      <c r="J131" s="2" t="n">
        <f aca="false">SUM(F131:H131)</f>
        <v>0.00469116467</v>
      </c>
      <c r="K131" s="0" t="n">
        <f aca="false">ROUND(I131,5)=ROUND(J131,5)</f>
        <v>1</v>
      </c>
    </row>
    <row r="132" customFormat="false" ht="15" hidden="true" customHeight="false" outlineLevel="0" collapsed="false">
      <c r="A132" s="0" t="s">
        <v>11</v>
      </c>
      <c r="B132" s="0" t="s">
        <v>15</v>
      </c>
      <c r="C132" s="0" t="s">
        <v>43</v>
      </c>
      <c r="D132" s="0" t="n">
        <v>734</v>
      </c>
      <c r="E132" s="0" t="n">
        <v>0.00502431478</v>
      </c>
      <c r="F132" s="0" t="n">
        <v>0.00088264117</v>
      </c>
      <c r="G132" s="0" t="n">
        <v>0.00097597487</v>
      </c>
      <c r="H132" s="0" t="n">
        <v>0.00316569824</v>
      </c>
      <c r="I132" s="2" t="n">
        <f aca="false">E132</f>
        <v>0.00502431478</v>
      </c>
      <c r="J132" s="2" t="n">
        <f aca="false">SUM(F132:H132)</f>
        <v>0.00502431428</v>
      </c>
      <c r="K132" s="0" t="n">
        <f aca="false">ROUND(I132,5)=ROUND(J132,5)</f>
        <v>1</v>
      </c>
    </row>
    <row r="133" customFormat="false" ht="15" hidden="true" customHeight="false" outlineLevel="0" collapsed="false">
      <c r="A133" s="0" t="s">
        <v>11</v>
      </c>
      <c r="B133" s="0" t="s">
        <v>16</v>
      </c>
      <c r="C133" s="0" t="s">
        <v>43</v>
      </c>
      <c r="D133" s="0" t="n">
        <v>128</v>
      </c>
      <c r="E133" s="0" t="n">
        <v>0.00603714531</v>
      </c>
      <c r="F133" s="0" t="n">
        <v>0.00107177709</v>
      </c>
      <c r="G133" s="0" t="n">
        <v>0.00130352988</v>
      </c>
      <c r="H133" s="0" t="n">
        <v>0.00366183784</v>
      </c>
      <c r="I133" s="2" t="n">
        <f aca="false">E133</f>
        <v>0.00603714531</v>
      </c>
      <c r="J133" s="2" t="n">
        <f aca="false">SUM(F133:H133)</f>
        <v>0.00603714481</v>
      </c>
      <c r="K133" s="0" t="n">
        <f aca="false">ROUND(I133,5)=ROUND(J133,5)</f>
        <v>1</v>
      </c>
    </row>
    <row r="134" customFormat="false" ht="15" hidden="true" customHeight="false" outlineLevel="0" collapsed="false">
      <c r="A134" s="0" t="s">
        <v>11</v>
      </c>
      <c r="B134" s="0" t="s">
        <v>17</v>
      </c>
      <c r="C134" s="0" t="s">
        <v>43</v>
      </c>
      <c r="D134" s="0" t="n">
        <v>603</v>
      </c>
      <c r="E134" s="0" t="n">
        <v>0.00579778552</v>
      </c>
      <c r="F134" s="0" t="n">
        <v>0.0009120675</v>
      </c>
      <c r="G134" s="0" t="n">
        <v>0.00123460605</v>
      </c>
      <c r="H134" s="0" t="n">
        <v>0.00365111148</v>
      </c>
      <c r="I134" s="2" t="n">
        <f aca="false">E134</f>
        <v>0.00579778552</v>
      </c>
      <c r="J134" s="2" t="n">
        <f aca="false">SUM(F134:H134)</f>
        <v>0.00579778503</v>
      </c>
      <c r="K134" s="0" t="n">
        <f aca="false">ROUND(I134,5)=ROUND(J134,5)</f>
        <v>1</v>
      </c>
    </row>
    <row r="135" customFormat="false" ht="15" hidden="false" customHeight="false" outlineLevel="0" collapsed="false">
      <c r="A135" s="0" t="s">
        <v>11</v>
      </c>
      <c r="B135" s="0" t="s">
        <v>12</v>
      </c>
      <c r="C135" s="0" t="s">
        <v>44</v>
      </c>
      <c r="D135" s="0" t="n">
        <v>1403</v>
      </c>
      <c r="E135" s="0" t="n">
        <v>0.00605132662</v>
      </c>
      <c r="F135" s="0" t="n">
        <v>0.00096533364</v>
      </c>
      <c r="G135" s="0" t="n">
        <v>0.00161444698</v>
      </c>
      <c r="H135" s="0" t="n">
        <v>0.00347154552</v>
      </c>
      <c r="I135" s="2" t="n">
        <f aca="false">E135</f>
        <v>0.00605132662</v>
      </c>
      <c r="J135" s="2" t="n">
        <f aca="false">SUM(F135:H135)</f>
        <v>0.00605132614</v>
      </c>
      <c r="K135" s="0" t="n">
        <f aca="false">ROUND(I135,5)=ROUND(J135,5)</f>
        <v>1</v>
      </c>
    </row>
    <row r="136" customFormat="false" ht="15" hidden="true" customHeight="false" outlineLevel="0" collapsed="false">
      <c r="A136" s="0" t="s">
        <v>11</v>
      </c>
      <c r="B136" s="0" t="s">
        <v>14</v>
      </c>
      <c r="C136" s="0" t="s">
        <v>44</v>
      </c>
      <c r="D136" s="0" t="n">
        <v>533</v>
      </c>
      <c r="E136" s="0" t="n">
        <v>0.00539175937</v>
      </c>
      <c r="F136" s="0" t="n">
        <v>0.00089691452</v>
      </c>
      <c r="G136" s="0" t="n">
        <v>0.00141231909</v>
      </c>
      <c r="H136" s="0" t="n">
        <v>0.00308252529</v>
      </c>
      <c r="I136" s="2" t="n">
        <f aca="false">E136</f>
        <v>0.00539175937</v>
      </c>
      <c r="J136" s="2" t="n">
        <f aca="false">SUM(F136:H136)</f>
        <v>0.0053917589</v>
      </c>
      <c r="K136" s="0" t="n">
        <f aca="false">ROUND(I136,5)=ROUND(J136,5)</f>
        <v>1</v>
      </c>
    </row>
    <row r="137" customFormat="false" ht="15" hidden="true" customHeight="false" outlineLevel="0" collapsed="false">
      <c r="A137" s="0" t="s">
        <v>11</v>
      </c>
      <c r="B137" s="0" t="s">
        <v>15</v>
      </c>
      <c r="C137" s="0" t="s">
        <v>44</v>
      </c>
      <c r="D137" s="0" t="n">
        <v>383</v>
      </c>
      <c r="E137" s="0" t="n">
        <v>0.00597071101</v>
      </c>
      <c r="F137" s="0" t="n">
        <v>0.00097337031</v>
      </c>
      <c r="G137" s="0" t="n">
        <v>0.00154947517</v>
      </c>
      <c r="H137" s="0" t="n">
        <v>0.00344786505</v>
      </c>
      <c r="I137" s="2" t="n">
        <f aca="false">E137</f>
        <v>0.00597071101</v>
      </c>
      <c r="J137" s="2" t="n">
        <f aca="false">SUM(F137:H137)</f>
        <v>0.00597071053</v>
      </c>
      <c r="K137" s="0" t="n">
        <f aca="false">ROUND(I137,5)=ROUND(J137,5)</f>
        <v>1</v>
      </c>
    </row>
    <row r="138" customFormat="false" ht="15" hidden="true" customHeight="false" outlineLevel="0" collapsed="false">
      <c r="A138" s="0" t="s">
        <v>11</v>
      </c>
      <c r="B138" s="0" t="s">
        <v>16</v>
      </c>
      <c r="C138" s="0" t="s">
        <v>44</v>
      </c>
      <c r="D138" s="0" t="n">
        <v>108</v>
      </c>
      <c r="E138" s="0" t="n">
        <v>0.00699363404</v>
      </c>
      <c r="F138" s="0" t="n">
        <v>0.00103866575</v>
      </c>
      <c r="G138" s="0" t="n">
        <v>0.00194658755</v>
      </c>
      <c r="H138" s="0" t="n">
        <v>0.00400838025</v>
      </c>
      <c r="I138" s="2" t="n">
        <f aca="false">E138</f>
        <v>0.00699363404</v>
      </c>
      <c r="J138" s="2" t="n">
        <f aca="false">SUM(F138:H138)</f>
        <v>0.00699363355</v>
      </c>
      <c r="K138" s="0" t="n">
        <f aca="false">ROUND(I138,5)=ROUND(J138,5)</f>
        <v>1</v>
      </c>
    </row>
    <row r="139" customFormat="false" ht="15" hidden="true" customHeight="false" outlineLevel="0" collapsed="false">
      <c r="A139" s="0" t="s">
        <v>11</v>
      </c>
      <c r="B139" s="0" t="s">
        <v>17</v>
      </c>
      <c r="C139" s="0" t="s">
        <v>44</v>
      </c>
      <c r="D139" s="0" t="n">
        <v>379</v>
      </c>
      <c r="E139" s="0" t="n">
        <v>0.00679184355</v>
      </c>
      <c r="F139" s="0" t="n">
        <v>0.00103253543</v>
      </c>
      <c r="G139" s="0" t="n">
        <v>0.00186971662</v>
      </c>
      <c r="H139" s="0" t="n">
        <v>0.00388959105</v>
      </c>
      <c r="I139" s="2" t="n">
        <f aca="false">E139</f>
        <v>0.00679184355</v>
      </c>
      <c r="J139" s="2" t="n">
        <f aca="false">SUM(F139:H139)</f>
        <v>0.0067918431</v>
      </c>
      <c r="K139" s="0" t="n">
        <f aca="false">ROUND(I139,5)=ROUND(J139,5)</f>
        <v>1</v>
      </c>
    </row>
    <row r="140" customFormat="false" ht="15" hidden="false" customHeight="false" outlineLevel="0" collapsed="false">
      <c r="A140" s="0" t="s">
        <v>11</v>
      </c>
      <c r="B140" s="0" t="s">
        <v>12</v>
      </c>
      <c r="C140" s="0" t="s">
        <v>45</v>
      </c>
      <c r="D140" s="0" t="n">
        <v>1299</v>
      </c>
      <c r="E140" s="0" t="n">
        <v>0.00706887218</v>
      </c>
      <c r="F140" s="0" t="n">
        <v>0.00053761061</v>
      </c>
      <c r="G140" s="0" t="n">
        <v>0.00225897567</v>
      </c>
      <c r="H140" s="0" t="n">
        <v>0.00427228542</v>
      </c>
      <c r="I140" s="2" t="n">
        <f aca="false">E140</f>
        <v>0.00706887218</v>
      </c>
      <c r="J140" s="2" t="n">
        <f aca="false">SUM(F140:H140)</f>
        <v>0.0070688717</v>
      </c>
      <c r="K140" s="0" t="n">
        <f aca="false">ROUND(I140,5)=ROUND(J140,5)</f>
        <v>1</v>
      </c>
    </row>
    <row r="141" customFormat="false" ht="15" hidden="true" customHeight="false" outlineLevel="0" collapsed="false">
      <c r="A141" s="0" t="s">
        <v>11</v>
      </c>
      <c r="B141" s="0" t="s">
        <v>14</v>
      </c>
      <c r="C141" s="0" t="s">
        <v>45</v>
      </c>
      <c r="D141" s="0" t="n">
        <v>418</v>
      </c>
      <c r="E141" s="0" t="n">
        <v>0.00624119459</v>
      </c>
      <c r="F141" s="0" t="n">
        <v>0.00051305243</v>
      </c>
      <c r="G141" s="0" t="n">
        <v>0.00200317293</v>
      </c>
      <c r="H141" s="0" t="n">
        <v>0.00372496876</v>
      </c>
      <c r="I141" s="2" t="n">
        <f aca="false">E141</f>
        <v>0.00624119459</v>
      </c>
      <c r="J141" s="2" t="n">
        <f aca="false">SUM(F141:H141)</f>
        <v>0.00624119412</v>
      </c>
      <c r="K141" s="0" t="n">
        <f aca="false">ROUND(I141,5)=ROUND(J141,5)</f>
        <v>1</v>
      </c>
    </row>
    <row r="142" customFormat="false" ht="15" hidden="true" customHeight="false" outlineLevel="0" collapsed="false">
      <c r="A142" s="0" t="s">
        <v>11</v>
      </c>
      <c r="B142" s="0" t="s">
        <v>15</v>
      </c>
      <c r="C142" s="0" t="s">
        <v>45</v>
      </c>
      <c r="D142" s="0" t="n">
        <v>350</v>
      </c>
      <c r="E142" s="0" t="n">
        <v>0.00657943097</v>
      </c>
      <c r="F142" s="0" t="n">
        <v>0.00053042306</v>
      </c>
      <c r="G142" s="0" t="n">
        <v>0.00206703018</v>
      </c>
      <c r="H142" s="0" t="n">
        <v>0.00398197728</v>
      </c>
      <c r="I142" s="2" t="n">
        <f aca="false">E142</f>
        <v>0.00657943097</v>
      </c>
      <c r="J142" s="2" t="n">
        <f aca="false">SUM(F142:H142)</f>
        <v>0.00657943052</v>
      </c>
      <c r="K142" s="0" t="n">
        <f aca="false">ROUND(I142,5)=ROUND(J142,5)</f>
        <v>1</v>
      </c>
    </row>
    <row r="143" customFormat="false" ht="15" hidden="true" customHeight="false" outlineLevel="0" collapsed="false">
      <c r="A143" s="0" t="s">
        <v>11</v>
      </c>
      <c r="B143" s="0" t="s">
        <v>16</v>
      </c>
      <c r="C143" s="0" t="s">
        <v>45</v>
      </c>
      <c r="D143" s="0" t="n">
        <v>156</v>
      </c>
      <c r="E143" s="0" t="n">
        <v>0.00892516892</v>
      </c>
      <c r="F143" s="0" t="n">
        <v>0.00060036775</v>
      </c>
      <c r="G143" s="0" t="n">
        <v>0.00241378776</v>
      </c>
      <c r="H143" s="0" t="n">
        <v>0.00591101292</v>
      </c>
      <c r="I143" s="2" t="n">
        <f aca="false">E143</f>
        <v>0.00892516892</v>
      </c>
      <c r="J143" s="2" t="n">
        <f aca="false">SUM(F143:H143)</f>
        <v>0.00892516843</v>
      </c>
      <c r="K143" s="0" t="n">
        <f aca="false">ROUND(I143,5)=ROUND(J143,5)</f>
        <v>1</v>
      </c>
    </row>
    <row r="144" customFormat="false" ht="15" hidden="true" customHeight="false" outlineLevel="0" collapsed="false">
      <c r="A144" s="0" t="s">
        <v>11</v>
      </c>
      <c r="B144" s="0" t="s">
        <v>17</v>
      </c>
      <c r="C144" s="0" t="s">
        <v>45</v>
      </c>
      <c r="D144" s="0" t="n">
        <v>375</v>
      </c>
      <c r="E144" s="0" t="n">
        <v>0.00767604914</v>
      </c>
      <c r="F144" s="0" t="n">
        <v>0.0005455862</v>
      </c>
      <c r="G144" s="0" t="n">
        <v>0.00265885777</v>
      </c>
      <c r="H144" s="0" t="n">
        <v>0.0044716047</v>
      </c>
      <c r="I144" s="2" t="n">
        <f aca="false">E144</f>
        <v>0.00767604914</v>
      </c>
      <c r="J144" s="2" t="n">
        <f aca="false">SUM(F144:H144)</f>
        <v>0.00767604867</v>
      </c>
      <c r="K144" s="0" t="n">
        <f aca="false">ROUND(I144,5)=ROUND(J144,5)</f>
        <v>1</v>
      </c>
    </row>
    <row r="145" customFormat="false" ht="15" hidden="false" customHeight="false" outlineLevel="0" collapsed="false">
      <c r="A145" s="0" t="s">
        <v>11</v>
      </c>
      <c r="B145" s="0" t="s">
        <v>12</v>
      </c>
      <c r="C145" s="0" t="s">
        <v>46</v>
      </c>
      <c r="D145" s="0" t="n">
        <v>3490</v>
      </c>
      <c r="E145" s="0" t="n">
        <v>0.00415513546</v>
      </c>
      <c r="F145" s="0" t="n">
        <v>0.00044097198</v>
      </c>
      <c r="G145" s="0" t="n">
        <v>0.00110332738</v>
      </c>
      <c r="H145" s="0" t="n">
        <v>0.00261083561</v>
      </c>
      <c r="I145" s="2" t="n">
        <f aca="false">E145</f>
        <v>0.00415513546</v>
      </c>
      <c r="J145" s="2" t="n">
        <f aca="false">SUM(F145:H145)</f>
        <v>0.00415513497</v>
      </c>
      <c r="K145" s="0" t="n">
        <f aca="false">ROUND(I145,5)=ROUND(J145,5)</f>
        <v>1</v>
      </c>
    </row>
    <row r="146" customFormat="false" ht="15" hidden="true" customHeight="false" outlineLevel="0" collapsed="false">
      <c r="A146" s="0" t="s">
        <v>11</v>
      </c>
      <c r="B146" s="0" t="s">
        <v>14</v>
      </c>
      <c r="C146" s="0" t="s">
        <v>46</v>
      </c>
      <c r="D146" s="0" t="n">
        <v>1622</v>
      </c>
      <c r="E146" s="0" t="n">
        <v>0.00391493388</v>
      </c>
      <c r="F146" s="0" t="n">
        <v>0.00040543485</v>
      </c>
      <c r="G146" s="0" t="n">
        <v>0.00102160803</v>
      </c>
      <c r="H146" s="0" t="n">
        <v>0.0024878905</v>
      </c>
      <c r="I146" s="2" t="n">
        <f aca="false">E146</f>
        <v>0.00391493388</v>
      </c>
      <c r="J146" s="2" t="n">
        <f aca="false">SUM(F146:H146)</f>
        <v>0.00391493338</v>
      </c>
      <c r="K146" s="0" t="n">
        <f aca="false">ROUND(I146,5)=ROUND(J146,5)</f>
        <v>1</v>
      </c>
    </row>
    <row r="147" customFormat="false" ht="15" hidden="true" customHeight="false" outlineLevel="0" collapsed="false">
      <c r="A147" s="0" t="s">
        <v>11</v>
      </c>
      <c r="B147" s="0" t="s">
        <v>15</v>
      </c>
      <c r="C147" s="0" t="s">
        <v>46</v>
      </c>
      <c r="D147" s="0" t="n">
        <v>701</v>
      </c>
      <c r="E147" s="0" t="n">
        <v>0.00395778823</v>
      </c>
      <c r="F147" s="0" t="n">
        <v>0.00045414595</v>
      </c>
      <c r="G147" s="0" t="n">
        <v>0.00108426429</v>
      </c>
      <c r="H147" s="0" t="n">
        <v>0.00241937751</v>
      </c>
      <c r="I147" s="2" t="n">
        <f aca="false">E147</f>
        <v>0.00395778823</v>
      </c>
      <c r="J147" s="2" t="n">
        <f aca="false">SUM(F147:H147)</f>
        <v>0.00395778775</v>
      </c>
      <c r="K147" s="0" t="n">
        <f aca="false">ROUND(I147,5)=ROUND(J147,5)</f>
        <v>1</v>
      </c>
    </row>
    <row r="148" customFormat="false" ht="15" hidden="true" customHeight="false" outlineLevel="0" collapsed="false">
      <c r="A148" s="0" t="s">
        <v>11</v>
      </c>
      <c r="B148" s="0" t="s">
        <v>16</v>
      </c>
      <c r="C148" s="0" t="s">
        <v>46</v>
      </c>
      <c r="D148" s="0" t="n">
        <v>297</v>
      </c>
      <c r="E148" s="0" t="n">
        <v>0.0051315623</v>
      </c>
      <c r="F148" s="0" t="n">
        <v>0.00058840699</v>
      </c>
      <c r="G148" s="0" t="n">
        <v>0.00110086177</v>
      </c>
      <c r="H148" s="0" t="n">
        <v>0.00344229306</v>
      </c>
      <c r="I148" s="2" t="n">
        <f aca="false">E148</f>
        <v>0.0051315623</v>
      </c>
      <c r="J148" s="2" t="n">
        <f aca="false">SUM(F148:H148)</f>
        <v>0.00513156182</v>
      </c>
      <c r="K148" s="0" t="n">
        <f aca="false">ROUND(I148,5)=ROUND(J148,5)</f>
        <v>1</v>
      </c>
    </row>
    <row r="149" customFormat="false" ht="15" hidden="true" customHeight="false" outlineLevel="0" collapsed="false">
      <c r="A149" s="0" t="s">
        <v>11</v>
      </c>
      <c r="B149" s="0" t="s">
        <v>17</v>
      </c>
      <c r="C149" s="0" t="s">
        <v>46</v>
      </c>
      <c r="D149" s="0" t="n">
        <v>870</v>
      </c>
      <c r="E149" s="0" t="n">
        <v>0.0044286396</v>
      </c>
      <c r="F149" s="0" t="n">
        <v>0.0004462801</v>
      </c>
      <c r="G149" s="0" t="n">
        <v>0.00127188406</v>
      </c>
      <c r="H149" s="0" t="n">
        <v>0.00271047496</v>
      </c>
      <c r="I149" s="2" t="n">
        <f aca="false">E149</f>
        <v>0.0044286396</v>
      </c>
      <c r="J149" s="2" t="n">
        <f aca="false">SUM(F149:H149)</f>
        <v>0.00442863912</v>
      </c>
      <c r="K149" s="0" t="n">
        <f aca="false">ROUND(I149,5)=ROUND(J149,5)</f>
        <v>1</v>
      </c>
    </row>
    <row r="150" customFormat="false" ht="15" hidden="false" customHeight="false" outlineLevel="0" collapsed="false">
      <c r="A150" s="0" t="s">
        <v>11</v>
      </c>
      <c r="B150" s="0" t="s">
        <v>12</v>
      </c>
      <c r="C150" s="0" t="s">
        <v>47</v>
      </c>
      <c r="D150" s="0" t="n">
        <v>1480</v>
      </c>
      <c r="E150" s="0" t="n">
        <v>0.00650932159</v>
      </c>
      <c r="F150" s="0" t="n">
        <v>0.0008501546</v>
      </c>
      <c r="G150" s="0" t="n">
        <v>0.0015868366</v>
      </c>
      <c r="H150" s="0" t="n">
        <v>0.0040723299</v>
      </c>
      <c r="I150" s="2" t="n">
        <f aca="false">E150</f>
        <v>0.00650932159</v>
      </c>
      <c r="J150" s="2" t="n">
        <f aca="false">SUM(F150:H150)</f>
        <v>0.0065093211</v>
      </c>
      <c r="K150" s="0" t="n">
        <f aca="false">ROUND(I150,5)=ROUND(J150,5)</f>
        <v>1</v>
      </c>
    </row>
    <row r="151" customFormat="false" ht="15" hidden="true" customHeight="false" outlineLevel="0" collapsed="false">
      <c r="A151" s="0" t="s">
        <v>11</v>
      </c>
      <c r="B151" s="0" t="s">
        <v>14</v>
      </c>
      <c r="C151" s="0" t="s">
        <v>47</v>
      </c>
      <c r="D151" s="0" t="n">
        <v>493</v>
      </c>
      <c r="E151" s="0" t="n">
        <v>0.00597400623</v>
      </c>
      <c r="F151" s="0" t="n">
        <v>0.00070444533</v>
      </c>
      <c r="G151" s="0" t="n">
        <v>0.00138614187</v>
      </c>
      <c r="H151" s="0" t="n">
        <v>0.00388341855</v>
      </c>
      <c r="I151" s="2" t="n">
        <f aca="false">E151</f>
        <v>0.00597400623</v>
      </c>
      <c r="J151" s="2" t="n">
        <f aca="false">SUM(F151:H151)</f>
        <v>0.00597400575</v>
      </c>
      <c r="K151" s="0" t="n">
        <f aca="false">ROUND(I151,5)=ROUND(J151,5)</f>
        <v>1</v>
      </c>
    </row>
    <row r="152" customFormat="false" ht="15" hidden="true" customHeight="false" outlineLevel="0" collapsed="false">
      <c r="A152" s="0" t="s">
        <v>11</v>
      </c>
      <c r="B152" s="0" t="s">
        <v>15</v>
      </c>
      <c r="C152" s="0" t="s">
        <v>47</v>
      </c>
      <c r="D152" s="0" t="n">
        <v>370</v>
      </c>
      <c r="E152" s="0" t="n">
        <v>0.00615553029</v>
      </c>
      <c r="F152" s="0" t="n">
        <v>0.00078791267</v>
      </c>
      <c r="G152" s="0" t="n">
        <v>0.00151285637</v>
      </c>
      <c r="H152" s="0" t="n">
        <v>0.00385476077</v>
      </c>
      <c r="I152" s="2" t="n">
        <f aca="false">E152</f>
        <v>0.00615553029</v>
      </c>
      <c r="J152" s="2" t="n">
        <f aca="false">SUM(F152:H152)</f>
        <v>0.00615552981</v>
      </c>
      <c r="K152" s="0" t="n">
        <f aca="false">ROUND(I152,5)=ROUND(J152,5)</f>
        <v>1</v>
      </c>
    </row>
    <row r="153" customFormat="false" ht="15" hidden="true" customHeight="false" outlineLevel="0" collapsed="false">
      <c r="A153" s="0" t="s">
        <v>11</v>
      </c>
      <c r="B153" s="0" t="s">
        <v>16</v>
      </c>
      <c r="C153" s="0" t="s">
        <v>47</v>
      </c>
      <c r="D153" s="0" t="n">
        <v>258</v>
      </c>
      <c r="E153" s="0" t="n">
        <v>0.00733558511</v>
      </c>
      <c r="F153" s="0" t="n">
        <v>0.00102228657</v>
      </c>
      <c r="G153" s="0" t="n">
        <v>0.00184005324</v>
      </c>
      <c r="H153" s="0" t="n">
        <v>0.00447324481</v>
      </c>
      <c r="I153" s="2" t="n">
        <f aca="false">E153</f>
        <v>0.00733558511</v>
      </c>
      <c r="J153" s="2" t="n">
        <f aca="false">SUM(F153:H153)</f>
        <v>0.00733558462</v>
      </c>
      <c r="K153" s="0" t="n">
        <f aca="false">ROUND(I153,5)=ROUND(J153,5)</f>
        <v>1</v>
      </c>
    </row>
    <row r="154" customFormat="false" ht="15" hidden="true" customHeight="false" outlineLevel="0" collapsed="false">
      <c r="A154" s="0" t="s">
        <v>11</v>
      </c>
      <c r="B154" s="0" t="s">
        <v>17</v>
      </c>
      <c r="C154" s="0" t="s">
        <v>47</v>
      </c>
      <c r="D154" s="0" t="n">
        <v>359</v>
      </c>
      <c r="E154" s="0" t="n">
        <v>0.00701527498</v>
      </c>
      <c r="F154" s="0" t="n">
        <v>0.00099069537</v>
      </c>
      <c r="G154" s="0" t="n">
        <v>0.00175671207</v>
      </c>
      <c r="H154" s="0" t="n">
        <v>0.00426786703</v>
      </c>
      <c r="I154" s="2" t="n">
        <f aca="false">E154</f>
        <v>0.00701527498</v>
      </c>
      <c r="J154" s="2" t="n">
        <f aca="false">SUM(F154:H154)</f>
        <v>0.00701527447</v>
      </c>
      <c r="K154" s="0" t="n">
        <f aca="false">ROUND(I154,5)=ROUND(J154,5)</f>
        <v>1</v>
      </c>
    </row>
    <row r="155" customFormat="false" ht="15" hidden="false" customHeight="false" outlineLevel="0" collapsed="false">
      <c r="A155" s="0" t="s">
        <v>11</v>
      </c>
      <c r="B155" s="0" t="s">
        <v>12</v>
      </c>
      <c r="C155" s="0" t="s">
        <v>48</v>
      </c>
      <c r="D155" s="0" t="n">
        <v>1185</v>
      </c>
      <c r="E155" s="0" t="n">
        <v>0.00702037403</v>
      </c>
      <c r="F155" s="0" t="n">
        <v>0.00099684497</v>
      </c>
      <c r="G155" s="0" t="n">
        <v>0.00200158204</v>
      </c>
      <c r="H155" s="0" t="n">
        <v>0.00402194654</v>
      </c>
      <c r="I155" s="2" t="n">
        <f aca="false">E155</f>
        <v>0.00702037403</v>
      </c>
      <c r="J155" s="2" t="n">
        <f aca="false">SUM(F155:H155)</f>
        <v>0.00702037355</v>
      </c>
      <c r="K155" s="0" t="n">
        <f aca="false">ROUND(I155,5)=ROUND(J155,5)</f>
        <v>1</v>
      </c>
    </row>
    <row r="156" customFormat="false" ht="15" hidden="true" customHeight="false" outlineLevel="0" collapsed="false">
      <c r="A156" s="0" t="s">
        <v>11</v>
      </c>
      <c r="B156" s="0" t="s">
        <v>14</v>
      </c>
      <c r="C156" s="0" t="s">
        <v>48</v>
      </c>
      <c r="D156" s="0" t="n">
        <v>417</v>
      </c>
      <c r="E156" s="0" t="n">
        <v>0.00612859688</v>
      </c>
      <c r="F156" s="0" t="n">
        <v>0.000901362</v>
      </c>
      <c r="G156" s="0" t="n">
        <v>0.00179364818</v>
      </c>
      <c r="H156" s="0" t="n">
        <v>0.00343358622</v>
      </c>
      <c r="I156" s="2" t="n">
        <f aca="false">E156</f>
        <v>0.00612859688</v>
      </c>
      <c r="J156" s="2" t="n">
        <f aca="false">SUM(F156:H156)</f>
        <v>0.0061285964</v>
      </c>
      <c r="K156" s="0" t="n">
        <f aca="false">ROUND(I156,5)=ROUND(J156,5)</f>
        <v>1</v>
      </c>
    </row>
    <row r="157" customFormat="false" ht="15" hidden="true" customHeight="false" outlineLevel="0" collapsed="false">
      <c r="A157" s="0" t="s">
        <v>11</v>
      </c>
      <c r="B157" s="0" t="s">
        <v>15</v>
      </c>
      <c r="C157" s="0" t="s">
        <v>48</v>
      </c>
      <c r="D157" s="0" t="n">
        <v>340</v>
      </c>
      <c r="E157" s="0" t="n">
        <v>0.00677185433</v>
      </c>
      <c r="F157" s="0" t="n">
        <v>0.00101167596</v>
      </c>
      <c r="G157" s="0" t="n">
        <v>0.00193433391</v>
      </c>
      <c r="H157" s="0" t="n">
        <v>0.00382584399</v>
      </c>
      <c r="I157" s="2" t="n">
        <f aca="false">E157</f>
        <v>0.00677185433</v>
      </c>
      <c r="J157" s="2" t="n">
        <f aca="false">SUM(F157:H157)</f>
        <v>0.00677185386</v>
      </c>
      <c r="K157" s="0" t="n">
        <f aca="false">ROUND(I157,5)=ROUND(J157,5)</f>
        <v>1</v>
      </c>
    </row>
    <row r="158" customFormat="false" ht="15" hidden="true" customHeight="false" outlineLevel="0" collapsed="false">
      <c r="A158" s="0" t="s">
        <v>11</v>
      </c>
      <c r="B158" s="0" t="s">
        <v>16</v>
      </c>
      <c r="C158" s="0" t="s">
        <v>48</v>
      </c>
      <c r="D158" s="0" t="n">
        <v>124</v>
      </c>
      <c r="E158" s="0" t="n">
        <v>0.00834714731</v>
      </c>
      <c r="F158" s="0" t="n">
        <v>0.00124355934</v>
      </c>
      <c r="G158" s="0" t="n">
        <v>0.00232004159</v>
      </c>
      <c r="H158" s="0" t="n">
        <v>0.00478354592</v>
      </c>
      <c r="I158" s="2" t="n">
        <f aca="false">E158</f>
        <v>0.00834714731</v>
      </c>
      <c r="J158" s="2" t="n">
        <f aca="false">SUM(F158:H158)</f>
        <v>0.00834714685</v>
      </c>
      <c r="K158" s="0" t="n">
        <f aca="false">ROUND(I158,5)=ROUND(J158,5)</f>
        <v>1</v>
      </c>
    </row>
    <row r="159" customFormat="false" ht="15" hidden="true" customHeight="false" outlineLevel="0" collapsed="false">
      <c r="A159" s="0" t="s">
        <v>11</v>
      </c>
      <c r="B159" s="0" t="s">
        <v>17</v>
      </c>
      <c r="C159" s="0" t="s">
        <v>48</v>
      </c>
      <c r="D159" s="0" t="n">
        <v>304</v>
      </c>
      <c r="E159" s="0" t="n">
        <v>0.00798039997</v>
      </c>
      <c r="F159" s="0" t="n">
        <v>0.00101059918</v>
      </c>
      <c r="G159" s="0" t="n">
        <v>0.00223212086</v>
      </c>
      <c r="H159" s="0" t="n">
        <v>0.00473767944</v>
      </c>
      <c r="I159" s="2" t="n">
        <f aca="false">E159</f>
        <v>0.00798039997</v>
      </c>
      <c r="J159" s="2" t="n">
        <f aca="false">SUM(F159:H159)</f>
        <v>0.00798039948</v>
      </c>
      <c r="K159" s="0" t="n">
        <f aca="false">ROUND(I159,5)=ROUND(J159,5)</f>
        <v>1</v>
      </c>
    </row>
    <row r="160" customFormat="false" ht="15" hidden="false" customHeight="false" outlineLevel="0" collapsed="false">
      <c r="A160" s="0" t="s">
        <v>11</v>
      </c>
      <c r="B160" s="0" t="s">
        <v>12</v>
      </c>
      <c r="C160" s="0" t="s">
        <v>49</v>
      </c>
      <c r="D160" s="0" t="n">
        <v>1335</v>
      </c>
      <c r="E160" s="0" t="n">
        <v>0.00627596557</v>
      </c>
      <c r="F160" s="0" t="n">
        <v>0.00083852625</v>
      </c>
      <c r="G160" s="0" t="n">
        <v>0.001763013</v>
      </c>
      <c r="H160" s="0" t="n">
        <v>0.00367442582</v>
      </c>
      <c r="I160" s="2" t="n">
        <f aca="false">E160</f>
        <v>0.00627596557</v>
      </c>
      <c r="J160" s="2" t="n">
        <f aca="false">SUM(F160:H160)</f>
        <v>0.00627596507</v>
      </c>
      <c r="K160" s="0" t="n">
        <f aca="false">ROUND(I160,5)=ROUND(J160,5)</f>
        <v>1</v>
      </c>
    </row>
    <row r="161" customFormat="false" ht="15" hidden="true" customHeight="false" outlineLevel="0" collapsed="false">
      <c r="A161" s="0" t="s">
        <v>11</v>
      </c>
      <c r="B161" s="0" t="s">
        <v>14</v>
      </c>
      <c r="C161" s="0" t="s">
        <v>49</v>
      </c>
      <c r="D161" s="0" t="n">
        <v>459</v>
      </c>
      <c r="E161" s="0" t="n">
        <v>0.00567507844</v>
      </c>
      <c r="F161" s="0" t="n">
        <v>0.00080776422</v>
      </c>
      <c r="G161" s="0" t="n">
        <v>0.00145500461</v>
      </c>
      <c r="H161" s="0" t="n">
        <v>0.00341230912</v>
      </c>
      <c r="I161" s="2" t="n">
        <f aca="false">E161</f>
        <v>0.00567507844</v>
      </c>
      <c r="J161" s="2" t="n">
        <f aca="false">SUM(F161:H161)</f>
        <v>0.00567507795</v>
      </c>
      <c r="K161" s="0" t="n">
        <f aca="false">ROUND(I161,5)=ROUND(J161,5)</f>
        <v>1</v>
      </c>
    </row>
    <row r="162" customFormat="false" ht="15" hidden="true" customHeight="false" outlineLevel="0" collapsed="false">
      <c r="A162" s="0" t="s">
        <v>11</v>
      </c>
      <c r="B162" s="0" t="s">
        <v>15</v>
      </c>
      <c r="C162" s="0" t="s">
        <v>49</v>
      </c>
      <c r="D162" s="0" t="n">
        <v>350</v>
      </c>
      <c r="E162" s="0" t="n">
        <v>0.00606441775</v>
      </c>
      <c r="F162" s="0" t="n">
        <v>0.00086392169</v>
      </c>
      <c r="G162" s="0" t="n">
        <v>0.00167962937</v>
      </c>
      <c r="H162" s="0" t="n">
        <v>0.00352086616</v>
      </c>
      <c r="I162" s="2" t="n">
        <f aca="false">E162</f>
        <v>0.00606441775</v>
      </c>
      <c r="J162" s="2" t="n">
        <f aca="false">SUM(F162:H162)</f>
        <v>0.00606441722</v>
      </c>
      <c r="K162" s="0" t="n">
        <f aca="false">ROUND(I162,5)=ROUND(J162,5)</f>
        <v>1</v>
      </c>
    </row>
    <row r="163" customFormat="false" ht="15" hidden="true" customHeight="false" outlineLevel="0" collapsed="false">
      <c r="A163" s="0" t="s">
        <v>11</v>
      </c>
      <c r="B163" s="0" t="s">
        <v>16</v>
      </c>
      <c r="C163" s="0" t="s">
        <v>49</v>
      </c>
      <c r="D163" s="0" t="n">
        <v>112</v>
      </c>
      <c r="E163" s="0" t="n">
        <v>0.00696666231</v>
      </c>
      <c r="F163" s="0" t="n">
        <v>0.00092199878</v>
      </c>
      <c r="G163" s="0" t="n">
        <v>0.00209790402</v>
      </c>
      <c r="H163" s="0" t="n">
        <v>0.00394675902</v>
      </c>
      <c r="I163" s="2" t="n">
        <f aca="false">E163</f>
        <v>0.00696666231</v>
      </c>
      <c r="J163" s="2" t="n">
        <f aca="false">SUM(F163:H163)</f>
        <v>0.00696666182</v>
      </c>
      <c r="K163" s="0" t="n">
        <f aca="false">ROUND(I163,5)=ROUND(J163,5)</f>
        <v>1</v>
      </c>
    </row>
    <row r="164" customFormat="false" ht="15" hidden="true" customHeight="false" outlineLevel="0" collapsed="false">
      <c r="A164" s="0" t="s">
        <v>11</v>
      </c>
      <c r="B164" s="0" t="s">
        <v>17</v>
      </c>
      <c r="C164" s="0" t="s">
        <v>49</v>
      </c>
      <c r="D164" s="0" t="n">
        <v>414</v>
      </c>
      <c r="E164" s="0" t="n">
        <v>0.00693415614</v>
      </c>
      <c r="F164" s="0" t="n">
        <v>0.00082858047</v>
      </c>
      <c r="G164" s="0" t="n">
        <v>0.00208439544</v>
      </c>
      <c r="H164" s="0" t="n">
        <v>0.00402117976</v>
      </c>
      <c r="I164" s="2" t="n">
        <f aca="false">E164</f>
        <v>0.00693415614</v>
      </c>
      <c r="J164" s="2" t="n">
        <f aca="false">SUM(F164:H164)</f>
        <v>0.00693415567</v>
      </c>
      <c r="K164" s="0" t="n">
        <f aca="false">ROUND(I164,5)=ROUND(J164,5)</f>
        <v>1</v>
      </c>
    </row>
    <row r="165" customFormat="false" ht="15" hidden="false" customHeight="false" outlineLevel="0" collapsed="false">
      <c r="A165" s="0" t="s">
        <v>11</v>
      </c>
      <c r="B165" s="0" t="s">
        <v>12</v>
      </c>
      <c r="C165" s="0" t="s">
        <v>50</v>
      </c>
      <c r="D165" s="0" t="n">
        <v>586</v>
      </c>
      <c r="E165" s="0" t="n">
        <v>0.00677677815</v>
      </c>
      <c r="F165" s="0" t="n">
        <v>0.00066284263</v>
      </c>
      <c r="G165" s="0" t="n">
        <v>0.00180920924</v>
      </c>
      <c r="H165" s="0" t="n">
        <v>0.00430472577</v>
      </c>
      <c r="I165" s="2" t="n">
        <f aca="false">E165</f>
        <v>0.00677677815</v>
      </c>
      <c r="J165" s="2" t="n">
        <f aca="false">SUM(F165:H165)</f>
        <v>0.00677677764</v>
      </c>
      <c r="K165" s="0" t="n">
        <f aca="false">ROUND(I165,5)=ROUND(J165,5)</f>
        <v>1</v>
      </c>
    </row>
    <row r="166" customFormat="false" ht="15" hidden="true" customHeight="false" outlineLevel="0" collapsed="false">
      <c r="A166" s="0" t="s">
        <v>11</v>
      </c>
      <c r="B166" s="0" t="s">
        <v>14</v>
      </c>
      <c r="C166" s="0" t="s">
        <v>50</v>
      </c>
      <c r="D166" s="0" t="n">
        <v>176</v>
      </c>
      <c r="E166" s="0" t="n">
        <v>0.00624539644</v>
      </c>
      <c r="F166" s="0" t="n">
        <v>0.00061914695</v>
      </c>
      <c r="G166" s="0" t="n">
        <v>0.00178562948</v>
      </c>
      <c r="H166" s="0" t="n">
        <v>0.0038406195</v>
      </c>
      <c r="I166" s="2" t="n">
        <f aca="false">E166</f>
        <v>0.00624539644</v>
      </c>
      <c r="J166" s="2" t="n">
        <f aca="false">SUM(F166:H166)</f>
        <v>0.00624539593</v>
      </c>
      <c r="K166" s="0" t="n">
        <f aca="false">ROUND(I166,5)=ROUND(J166,5)</f>
        <v>1</v>
      </c>
    </row>
    <row r="167" customFormat="false" ht="15" hidden="true" customHeight="false" outlineLevel="0" collapsed="false">
      <c r="A167" s="0" t="s">
        <v>11</v>
      </c>
      <c r="B167" s="0" t="s">
        <v>15</v>
      </c>
      <c r="C167" s="0" t="s">
        <v>50</v>
      </c>
      <c r="D167" s="0" t="n">
        <v>164</v>
      </c>
      <c r="E167" s="0" t="n">
        <v>0.00664937588</v>
      </c>
      <c r="F167" s="0" t="n">
        <v>0.00059853463</v>
      </c>
      <c r="G167" s="0" t="n">
        <v>0.00167485297</v>
      </c>
      <c r="H167" s="0" t="n">
        <v>0.00437598779</v>
      </c>
      <c r="I167" s="2" t="n">
        <f aca="false">E167</f>
        <v>0.00664937588</v>
      </c>
      <c r="J167" s="2" t="n">
        <f aca="false">SUM(F167:H167)</f>
        <v>0.00664937539</v>
      </c>
      <c r="K167" s="0" t="n">
        <f aca="false">ROUND(I167,5)=ROUND(J167,5)</f>
        <v>1</v>
      </c>
    </row>
    <row r="168" customFormat="false" ht="15" hidden="true" customHeight="false" outlineLevel="0" collapsed="false">
      <c r="A168" s="0" t="s">
        <v>11</v>
      </c>
      <c r="B168" s="0" t="s">
        <v>16</v>
      </c>
      <c r="C168" s="0" t="s">
        <v>50</v>
      </c>
      <c r="D168" s="0" t="n">
        <v>62</v>
      </c>
      <c r="E168" s="0" t="n">
        <v>0.0076499027</v>
      </c>
      <c r="F168" s="0" t="n">
        <v>0.00090669777</v>
      </c>
      <c r="G168" s="0" t="n">
        <v>0.00217517899</v>
      </c>
      <c r="H168" s="0" t="n">
        <v>0.00456802544</v>
      </c>
      <c r="I168" s="2" t="n">
        <f aca="false">E168</f>
        <v>0.0076499027</v>
      </c>
      <c r="J168" s="2" t="n">
        <f aca="false">SUM(F168:H168)</f>
        <v>0.0076499022</v>
      </c>
      <c r="K168" s="0" t="n">
        <f aca="false">ROUND(I168,5)=ROUND(J168,5)</f>
        <v>1</v>
      </c>
    </row>
    <row r="169" customFormat="false" ht="15" hidden="true" customHeight="false" outlineLevel="0" collapsed="false">
      <c r="A169" s="0" t="s">
        <v>11</v>
      </c>
      <c r="B169" s="0" t="s">
        <v>17</v>
      </c>
      <c r="C169" s="0" t="s">
        <v>50</v>
      </c>
      <c r="D169" s="0" t="n">
        <v>184</v>
      </c>
      <c r="E169" s="0" t="n">
        <v>0.0071044055</v>
      </c>
      <c r="F169" s="0" t="n">
        <v>0.00067978791</v>
      </c>
      <c r="G169" s="0" t="n">
        <v>0.00182820024</v>
      </c>
      <c r="H169" s="0" t="n">
        <v>0.00459641683</v>
      </c>
      <c r="I169" s="2" t="n">
        <f aca="false">E169</f>
        <v>0.0071044055</v>
      </c>
      <c r="J169" s="2" t="n">
        <f aca="false">SUM(F169:H169)</f>
        <v>0.00710440498</v>
      </c>
      <c r="K169" s="0" t="n">
        <f aca="false">ROUND(I169,5)=ROUND(J169,5)</f>
        <v>1</v>
      </c>
    </row>
    <row r="170" customFormat="false" ht="15" hidden="false" customHeight="false" outlineLevel="0" collapsed="false">
      <c r="A170" s="0" t="s">
        <v>11</v>
      </c>
      <c r="B170" s="0" t="s">
        <v>12</v>
      </c>
      <c r="C170" s="0" t="s">
        <v>51</v>
      </c>
      <c r="D170" s="0" t="n">
        <v>2087</v>
      </c>
      <c r="E170" s="0" t="n">
        <v>0.00511716577</v>
      </c>
      <c r="F170" s="0" t="n">
        <v>0.00064626233</v>
      </c>
      <c r="G170" s="0" t="n">
        <v>0.00094480358</v>
      </c>
      <c r="H170" s="0" t="n">
        <v>0.00352609938</v>
      </c>
      <c r="I170" s="2" t="n">
        <f aca="false">E170</f>
        <v>0.00511716577</v>
      </c>
      <c r="J170" s="2" t="n">
        <f aca="false">SUM(F170:H170)</f>
        <v>0.00511716529</v>
      </c>
      <c r="K170" s="0" t="n">
        <f aca="false">ROUND(I170,5)=ROUND(J170,5)</f>
        <v>1</v>
      </c>
    </row>
    <row r="171" customFormat="false" ht="15" hidden="true" customHeight="false" outlineLevel="0" collapsed="false">
      <c r="A171" s="0" t="s">
        <v>11</v>
      </c>
      <c r="B171" s="0" t="s">
        <v>14</v>
      </c>
      <c r="C171" s="0" t="s">
        <v>51</v>
      </c>
      <c r="D171" s="0" t="n">
        <v>794</v>
      </c>
      <c r="E171" s="0" t="n">
        <v>0.00455381484</v>
      </c>
      <c r="F171" s="0" t="n">
        <v>0.00053570155</v>
      </c>
      <c r="G171" s="0" t="n">
        <v>0.00074489493</v>
      </c>
      <c r="H171" s="0" t="n">
        <v>0.00327321787</v>
      </c>
      <c r="I171" s="2" t="n">
        <f aca="false">E171</f>
        <v>0.00455381484</v>
      </c>
      <c r="J171" s="2" t="n">
        <f aca="false">SUM(F171:H171)</f>
        <v>0.00455381435</v>
      </c>
      <c r="K171" s="0" t="n">
        <f aca="false">ROUND(I171,5)=ROUND(J171,5)</f>
        <v>1</v>
      </c>
    </row>
    <row r="172" customFormat="false" ht="15" hidden="true" customHeight="false" outlineLevel="0" collapsed="false">
      <c r="A172" s="0" t="s">
        <v>11</v>
      </c>
      <c r="B172" s="0" t="s">
        <v>15</v>
      </c>
      <c r="C172" s="0" t="s">
        <v>51</v>
      </c>
      <c r="D172" s="0" t="n">
        <v>482</v>
      </c>
      <c r="E172" s="0" t="n">
        <v>0.00489112662</v>
      </c>
      <c r="F172" s="0" t="n">
        <v>0.00072666912</v>
      </c>
      <c r="G172" s="0" t="n">
        <v>0.00085297541</v>
      </c>
      <c r="H172" s="0" t="n">
        <v>0.00331148163</v>
      </c>
      <c r="I172" s="2" t="n">
        <f aca="false">E172</f>
        <v>0.00489112662</v>
      </c>
      <c r="J172" s="2" t="n">
        <f aca="false">SUM(F172:H172)</f>
        <v>0.00489112616</v>
      </c>
      <c r="K172" s="0" t="n">
        <f aca="false">ROUND(I172,5)=ROUND(J172,5)</f>
        <v>1</v>
      </c>
    </row>
    <row r="173" customFormat="false" ht="15" hidden="true" customHeight="false" outlineLevel="0" collapsed="false">
      <c r="A173" s="0" t="s">
        <v>11</v>
      </c>
      <c r="B173" s="0" t="s">
        <v>16</v>
      </c>
      <c r="C173" s="0" t="s">
        <v>51</v>
      </c>
      <c r="D173" s="0" t="n">
        <v>193</v>
      </c>
      <c r="E173" s="0" t="n">
        <v>0.00658216967</v>
      </c>
      <c r="F173" s="0" t="n">
        <v>0.00092970373</v>
      </c>
      <c r="G173" s="0" t="n">
        <v>0.0011735989</v>
      </c>
      <c r="H173" s="0" t="n">
        <v>0.00447886658</v>
      </c>
      <c r="I173" s="2" t="n">
        <f aca="false">E173</f>
        <v>0.00658216967</v>
      </c>
      <c r="J173" s="2" t="n">
        <f aca="false">SUM(F173:H173)</f>
        <v>0.00658216921</v>
      </c>
      <c r="K173" s="0" t="n">
        <f aca="false">ROUND(I173,5)=ROUND(J173,5)</f>
        <v>1</v>
      </c>
    </row>
    <row r="174" customFormat="false" ht="15" hidden="true" customHeight="false" outlineLevel="0" collapsed="false">
      <c r="A174" s="0" t="s">
        <v>11</v>
      </c>
      <c r="B174" s="0" t="s">
        <v>17</v>
      </c>
      <c r="C174" s="0" t="s">
        <v>51</v>
      </c>
      <c r="D174" s="0" t="n">
        <v>618</v>
      </c>
      <c r="E174" s="0" t="n">
        <v>0.00555973172</v>
      </c>
      <c r="F174" s="0" t="n">
        <v>0.00063707947</v>
      </c>
      <c r="G174" s="0" t="n">
        <v>0.00120181191</v>
      </c>
      <c r="H174" s="0" t="n">
        <v>0.00372083984</v>
      </c>
      <c r="I174" s="2" t="n">
        <f aca="false">E174</f>
        <v>0.00555973172</v>
      </c>
      <c r="J174" s="2" t="n">
        <f aca="false">SUM(F174:H174)</f>
        <v>0.00555973122</v>
      </c>
      <c r="K174" s="0" t="n">
        <f aca="false">ROUND(I174,5)=ROUND(J174,5)</f>
        <v>1</v>
      </c>
    </row>
    <row r="175" customFormat="false" ht="15" hidden="false" customHeight="false" outlineLevel="0" collapsed="false">
      <c r="A175" s="0" t="s">
        <v>11</v>
      </c>
      <c r="B175" s="0" t="s">
        <v>12</v>
      </c>
      <c r="C175" s="0" t="s">
        <v>52</v>
      </c>
      <c r="D175" s="0" t="n">
        <v>943</v>
      </c>
      <c r="E175" s="0" t="n">
        <v>0.00678345043</v>
      </c>
      <c r="F175" s="0" t="n">
        <v>0.0007716947</v>
      </c>
      <c r="G175" s="0" t="n">
        <v>0.00225571683</v>
      </c>
      <c r="H175" s="0" t="n">
        <v>0.00375603841</v>
      </c>
      <c r="I175" s="2" t="n">
        <f aca="false">E175</f>
        <v>0.00678345043</v>
      </c>
      <c r="J175" s="2" t="n">
        <f aca="false">SUM(F175:H175)</f>
        <v>0.00678344994</v>
      </c>
      <c r="K175" s="0" t="n">
        <f aca="false">ROUND(I175,5)=ROUND(J175,5)</f>
        <v>1</v>
      </c>
    </row>
    <row r="176" customFormat="false" ht="15" hidden="true" customHeight="false" outlineLevel="0" collapsed="false">
      <c r="A176" s="0" t="s">
        <v>11</v>
      </c>
      <c r="B176" s="0" t="s">
        <v>14</v>
      </c>
      <c r="C176" s="0" t="s">
        <v>52</v>
      </c>
      <c r="D176" s="0" t="n">
        <v>317</v>
      </c>
      <c r="E176" s="0" t="n">
        <v>0.0063443449</v>
      </c>
      <c r="F176" s="0" t="n">
        <v>0.00066103637</v>
      </c>
      <c r="G176" s="0" t="n">
        <v>0.00209041628</v>
      </c>
      <c r="H176" s="0" t="n">
        <v>0.00359289174</v>
      </c>
      <c r="I176" s="2" t="n">
        <f aca="false">E176</f>
        <v>0.0063443449</v>
      </c>
      <c r="J176" s="2" t="n">
        <f aca="false">SUM(F176:H176)</f>
        <v>0.00634434439</v>
      </c>
      <c r="K176" s="0" t="n">
        <f aca="false">ROUND(I176,5)=ROUND(J176,5)</f>
        <v>1</v>
      </c>
    </row>
    <row r="177" customFormat="false" ht="15" hidden="true" customHeight="false" outlineLevel="0" collapsed="false">
      <c r="A177" s="0" t="s">
        <v>11</v>
      </c>
      <c r="B177" s="0" t="s">
        <v>15</v>
      </c>
      <c r="C177" s="0" t="s">
        <v>52</v>
      </c>
      <c r="D177" s="0" t="n">
        <v>248</v>
      </c>
      <c r="E177" s="0" t="n">
        <v>0.00629610938</v>
      </c>
      <c r="F177" s="0" t="n">
        <v>0.00089629046</v>
      </c>
      <c r="G177" s="0" t="n">
        <v>0.00209084692</v>
      </c>
      <c r="H177" s="0" t="n">
        <v>0.00330897156</v>
      </c>
      <c r="I177" s="2" t="n">
        <f aca="false">E177</f>
        <v>0.00629610938</v>
      </c>
      <c r="J177" s="2" t="n">
        <f aca="false">SUM(F177:H177)</f>
        <v>0.00629610894</v>
      </c>
      <c r="K177" s="0" t="n">
        <f aca="false">ROUND(I177,5)=ROUND(J177,5)</f>
        <v>1</v>
      </c>
    </row>
    <row r="178" customFormat="false" ht="15" hidden="true" customHeight="false" outlineLevel="0" collapsed="false">
      <c r="A178" s="0" t="s">
        <v>11</v>
      </c>
      <c r="B178" s="0" t="s">
        <v>16</v>
      </c>
      <c r="C178" s="0" t="s">
        <v>52</v>
      </c>
      <c r="D178" s="0" t="n">
        <v>61</v>
      </c>
      <c r="E178" s="0" t="n">
        <v>0.00742049914</v>
      </c>
      <c r="F178" s="0" t="n">
        <v>0.00078248306</v>
      </c>
      <c r="G178" s="0" t="n">
        <v>0.0025597675</v>
      </c>
      <c r="H178" s="0" t="n">
        <v>0.0040782481</v>
      </c>
      <c r="I178" s="2" t="n">
        <f aca="false">E178</f>
        <v>0.00742049914</v>
      </c>
      <c r="J178" s="2" t="n">
        <f aca="false">SUM(F178:H178)</f>
        <v>0.00742049866</v>
      </c>
      <c r="K178" s="0" t="n">
        <f aca="false">ROUND(I178,5)=ROUND(J178,5)</f>
        <v>1</v>
      </c>
    </row>
    <row r="179" customFormat="false" ht="15" hidden="true" customHeight="false" outlineLevel="0" collapsed="false">
      <c r="A179" s="0" t="s">
        <v>11</v>
      </c>
      <c r="B179" s="0" t="s">
        <v>17</v>
      </c>
      <c r="C179" s="0" t="s">
        <v>52</v>
      </c>
      <c r="D179" s="0" t="n">
        <v>317</v>
      </c>
      <c r="E179" s="0" t="n">
        <v>0.00748123297</v>
      </c>
      <c r="F179" s="0" t="n">
        <v>0.00078280148</v>
      </c>
      <c r="G179" s="0" t="n">
        <v>0.00249149262</v>
      </c>
      <c r="H179" s="0" t="n">
        <v>0.00420693835</v>
      </c>
      <c r="I179" s="2" t="n">
        <f aca="false">E179</f>
        <v>0.00748123297</v>
      </c>
      <c r="J179" s="2" t="n">
        <f aca="false">SUM(F179:H179)</f>
        <v>0.00748123245</v>
      </c>
      <c r="K179" s="0" t="n">
        <f aca="false">ROUND(I179,5)=ROUND(J179,5)</f>
        <v>1</v>
      </c>
    </row>
    <row r="180" customFormat="false" ht="15" hidden="false" customHeight="false" outlineLevel="0" collapsed="false">
      <c r="A180" s="0" t="s">
        <v>11</v>
      </c>
      <c r="B180" s="0" t="s">
        <v>12</v>
      </c>
      <c r="C180" s="0" t="s">
        <v>53</v>
      </c>
      <c r="D180" s="0" t="n">
        <v>825</v>
      </c>
      <c r="E180" s="0" t="n">
        <v>0.00652274104</v>
      </c>
      <c r="F180" s="0" t="n">
        <v>0.0007458331</v>
      </c>
      <c r="G180" s="0" t="n">
        <v>0.00170881009</v>
      </c>
      <c r="H180" s="0" t="n">
        <v>0.0040680974</v>
      </c>
      <c r="I180" s="2" t="n">
        <f aca="false">E180</f>
        <v>0.00652274104</v>
      </c>
      <c r="J180" s="2" t="n">
        <f aca="false">SUM(F180:H180)</f>
        <v>0.00652274059</v>
      </c>
      <c r="K180" s="0" t="n">
        <f aca="false">ROUND(I180,5)=ROUND(J180,5)</f>
        <v>1</v>
      </c>
    </row>
    <row r="181" customFormat="false" ht="15" hidden="true" customHeight="false" outlineLevel="0" collapsed="false">
      <c r="A181" s="0" t="s">
        <v>11</v>
      </c>
      <c r="B181" s="0" t="s">
        <v>14</v>
      </c>
      <c r="C181" s="0" t="s">
        <v>53</v>
      </c>
      <c r="D181" s="0" t="n">
        <v>273</v>
      </c>
      <c r="E181" s="0" t="n">
        <v>0.00594123057</v>
      </c>
      <c r="F181" s="0" t="n">
        <v>0.00069982849</v>
      </c>
      <c r="G181" s="0" t="n">
        <v>0.0015241315</v>
      </c>
      <c r="H181" s="0" t="n">
        <v>0.00371727015</v>
      </c>
      <c r="I181" s="2" t="n">
        <f aca="false">E181</f>
        <v>0.00594123057</v>
      </c>
      <c r="J181" s="2" t="n">
        <f aca="false">SUM(F181:H181)</f>
        <v>0.00594123014</v>
      </c>
      <c r="K181" s="0" t="n">
        <f aca="false">ROUND(I181,5)=ROUND(J181,5)</f>
        <v>1</v>
      </c>
    </row>
    <row r="182" customFormat="false" ht="15" hidden="true" customHeight="false" outlineLevel="0" collapsed="false">
      <c r="A182" s="0" t="s">
        <v>11</v>
      </c>
      <c r="B182" s="0" t="s">
        <v>15</v>
      </c>
      <c r="C182" s="0" t="s">
        <v>53</v>
      </c>
      <c r="D182" s="0" t="n">
        <v>233</v>
      </c>
      <c r="E182" s="0" t="n">
        <v>0.0064732353</v>
      </c>
      <c r="F182" s="0" t="n">
        <v>0.00071098569</v>
      </c>
      <c r="G182" s="0" t="n">
        <v>0.0017479333</v>
      </c>
      <c r="H182" s="0" t="n">
        <v>0.00401431583</v>
      </c>
      <c r="I182" s="2" t="n">
        <f aca="false">E182</f>
        <v>0.0064732353</v>
      </c>
      <c r="J182" s="2" t="n">
        <f aca="false">SUM(F182:H182)</f>
        <v>0.00647323482</v>
      </c>
      <c r="K182" s="0" t="n">
        <f aca="false">ROUND(I182,5)=ROUND(J182,5)</f>
        <v>1</v>
      </c>
    </row>
    <row r="183" customFormat="false" ht="15" hidden="true" customHeight="false" outlineLevel="0" collapsed="false">
      <c r="A183" s="0" t="s">
        <v>11</v>
      </c>
      <c r="B183" s="0" t="s">
        <v>16</v>
      </c>
      <c r="C183" s="0" t="s">
        <v>53</v>
      </c>
      <c r="D183" s="0" t="n">
        <v>70</v>
      </c>
      <c r="E183" s="0" t="n">
        <v>0.00775429869</v>
      </c>
      <c r="F183" s="0" t="n">
        <v>0.00094460952</v>
      </c>
      <c r="G183" s="0" t="n">
        <v>0.00193353153</v>
      </c>
      <c r="H183" s="0" t="n">
        <v>0.00487615717</v>
      </c>
      <c r="I183" s="2" t="n">
        <f aca="false">E183</f>
        <v>0.00775429869</v>
      </c>
      <c r="J183" s="2" t="n">
        <f aca="false">SUM(F183:H183)</f>
        <v>0.00775429822</v>
      </c>
      <c r="K183" s="0" t="n">
        <f aca="false">ROUND(I183,5)=ROUND(J183,5)</f>
        <v>1</v>
      </c>
    </row>
    <row r="184" customFormat="false" ht="15" hidden="true" customHeight="false" outlineLevel="0" collapsed="false">
      <c r="A184" s="0" t="s">
        <v>11</v>
      </c>
      <c r="B184" s="0" t="s">
        <v>17</v>
      </c>
      <c r="C184" s="0" t="s">
        <v>53</v>
      </c>
      <c r="D184" s="0" t="n">
        <v>249</v>
      </c>
      <c r="E184" s="0" t="n">
        <v>0.00686040435</v>
      </c>
      <c r="F184" s="0" t="n">
        <v>0.00077299917</v>
      </c>
      <c r="G184" s="0" t="n">
        <v>0.00181150506</v>
      </c>
      <c r="H184" s="0" t="n">
        <v>0.00427589964</v>
      </c>
      <c r="I184" s="2" t="n">
        <f aca="false">E184</f>
        <v>0.00686040435</v>
      </c>
      <c r="J184" s="2" t="n">
        <f aca="false">SUM(F184:H184)</f>
        <v>0.00686040387</v>
      </c>
      <c r="K184" s="0" t="n">
        <f aca="false">ROUND(I184,5)=ROUND(J184,5)</f>
        <v>1</v>
      </c>
    </row>
    <row r="185" customFormat="false" ht="15" hidden="false" customHeight="false" outlineLevel="0" collapsed="false">
      <c r="A185" s="0" t="s">
        <v>11</v>
      </c>
      <c r="B185" s="0" t="s">
        <v>12</v>
      </c>
      <c r="C185" s="0" t="s">
        <v>54</v>
      </c>
      <c r="D185" s="0" t="n">
        <v>2582</v>
      </c>
      <c r="E185" s="0" t="n">
        <v>0.00555735283</v>
      </c>
      <c r="F185" s="0" t="n">
        <v>0.00092991072</v>
      </c>
      <c r="G185" s="0" t="n">
        <v>0.00100268573</v>
      </c>
      <c r="H185" s="0" t="n">
        <v>0.00362475591</v>
      </c>
      <c r="I185" s="2" t="n">
        <f aca="false">E185</f>
        <v>0.00555735283</v>
      </c>
      <c r="J185" s="2" t="n">
        <f aca="false">SUM(F185:H185)</f>
        <v>0.00555735236</v>
      </c>
      <c r="K185" s="0" t="n">
        <f aca="false">ROUND(I185,5)=ROUND(J185,5)</f>
        <v>1</v>
      </c>
    </row>
    <row r="186" customFormat="false" ht="15" hidden="true" customHeight="false" outlineLevel="0" collapsed="false">
      <c r="A186" s="0" t="s">
        <v>11</v>
      </c>
      <c r="B186" s="0" t="s">
        <v>14</v>
      </c>
      <c r="C186" s="0" t="s">
        <v>54</v>
      </c>
      <c r="D186" s="0" t="n">
        <v>877</v>
      </c>
      <c r="E186" s="0" t="n">
        <v>0.00501035968</v>
      </c>
      <c r="F186" s="0" t="n">
        <v>0.0008138802</v>
      </c>
      <c r="G186" s="0" t="n">
        <v>0.00088733664</v>
      </c>
      <c r="H186" s="0" t="n">
        <v>0.00330914236</v>
      </c>
      <c r="I186" s="2" t="n">
        <f aca="false">E186</f>
        <v>0.00501035968</v>
      </c>
      <c r="J186" s="2" t="n">
        <f aca="false">SUM(F186:H186)</f>
        <v>0.0050103592</v>
      </c>
      <c r="K186" s="0" t="n">
        <f aca="false">ROUND(I186,5)=ROUND(J186,5)</f>
        <v>1</v>
      </c>
    </row>
    <row r="187" customFormat="false" ht="15" hidden="true" customHeight="false" outlineLevel="0" collapsed="false">
      <c r="A187" s="0" t="s">
        <v>11</v>
      </c>
      <c r="B187" s="0" t="s">
        <v>15</v>
      </c>
      <c r="C187" s="0" t="s">
        <v>54</v>
      </c>
      <c r="D187" s="0" t="n">
        <v>513</v>
      </c>
      <c r="E187" s="0" t="n">
        <v>0.00533657292</v>
      </c>
      <c r="F187" s="0" t="n">
        <v>0.00096482181</v>
      </c>
      <c r="G187" s="0" t="n">
        <v>0.00098569123</v>
      </c>
      <c r="H187" s="0" t="n">
        <v>0.00338605944</v>
      </c>
      <c r="I187" s="2" t="n">
        <f aca="false">E187</f>
        <v>0.00533657292</v>
      </c>
      <c r="J187" s="2" t="n">
        <f aca="false">SUM(F187:H187)</f>
        <v>0.00533657248</v>
      </c>
      <c r="K187" s="0" t="n">
        <f aca="false">ROUND(I187,5)=ROUND(J187,5)</f>
        <v>1</v>
      </c>
    </row>
    <row r="188" customFormat="false" ht="15" hidden="true" customHeight="false" outlineLevel="0" collapsed="false">
      <c r="A188" s="0" t="s">
        <v>11</v>
      </c>
      <c r="B188" s="0" t="s">
        <v>16</v>
      </c>
      <c r="C188" s="0" t="s">
        <v>54</v>
      </c>
      <c r="D188" s="0" t="n">
        <v>314</v>
      </c>
      <c r="E188" s="0" t="n">
        <v>0.00661108137</v>
      </c>
      <c r="F188" s="0" t="n">
        <v>0.00120141813</v>
      </c>
      <c r="G188" s="0" t="n">
        <v>0.00098324315</v>
      </c>
      <c r="H188" s="0" t="n">
        <v>0.00442641959</v>
      </c>
      <c r="I188" s="2" t="n">
        <f aca="false">E188</f>
        <v>0.00661108137</v>
      </c>
      <c r="J188" s="2" t="n">
        <f aca="false">SUM(F188:H188)</f>
        <v>0.00661108087</v>
      </c>
      <c r="K188" s="0" t="n">
        <f aca="false">ROUND(I188,5)=ROUND(J188,5)</f>
        <v>1</v>
      </c>
    </row>
    <row r="189" customFormat="false" ht="15" hidden="true" customHeight="false" outlineLevel="0" collapsed="false">
      <c r="A189" s="0" t="s">
        <v>11</v>
      </c>
      <c r="B189" s="0" t="s">
        <v>17</v>
      </c>
      <c r="C189" s="0" t="s">
        <v>54</v>
      </c>
      <c r="D189" s="0" t="n">
        <v>878</v>
      </c>
      <c r="E189" s="0" t="n">
        <v>0.00585587485</v>
      </c>
      <c r="F189" s="0" t="n">
        <v>0.00092831169</v>
      </c>
      <c r="G189" s="0" t="n">
        <v>0.00113478631</v>
      </c>
      <c r="H189" s="0" t="n">
        <v>0.00379277638</v>
      </c>
      <c r="I189" s="2" t="n">
        <f aca="false">E189</f>
        <v>0.00585587485</v>
      </c>
      <c r="J189" s="2" t="n">
        <f aca="false">SUM(F189:H189)</f>
        <v>0.00585587438</v>
      </c>
      <c r="K189" s="0" t="n">
        <f aca="false">ROUND(I189,5)=ROUND(J189,5)</f>
        <v>1</v>
      </c>
    </row>
    <row r="190" customFormat="false" ht="15" hidden="false" customHeight="false" outlineLevel="0" collapsed="false">
      <c r="A190" s="0" t="s">
        <v>11</v>
      </c>
      <c r="B190" s="0" t="s">
        <v>12</v>
      </c>
      <c r="C190" s="0" t="s">
        <v>55</v>
      </c>
      <c r="D190" s="0" t="n">
        <v>1727</v>
      </c>
      <c r="E190" s="0" t="n">
        <v>0.00619684748</v>
      </c>
      <c r="F190" s="0" t="n">
        <v>0.00065413265</v>
      </c>
      <c r="G190" s="0" t="n">
        <v>0.00167889728</v>
      </c>
      <c r="H190" s="0" t="n">
        <v>0.00386381707</v>
      </c>
      <c r="I190" s="2" t="n">
        <f aca="false">E190</f>
        <v>0.00619684748</v>
      </c>
      <c r="J190" s="2" t="n">
        <f aca="false">SUM(F190:H190)</f>
        <v>0.006196847</v>
      </c>
      <c r="K190" s="0" t="n">
        <f aca="false">ROUND(I190,5)=ROUND(J190,5)</f>
        <v>1</v>
      </c>
    </row>
    <row r="191" customFormat="false" ht="15" hidden="true" customHeight="false" outlineLevel="0" collapsed="false">
      <c r="A191" s="0" t="s">
        <v>11</v>
      </c>
      <c r="B191" s="0" t="s">
        <v>14</v>
      </c>
      <c r="C191" s="0" t="s">
        <v>55</v>
      </c>
      <c r="D191" s="0" t="n">
        <v>704</v>
      </c>
      <c r="E191" s="0" t="n">
        <v>0.00562943867</v>
      </c>
      <c r="F191" s="0" t="n">
        <v>0.00053219345</v>
      </c>
      <c r="G191" s="0" t="n">
        <v>0.00150818053</v>
      </c>
      <c r="H191" s="0" t="n">
        <v>0.00358906423</v>
      </c>
      <c r="I191" s="2" t="n">
        <f aca="false">E191</f>
        <v>0.00562943867</v>
      </c>
      <c r="J191" s="2" t="n">
        <f aca="false">SUM(F191:H191)</f>
        <v>0.00562943821</v>
      </c>
      <c r="K191" s="0" t="n">
        <f aca="false">ROUND(I191,5)=ROUND(J191,5)</f>
        <v>1</v>
      </c>
    </row>
    <row r="192" customFormat="false" ht="15" hidden="true" customHeight="false" outlineLevel="0" collapsed="false">
      <c r="A192" s="0" t="s">
        <v>11</v>
      </c>
      <c r="B192" s="0" t="s">
        <v>15</v>
      </c>
      <c r="C192" s="0" t="s">
        <v>55</v>
      </c>
      <c r="D192" s="0" t="n">
        <v>407</v>
      </c>
      <c r="E192" s="0" t="n">
        <v>0.00600683045</v>
      </c>
      <c r="F192" s="0" t="n">
        <v>0.00072785829</v>
      </c>
      <c r="G192" s="0" t="n">
        <v>0.00169115114</v>
      </c>
      <c r="H192" s="0" t="n">
        <v>0.00358782055</v>
      </c>
      <c r="I192" s="2" t="n">
        <f aca="false">E192</f>
        <v>0.00600683045</v>
      </c>
      <c r="J192" s="2" t="n">
        <f aca="false">SUM(F192:H192)</f>
        <v>0.00600682998</v>
      </c>
      <c r="K192" s="0" t="n">
        <f aca="false">ROUND(I192,5)=ROUND(J192,5)</f>
        <v>1</v>
      </c>
    </row>
    <row r="193" customFormat="false" ht="15" hidden="true" customHeight="false" outlineLevel="0" collapsed="false">
      <c r="A193" s="0" t="s">
        <v>11</v>
      </c>
      <c r="B193" s="0" t="s">
        <v>16</v>
      </c>
      <c r="C193" s="0" t="s">
        <v>55</v>
      </c>
      <c r="D193" s="0" t="n">
        <v>118</v>
      </c>
      <c r="E193" s="0" t="n">
        <v>0.00735885492</v>
      </c>
      <c r="F193" s="0" t="n">
        <v>0.00084726121</v>
      </c>
      <c r="G193" s="0" t="n">
        <v>0.0018968728</v>
      </c>
      <c r="H193" s="0" t="n">
        <v>0.00461472041</v>
      </c>
      <c r="I193" s="2" t="n">
        <f aca="false">E193</f>
        <v>0.00735885492</v>
      </c>
      <c r="J193" s="2" t="n">
        <f aca="false">SUM(F193:H193)</f>
        <v>0.00735885442</v>
      </c>
      <c r="K193" s="0" t="n">
        <f aca="false">ROUND(I193,5)=ROUND(J193,5)</f>
        <v>1</v>
      </c>
    </row>
    <row r="194" customFormat="false" ht="15" hidden="true" customHeight="false" outlineLevel="0" collapsed="false">
      <c r="A194" s="0" t="s">
        <v>11</v>
      </c>
      <c r="B194" s="0" t="s">
        <v>17</v>
      </c>
      <c r="C194" s="0" t="s">
        <v>55</v>
      </c>
      <c r="D194" s="0" t="n">
        <v>498</v>
      </c>
      <c r="E194" s="0" t="n">
        <v>0.00687892751</v>
      </c>
      <c r="F194" s="0" t="n">
        <v>0.0007204975</v>
      </c>
      <c r="G194" s="0" t="n">
        <v>0.00185856829</v>
      </c>
      <c r="H194" s="0" t="n">
        <v>0.00429986123</v>
      </c>
      <c r="I194" s="2" t="n">
        <f aca="false">E194</f>
        <v>0.00687892751</v>
      </c>
      <c r="J194" s="2" t="n">
        <f aca="false">SUM(F194:H194)</f>
        <v>0.00687892702</v>
      </c>
      <c r="K194" s="0" t="n">
        <f aca="false">ROUND(I194,5)=ROUND(J194,5)</f>
        <v>1</v>
      </c>
    </row>
    <row r="195" customFormat="false" ht="15" hidden="false" customHeight="false" outlineLevel="0" collapsed="false">
      <c r="A195" s="0" t="s">
        <v>11</v>
      </c>
      <c r="B195" s="0" t="s">
        <v>12</v>
      </c>
      <c r="C195" s="0" t="s">
        <v>56</v>
      </c>
      <c r="D195" s="0" t="n">
        <v>1127</v>
      </c>
      <c r="E195" s="0" t="n">
        <v>0.00689339299</v>
      </c>
      <c r="F195" s="0" t="n">
        <v>0.00075051735</v>
      </c>
      <c r="G195" s="0" t="n">
        <v>0.00239104736</v>
      </c>
      <c r="H195" s="0" t="n">
        <v>0.00375182779</v>
      </c>
      <c r="I195" s="2" t="n">
        <f aca="false">E195</f>
        <v>0.00689339299</v>
      </c>
      <c r="J195" s="2" t="n">
        <f aca="false">SUM(F195:H195)</f>
        <v>0.0068933925</v>
      </c>
      <c r="K195" s="0" t="n">
        <f aca="false">ROUND(I195,5)=ROUND(J195,5)</f>
        <v>1</v>
      </c>
    </row>
    <row r="196" customFormat="false" ht="15" hidden="true" customHeight="false" outlineLevel="0" collapsed="false">
      <c r="A196" s="0" t="s">
        <v>11</v>
      </c>
      <c r="B196" s="0" t="s">
        <v>14</v>
      </c>
      <c r="C196" s="0" t="s">
        <v>56</v>
      </c>
      <c r="D196" s="0" t="n">
        <v>378</v>
      </c>
      <c r="E196" s="0" t="n">
        <v>0.0061614183</v>
      </c>
      <c r="F196" s="0" t="n">
        <v>0.00066780545</v>
      </c>
      <c r="G196" s="0" t="n">
        <v>0.00207607633</v>
      </c>
      <c r="H196" s="0" t="n">
        <v>0.00341753601</v>
      </c>
      <c r="I196" s="2" t="n">
        <f aca="false">E196</f>
        <v>0.0061614183</v>
      </c>
      <c r="J196" s="2" t="n">
        <f aca="false">SUM(F196:H196)</f>
        <v>0.00616141779</v>
      </c>
      <c r="K196" s="0" t="n">
        <f aca="false">ROUND(I196,5)=ROUND(J196,5)</f>
        <v>1</v>
      </c>
    </row>
    <row r="197" customFormat="false" ht="15" hidden="true" customHeight="false" outlineLevel="0" collapsed="false">
      <c r="A197" s="0" t="s">
        <v>11</v>
      </c>
      <c r="B197" s="0" t="s">
        <v>15</v>
      </c>
      <c r="C197" s="0" t="s">
        <v>56</v>
      </c>
      <c r="D197" s="0" t="n">
        <v>274</v>
      </c>
      <c r="E197" s="0" t="n">
        <v>0.00673889878</v>
      </c>
      <c r="F197" s="0" t="n">
        <v>0.00072684316</v>
      </c>
      <c r="G197" s="0" t="n">
        <v>0.00247161369</v>
      </c>
      <c r="H197" s="0" t="n">
        <v>0.00354044143</v>
      </c>
      <c r="I197" s="2" t="n">
        <f aca="false">E197</f>
        <v>0.00673889878</v>
      </c>
      <c r="J197" s="2" t="n">
        <f aca="false">SUM(F197:H197)</f>
        <v>0.00673889828</v>
      </c>
      <c r="K197" s="0" t="n">
        <f aca="false">ROUND(I197,5)=ROUND(J197,5)</f>
        <v>1</v>
      </c>
    </row>
    <row r="198" customFormat="false" ht="15" hidden="true" customHeight="false" outlineLevel="0" collapsed="false">
      <c r="A198" s="0" t="s">
        <v>11</v>
      </c>
      <c r="B198" s="0" t="s">
        <v>16</v>
      </c>
      <c r="C198" s="0" t="s">
        <v>56</v>
      </c>
      <c r="D198" s="0" t="n">
        <v>91</v>
      </c>
      <c r="E198" s="0" t="n">
        <v>0.00891165524</v>
      </c>
      <c r="F198" s="0" t="n">
        <v>0.00080484307</v>
      </c>
      <c r="G198" s="0" t="n">
        <v>0.00305339314</v>
      </c>
      <c r="H198" s="0" t="n">
        <v>0.00505341857</v>
      </c>
      <c r="I198" s="2" t="n">
        <f aca="false">E198</f>
        <v>0.00891165524</v>
      </c>
      <c r="J198" s="2" t="n">
        <f aca="false">SUM(F198:H198)</f>
        <v>0.00891165478</v>
      </c>
      <c r="K198" s="0" t="n">
        <f aca="false">ROUND(I198,5)=ROUND(J198,5)</f>
        <v>1</v>
      </c>
    </row>
    <row r="199" customFormat="false" ht="15" hidden="true" customHeight="false" outlineLevel="0" collapsed="false">
      <c r="A199" s="0" t="s">
        <v>11</v>
      </c>
      <c r="B199" s="0" t="s">
        <v>17</v>
      </c>
      <c r="C199" s="0" t="s">
        <v>56</v>
      </c>
      <c r="D199" s="0" t="n">
        <v>384</v>
      </c>
      <c r="E199" s="0" t="n">
        <v>0.00724588251</v>
      </c>
      <c r="F199" s="0" t="n">
        <v>0.00083595535</v>
      </c>
      <c r="G199" s="0" t="n">
        <v>0.00248664738</v>
      </c>
      <c r="H199" s="0" t="n">
        <v>0.00392327933</v>
      </c>
      <c r="I199" s="2" t="n">
        <f aca="false">E199</f>
        <v>0.00724588251</v>
      </c>
      <c r="J199" s="2" t="n">
        <f aca="false">SUM(F199:H199)</f>
        <v>0.00724588206</v>
      </c>
      <c r="K199" s="0" t="n">
        <f aca="false">ROUND(I199,5)=ROUND(J199,5)</f>
        <v>1</v>
      </c>
    </row>
    <row r="200" customFormat="false" ht="15" hidden="false" customHeight="false" outlineLevel="0" collapsed="false">
      <c r="A200" s="0" t="s">
        <v>11</v>
      </c>
      <c r="B200" s="0" t="s">
        <v>12</v>
      </c>
      <c r="C200" s="0" t="s">
        <v>57</v>
      </c>
      <c r="D200" s="0" t="n">
        <v>1468</v>
      </c>
      <c r="E200" s="0" t="n">
        <v>0.00615012212</v>
      </c>
      <c r="F200" s="0" t="n">
        <v>0.00094364948</v>
      </c>
      <c r="G200" s="0" t="n">
        <v>0.0010544941</v>
      </c>
      <c r="H200" s="0" t="n">
        <v>0.00415197807</v>
      </c>
      <c r="I200" s="2" t="n">
        <f aca="false">E200</f>
        <v>0.00615012212</v>
      </c>
      <c r="J200" s="2" t="n">
        <f aca="false">SUM(F200:H200)</f>
        <v>0.00615012165</v>
      </c>
      <c r="K200" s="0" t="n">
        <f aca="false">ROUND(I200,5)=ROUND(J200,5)</f>
        <v>1</v>
      </c>
    </row>
    <row r="201" customFormat="false" ht="15" hidden="true" customHeight="false" outlineLevel="0" collapsed="false">
      <c r="A201" s="0" t="s">
        <v>11</v>
      </c>
      <c r="B201" s="0" t="s">
        <v>14</v>
      </c>
      <c r="C201" s="0" t="s">
        <v>57</v>
      </c>
      <c r="D201" s="0" t="n">
        <v>571</v>
      </c>
      <c r="E201" s="0" t="n">
        <v>0.00573857163</v>
      </c>
      <c r="F201" s="0" t="n">
        <v>0.00081829288</v>
      </c>
      <c r="G201" s="0" t="n">
        <v>0.00094631714</v>
      </c>
      <c r="H201" s="0" t="n">
        <v>0.00397396113</v>
      </c>
      <c r="I201" s="2" t="n">
        <f aca="false">E201</f>
        <v>0.00573857163</v>
      </c>
      <c r="J201" s="2" t="n">
        <f aca="false">SUM(F201:H201)</f>
        <v>0.00573857115</v>
      </c>
      <c r="K201" s="0" t="n">
        <f aca="false">ROUND(I201,5)=ROUND(J201,5)</f>
        <v>1</v>
      </c>
    </row>
    <row r="202" customFormat="false" ht="15" hidden="true" customHeight="false" outlineLevel="0" collapsed="false">
      <c r="A202" s="0" t="s">
        <v>11</v>
      </c>
      <c r="B202" s="0" t="s">
        <v>15</v>
      </c>
      <c r="C202" s="0" t="s">
        <v>57</v>
      </c>
      <c r="D202" s="0" t="n">
        <v>371</v>
      </c>
      <c r="E202" s="0" t="n">
        <v>0.00588168838</v>
      </c>
      <c r="F202" s="0" t="n">
        <v>0.00095946243</v>
      </c>
      <c r="G202" s="0" t="n">
        <v>0.00105960468</v>
      </c>
      <c r="H202" s="0" t="n">
        <v>0.0038626208</v>
      </c>
      <c r="I202" s="2" t="n">
        <f aca="false">E202</f>
        <v>0.00588168838</v>
      </c>
      <c r="J202" s="2" t="n">
        <f aca="false">SUM(F202:H202)</f>
        <v>0.00588168791</v>
      </c>
      <c r="K202" s="0" t="n">
        <f aca="false">ROUND(I202,5)=ROUND(J202,5)</f>
        <v>1</v>
      </c>
    </row>
    <row r="203" customFormat="false" ht="15" hidden="true" customHeight="false" outlineLevel="0" collapsed="false">
      <c r="A203" s="0" t="s">
        <v>11</v>
      </c>
      <c r="B203" s="0" t="s">
        <v>16</v>
      </c>
      <c r="C203" s="0" t="s">
        <v>57</v>
      </c>
      <c r="D203" s="0" t="n">
        <v>124</v>
      </c>
      <c r="E203" s="0" t="n">
        <v>0.00691252218</v>
      </c>
      <c r="F203" s="0" t="n">
        <v>0.00112025812</v>
      </c>
      <c r="G203" s="0" t="n">
        <v>0.00117355487</v>
      </c>
      <c r="H203" s="0" t="n">
        <v>0.00461870872</v>
      </c>
      <c r="I203" s="2" t="n">
        <f aca="false">E203</f>
        <v>0.00691252218</v>
      </c>
      <c r="J203" s="2" t="n">
        <f aca="false">SUM(F203:H203)</f>
        <v>0.00691252171</v>
      </c>
      <c r="K203" s="0" t="n">
        <f aca="false">ROUND(I203,5)=ROUND(J203,5)</f>
        <v>1</v>
      </c>
    </row>
    <row r="204" customFormat="false" ht="15" hidden="true" customHeight="false" outlineLevel="0" collapsed="false">
      <c r="A204" s="0" t="s">
        <v>11</v>
      </c>
      <c r="B204" s="0" t="s">
        <v>17</v>
      </c>
      <c r="C204" s="0" t="s">
        <v>57</v>
      </c>
      <c r="D204" s="0" t="n">
        <v>402</v>
      </c>
      <c r="E204" s="0" t="n">
        <v>0.00674725307</v>
      </c>
      <c r="F204" s="0" t="n">
        <v>0.00105263589</v>
      </c>
      <c r="G204" s="0" t="n">
        <v>0.00116670675</v>
      </c>
      <c r="H204" s="0" t="n">
        <v>0.00452790997</v>
      </c>
      <c r="I204" s="2" t="n">
        <f aca="false">E204</f>
        <v>0.00674725307</v>
      </c>
      <c r="J204" s="2" t="n">
        <f aca="false">SUM(F204:H204)</f>
        <v>0.00674725261</v>
      </c>
      <c r="K204" s="0" t="n">
        <f aca="false">ROUND(I204,5)=ROUND(J204,5)</f>
        <v>1</v>
      </c>
    </row>
    <row r="205" customFormat="false" ht="15" hidden="false" customHeight="false" outlineLevel="0" collapsed="false">
      <c r="A205" s="0" t="s">
        <v>11</v>
      </c>
      <c r="B205" s="0" t="s">
        <v>12</v>
      </c>
      <c r="C205" s="0" t="s">
        <v>58</v>
      </c>
      <c r="D205" s="0" t="n">
        <v>2160</v>
      </c>
      <c r="E205" s="0" t="n">
        <v>0.00387040764</v>
      </c>
      <c r="F205" s="0" t="n">
        <v>0.00036881084</v>
      </c>
      <c r="G205" s="0" t="n">
        <v>0.00073927231</v>
      </c>
      <c r="H205" s="0" t="n">
        <v>0.00276232401</v>
      </c>
      <c r="I205" s="2" t="n">
        <f aca="false">E205</f>
        <v>0.00387040764</v>
      </c>
      <c r="J205" s="2" t="n">
        <f aca="false">SUM(F205:H205)</f>
        <v>0.00387040716</v>
      </c>
      <c r="K205" s="0" t="n">
        <f aca="false">ROUND(I205,5)=ROUND(J205,5)</f>
        <v>1</v>
      </c>
    </row>
    <row r="206" customFormat="false" ht="15" hidden="true" customHeight="false" outlineLevel="0" collapsed="false">
      <c r="A206" s="0" t="s">
        <v>11</v>
      </c>
      <c r="B206" s="0" t="s">
        <v>14</v>
      </c>
      <c r="C206" s="0" t="s">
        <v>58</v>
      </c>
      <c r="D206" s="0" t="n">
        <v>877</v>
      </c>
      <c r="E206" s="0" t="n">
        <v>0.00367594945</v>
      </c>
      <c r="F206" s="0" t="n">
        <v>0.00032982788</v>
      </c>
      <c r="G206" s="0" t="n">
        <v>0.00067695772</v>
      </c>
      <c r="H206" s="0" t="n">
        <v>0.00266916336</v>
      </c>
      <c r="I206" s="2" t="n">
        <f aca="false">E206</f>
        <v>0.00367594945</v>
      </c>
      <c r="J206" s="2" t="n">
        <f aca="false">SUM(F206:H206)</f>
        <v>0.00367594896</v>
      </c>
      <c r="K206" s="0" t="n">
        <f aca="false">ROUND(I206,5)=ROUND(J206,5)</f>
        <v>1</v>
      </c>
    </row>
    <row r="207" customFormat="false" ht="15" hidden="true" customHeight="false" outlineLevel="0" collapsed="false">
      <c r="A207" s="0" t="s">
        <v>11</v>
      </c>
      <c r="B207" s="0" t="s">
        <v>15</v>
      </c>
      <c r="C207" s="0" t="s">
        <v>58</v>
      </c>
      <c r="D207" s="0" t="n">
        <v>469</v>
      </c>
      <c r="E207" s="0" t="n">
        <v>0.00376283242</v>
      </c>
      <c r="F207" s="0" t="n">
        <v>0.00039433264</v>
      </c>
      <c r="G207" s="0" t="n">
        <v>0.00071194105</v>
      </c>
      <c r="H207" s="0" t="n">
        <v>0.00265655824</v>
      </c>
      <c r="I207" s="2" t="n">
        <f aca="false">E207</f>
        <v>0.00376283242</v>
      </c>
      <c r="J207" s="2" t="n">
        <f aca="false">SUM(F207:H207)</f>
        <v>0.00376283193</v>
      </c>
      <c r="K207" s="0" t="n">
        <f aca="false">ROUND(I207,5)=ROUND(J207,5)</f>
        <v>1</v>
      </c>
    </row>
    <row r="208" customFormat="false" ht="15" hidden="true" customHeight="false" outlineLevel="0" collapsed="false">
      <c r="A208" s="0" t="s">
        <v>11</v>
      </c>
      <c r="B208" s="0" t="s">
        <v>16</v>
      </c>
      <c r="C208" s="0" t="s">
        <v>58</v>
      </c>
      <c r="D208" s="0" t="n">
        <v>158</v>
      </c>
      <c r="E208" s="0" t="n">
        <v>0.00407019139</v>
      </c>
      <c r="F208" s="0" t="n">
        <v>0.00042538362</v>
      </c>
      <c r="G208" s="0" t="n">
        <v>0.0007063113</v>
      </c>
      <c r="H208" s="0" t="n">
        <v>0.002938496</v>
      </c>
      <c r="I208" s="2" t="n">
        <f aca="false">E208</f>
        <v>0.00407019139</v>
      </c>
      <c r="J208" s="2" t="n">
        <f aca="false">SUM(F208:H208)</f>
        <v>0.00407019092</v>
      </c>
      <c r="K208" s="0" t="n">
        <f aca="false">ROUND(I208,5)=ROUND(J208,5)</f>
        <v>1</v>
      </c>
    </row>
    <row r="209" customFormat="false" ht="15" hidden="true" customHeight="false" outlineLevel="0" collapsed="false">
      <c r="A209" s="0" t="s">
        <v>11</v>
      </c>
      <c r="B209" s="0" t="s">
        <v>17</v>
      </c>
      <c r="C209" s="0" t="s">
        <v>58</v>
      </c>
      <c r="D209" s="0" t="n">
        <v>656</v>
      </c>
      <c r="E209" s="0" t="n">
        <v>0.00415916797</v>
      </c>
      <c r="F209" s="0" t="n">
        <v>0.00038905448</v>
      </c>
      <c r="G209" s="0" t="n">
        <v>0.00085005904</v>
      </c>
      <c r="H209" s="0" t="n">
        <v>0.00292005396</v>
      </c>
      <c r="I209" s="2" t="n">
        <f aca="false">E209</f>
        <v>0.00415916797</v>
      </c>
      <c r="J209" s="2" t="n">
        <f aca="false">SUM(F209:H209)</f>
        <v>0.00415916748</v>
      </c>
      <c r="K209" s="0" t="n">
        <f aca="false">ROUND(I209,5)=ROUND(J209,5)</f>
        <v>1</v>
      </c>
    </row>
    <row r="210" customFormat="false" ht="15" hidden="false" customHeight="false" outlineLevel="0" collapsed="false">
      <c r="A210" s="0" t="s">
        <v>11</v>
      </c>
      <c r="B210" s="0" t="s">
        <v>12</v>
      </c>
      <c r="C210" s="0" t="s">
        <v>59</v>
      </c>
      <c r="D210" s="0" t="n">
        <v>923</v>
      </c>
      <c r="E210" s="0" t="n">
        <v>0.00624036933</v>
      </c>
      <c r="F210" s="0" t="n">
        <v>0.00044017821</v>
      </c>
      <c r="G210" s="0" t="n">
        <v>0.00177108389</v>
      </c>
      <c r="H210" s="0" t="n">
        <v>0.00402910673</v>
      </c>
      <c r="I210" s="2" t="n">
        <f aca="false">E210</f>
        <v>0.00624036933</v>
      </c>
      <c r="J210" s="2" t="n">
        <f aca="false">SUM(F210:H210)</f>
        <v>0.00624036883</v>
      </c>
      <c r="K210" s="0" t="n">
        <f aca="false">ROUND(I210,5)=ROUND(J210,5)</f>
        <v>1</v>
      </c>
    </row>
    <row r="211" customFormat="false" ht="15" hidden="true" customHeight="false" outlineLevel="0" collapsed="false">
      <c r="A211" s="0" t="s">
        <v>11</v>
      </c>
      <c r="B211" s="0" t="s">
        <v>14</v>
      </c>
      <c r="C211" s="0" t="s">
        <v>59</v>
      </c>
      <c r="D211" s="0" t="n">
        <v>268</v>
      </c>
      <c r="E211" s="0" t="n">
        <v>0.00580608219</v>
      </c>
      <c r="F211" s="0" t="n">
        <v>0.00035357045</v>
      </c>
      <c r="G211" s="0" t="n">
        <v>0.00157048934</v>
      </c>
      <c r="H211" s="0" t="n">
        <v>0.00388202194</v>
      </c>
      <c r="I211" s="2" t="n">
        <f aca="false">E211</f>
        <v>0.00580608219</v>
      </c>
      <c r="J211" s="2" t="n">
        <f aca="false">SUM(F211:H211)</f>
        <v>0.00580608173</v>
      </c>
      <c r="K211" s="0" t="n">
        <f aca="false">ROUND(I211,5)=ROUND(J211,5)</f>
        <v>1</v>
      </c>
    </row>
    <row r="212" customFormat="false" ht="15" hidden="true" customHeight="false" outlineLevel="0" collapsed="false">
      <c r="A212" s="0" t="s">
        <v>11</v>
      </c>
      <c r="B212" s="0" t="s">
        <v>15</v>
      </c>
      <c r="C212" s="0" t="s">
        <v>59</v>
      </c>
      <c r="D212" s="0" t="n">
        <v>174</v>
      </c>
      <c r="E212" s="0" t="n">
        <v>0.00541786374</v>
      </c>
      <c r="F212" s="0" t="n">
        <v>0.00046489173</v>
      </c>
      <c r="G212" s="0" t="n">
        <v>0.00155910736</v>
      </c>
      <c r="H212" s="0" t="n">
        <v>0.00339386414</v>
      </c>
      <c r="I212" s="2" t="n">
        <f aca="false">E212</f>
        <v>0.00541786374</v>
      </c>
      <c r="J212" s="2" t="n">
        <f aca="false">SUM(F212:H212)</f>
        <v>0.00541786323</v>
      </c>
      <c r="K212" s="0" t="n">
        <f aca="false">ROUND(I212,5)=ROUND(J212,5)</f>
        <v>1</v>
      </c>
    </row>
    <row r="213" customFormat="false" ht="15" hidden="true" customHeight="false" outlineLevel="0" collapsed="false">
      <c r="A213" s="0" t="s">
        <v>11</v>
      </c>
      <c r="B213" s="0" t="s">
        <v>16</v>
      </c>
      <c r="C213" s="0" t="s">
        <v>59</v>
      </c>
      <c r="D213" s="0" t="n">
        <v>153</v>
      </c>
      <c r="E213" s="0" t="n">
        <v>0.00624387231</v>
      </c>
      <c r="F213" s="0" t="n">
        <v>0.00044586637</v>
      </c>
      <c r="G213" s="0" t="n">
        <v>0.00191804321</v>
      </c>
      <c r="H213" s="0" t="n">
        <v>0.00387996222</v>
      </c>
      <c r="I213" s="2" t="n">
        <f aca="false">E213</f>
        <v>0.00624387231</v>
      </c>
      <c r="J213" s="2" t="n">
        <f aca="false">SUM(F213:H213)</f>
        <v>0.0062438718</v>
      </c>
      <c r="K213" s="0" t="n">
        <f aca="false">ROUND(I213,5)=ROUND(J213,5)</f>
        <v>1</v>
      </c>
    </row>
    <row r="214" customFormat="false" ht="15" hidden="true" customHeight="false" outlineLevel="0" collapsed="false">
      <c r="A214" s="0" t="s">
        <v>11</v>
      </c>
      <c r="B214" s="0" t="s">
        <v>17</v>
      </c>
      <c r="C214" s="0" t="s">
        <v>59</v>
      </c>
      <c r="D214" s="0" t="n">
        <v>328</v>
      </c>
      <c r="E214" s="0" t="n">
        <v>0.00702990886</v>
      </c>
      <c r="F214" s="0" t="n">
        <v>0.00049517956</v>
      </c>
      <c r="G214" s="0" t="n">
        <v>0.00197888413</v>
      </c>
      <c r="H214" s="0" t="n">
        <v>0.00455584466</v>
      </c>
      <c r="I214" s="2" t="n">
        <f aca="false">E214</f>
        <v>0.00702990886</v>
      </c>
      <c r="J214" s="2" t="n">
        <f aca="false">SUM(F214:H214)</f>
        <v>0.00702990835</v>
      </c>
      <c r="K214" s="0" t="n">
        <f aca="false">ROUND(I214,5)=ROUND(J214,5)</f>
        <v>1</v>
      </c>
    </row>
    <row r="215" customFormat="false" ht="15" hidden="false" customHeight="false" outlineLevel="0" collapsed="false">
      <c r="A215" s="0" t="s">
        <v>11</v>
      </c>
      <c r="B215" s="0" t="s">
        <v>12</v>
      </c>
      <c r="C215" s="0" t="s">
        <v>60</v>
      </c>
      <c r="D215" s="0" t="n">
        <v>4874</v>
      </c>
      <c r="E215" s="0" t="n">
        <v>0.00479841045</v>
      </c>
      <c r="F215" s="0" t="n">
        <v>0.00095917799</v>
      </c>
      <c r="G215" s="0" t="n">
        <v>0.00090919386</v>
      </c>
      <c r="H215" s="0" t="n">
        <v>0.00293003811</v>
      </c>
      <c r="I215" s="2" t="n">
        <f aca="false">E215</f>
        <v>0.00479841045</v>
      </c>
      <c r="J215" s="2" t="n">
        <f aca="false">SUM(F215:H215)</f>
        <v>0.00479840996</v>
      </c>
      <c r="K215" s="0" t="n">
        <f aca="false">ROUND(I215,5)=ROUND(J215,5)</f>
        <v>1</v>
      </c>
    </row>
    <row r="216" customFormat="false" ht="15" hidden="true" customHeight="false" outlineLevel="0" collapsed="false">
      <c r="A216" s="0" t="s">
        <v>11</v>
      </c>
      <c r="B216" s="0" t="s">
        <v>14</v>
      </c>
      <c r="C216" s="0" t="s">
        <v>60</v>
      </c>
      <c r="D216" s="0" t="n">
        <v>2216</v>
      </c>
      <c r="E216" s="0" t="n">
        <v>0.00461649887</v>
      </c>
      <c r="F216" s="0" t="n">
        <v>0.00091626321</v>
      </c>
      <c r="G216" s="0" t="n">
        <v>0.00084500118</v>
      </c>
      <c r="H216" s="0" t="n">
        <v>0.002855234</v>
      </c>
      <c r="I216" s="2" t="n">
        <f aca="false">E216</f>
        <v>0.00461649887</v>
      </c>
      <c r="J216" s="2" t="n">
        <f aca="false">SUM(F216:H216)</f>
        <v>0.00461649839</v>
      </c>
      <c r="K216" s="0" t="n">
        <f aca="false">ROUND(I216,5)=ROUND(J216,5)</f>
        <v>1</v>
      </c>
    </row>
    <row r="217" customFormat="false" ht="15" hidden="true" customHeight="false" outlineLevel="0" collapsed="false">
      <c r="A217" s="0" t="s">
        <v>11</v>
      </c>
      <c r="B217" s="0" t="s">
        <v>15</v>
      </c>
      <c r="C217" s="0" t="s">
        <v>60</v>
      </c>
      <c r="D217" s="0" t="n">
        <v>1171</v>
      </c>
      <c r="E217" s="0" t="n">
        <v>0.00466314578</v>
      </c>
      <c r="F217" s="0" t="n">
        <v>0.00099721841</v>
      </c>
      <c r="G217" s="0" t="n">
        <v>0.00087579442</v>
      </c>
      <c r="H217" s="0" t="n">
        <v>0.00279013244</v>
      </c>
      <c r="I217" s="2" t="n">
        <f aca="false">E217</f>
        <v>0.00466314578</v>
      </c>
      <c r="J217" s="2" t="n">
        <f aca="false">SUM(F217:H217)</f>
        <v>0.00466314527</v>
      </c>
      <c r="K217" s="0" t="n">
        <f aca="false">ROUND(I217,5)=ROUND(J217,5)</f>
        <v>1</v>
      </c>
    </row>
    <row r="218" customFormat="false" ht="15" hidden="true" customHeight="false" outlineLevel="0" collapsed="false">
      <c r="A218" s="0" t="s">
        <v>11</v>
      </c>
      <c r="B218" s="0" t="s">
        <v>16</v>
      </c>
      <c r="C218" s="0" t="s">
        <v>60</v>
      </c>
      <c r="D218" s="0" t="n">
        <v>261</v>
      </c>
      <c r="E218" s="0" t="n">
        <v>0.00536553651</v>
      </c>
      <c r="F218" s="0" t="n">
        <v>0.00115248489</v>
      </c>
      <c r="G218" s="0" t="n">
        <v>0.00096752138</v>
      </c>
      <c r="H218" s="0" t="n">
        <v>0.00324552977</v>
      </c>
      <c r="I218" s="2" t="n">
        <f aca="false">E218</f>
        <v>0.00536553651</v>
      </c>
      <c r="J218" s="2" t="n">
        <f aca="false">SUM(F218:H218)</f>
        <v>0.00536553604</v>
      </c>
      <c r="K218" s="0" t="n">
        <f aca="false">ROUND(I218,5)=ROUND(J218,5)</f>
        <v>1</v>
      </c>
    </row>
    <row r="219" customFormat="false" ht="15" hidden="true" customHeight="false" outlineLevel="0" collapsed="false">
      <c r="A219" s="0" t="s">
        <v>11</v>
      </c>
      <c r="B219" s="0" t="s">
        <v>17</v>
      </c>
      <c r="C219" s="0" t="s">
        <v>60</v>
      </c>
      <c r="D219" s="0" t="n">
        <v>1226</v>
      </c>
      <c r="E219" s="0" t="n">
        <v>0.00513567887</v>
      </c>
      <c r="F219" s="0" t="n">
        <v>0.00095926015</v>
      </c>
      <c r="G219" s="0" t="n">
        <v>0.00104470628</v>
      </c>
      <c r="H219" s="0" t="n">
        <v>0.00313171196</v>
      </c>
      <c r="I219" s="2" t="n">
        <f aca="false">E219</f>
        <v>0.00513567887</v>
      </c>
      <c r="J219" s="2" t="n">
        <f aca="false">SUM(F219:H219)</f>
        <v>0.00513567839</v>
      </c>
      <c r="K219" s="0" t="n">
        <f aca="false">ROUND(I219,5)=ROUND(J219,5)</f>
        <v>1</v>
      </c>
    </row>
    <row r="220" customFormat="false" ht="15" hidden="false" customHeight="false" outlineLevel="0" collapsed="false">
      <c r="A220" s="0" t="s">
        <v>11</v>
      </c>
      <c r="B220" s="0" t="s">
        <v>12</v>
      </c>
      <c r="C220" s="0" t="s">
        <v>61</v>
      </c>
      <c r="D220" s="0" t="n">
        <v>1223</v>
      </c>
      <c r="E220" s="0" t="n">
        <v>0.00637790132</v>
      </c>
      <c r="F220" s="0" t="n">
        <v>0.00108748953</v>
      </c>
      <c r="G220" s="0" t="n">
        <v>0.00200501171</v>
      </c>
      <c r="H220" s="0" t="n">
        <v>0.00328539959</v>
      </c>
      <c r="I220" s="2" t="n">
        <f aca="false">E220</f>
        <v>0.00637790132</v>
      </c>
      <c r="J220" s="2" t="n">
        <f aca="false">SUM(F220:H220)</f>
        <v>0.00637790083</v>
      </c>
      <c r="K220" s="0" t="n">
        <f aca="false">ROUND(I220,5)=ROUND(J220,5)</f>
        <v>1</v>
      </c>
    </row>
    <row r="221" customFormat="false" ht="15" hidden="true" customHeight="false" outlineLevel="0" collapsed="false">
      <c r="A221" s="0" t="s">
        <v>11</v>
      </c>
      <c r="B221" s="0" t="s">
        <v>14</v>
      </c>
      <c r="C221" s="0" t="s">
        <v>61</v>
      </c>
      <c r="D221" s="0" t="n">
        <v>489</v>
      </c>
      <c r="E221" s="0" t="n">
        <v>0.00597271902</v>
      </c>
      <c r="F221" s="0" t="n">
        <v>0.00093918025</v>
      </c>
      <c r="G221" s="0" t="n">
        <v>0.00192101202</v>
      </c>
      <c r="H221" s="0" t="n">
        <v>0.00311252629</v>
      </c>
      <c r="I221" s="2" t="n">
        <f aca="false">E221</f>
        <v>0.00597271902</v>
      </c>
      <c r="J221" s="2" t="n">
        <f aca="false">SUM(F221:H221)</f>
        <v>0.00597271856</v>
      </c>
      <c r="K221" s="0" t="n">
        <f aca="false">ROUND(I221,5)=ROUND(J221,5)</f>
        <v>1</v>
      </c>
    </row>
    <row r="222" customFormat="false" ht="15" hidden="true" customHeight="false" outlineLevel="0" collapsed="false">
      <c r="A222" s="0" t="s">
        <v>11</v>
      </c>
      <c r="B222" s="0" t="s">
        <v>15</v>
      </c>
      <c r="C222" s="0" t="s">
        <v>61</v>
      </c>
      <c r="D222" s="0" t="n">
        <v>303</v>
      </c>
      <c r="E222" s="0" t="n">
        <v>0.00613353326</v>
      </c>
      <c r="F222" s="0" t="n">
        <v>0.00113781144</v>
      </c>
      <c r="G222" s="0" t="n">
        <v>0.0018646862</v>
      </c>
      <c r="H222" s="0" t="n">
        <v>0.00313103508</v>
      </c>
      <c r="I222" s="2" t="n">
        <f aca="false">E222</f>
        <v>0.00613353326</v>
      </c>
      <c r="J222" s="2" t="n">
        <f aca="false">SUM(F222:H222)</f>
        <v>0.00613353272</v>
      </c>
      <c r="K222" s="0" t="n">
        <f aca="false">ROUND(I222,5)=ROUND(J222,5)</f>
        <v>1</v>
      </c>
    </row>
    <row r="223" customFormat="false" ht="15" hidden="true" customHeight="false" outlineLevel="0" collapsed="false">
      <c r="A223" s="0" t="s">
        <v>11</v>
      </c>
      <c r="B223" s="0" t="s">
        <v>16</v>
      </c>
      <c r="C223" s="0" t="s">
        <v>61</v>
      </c>
      <c r="D223" s="0" t="n">
        <v>81</v>
      </c>
      <c r="E223" s="0" t="n">
        <v>0.00735582395</v>
      </c>
      <c r="F223" s="0" t="n">
        <v>0.00146404869</v>
      </c>
      <c r="G223" s="0" t="n">
        <v>0.00211591196</v>
      </c>
      <c r="H223" s="0" t="n">
        <v>0.00377586283</v>
      </c>
      <c r="I223" s="2" t="n">
        <f aca="false">E223</f>
        <v>0.00735582395</v>
      </c>
      <c r="J223" s="2" t="n">
        <f aca="false">SUM(F223:H223)</f>
        <v>0.00735582348</v>
      </c>
      <c r="K223" s="0" t="n">
        <f aca="false">ROUND(I223,5)=ROUND(J223,5)</f>
        <v>1</v>
      </c>
    </row>
    <row r="224" customFormat="false" ht="15" hidden="true" customHeight="false" outlineLevel="0" collapsed="false">
      <c r="A224" s="0" t="s">
        <v>11</v>
      </c>
      <c r="B224" s="0" t="s">
        <v>17</v>
      </c>
      <c r="C224" s="0" t="s">
        <v>61</v>
      </c>
      <c r="D224" s="0" t="n">
        <v>350</v>
      </c>
      <c r="E224" s="0" t="n">
        <v>0.00692923256</v>
      </c>
      <c r="F224" s="0" t="n">
        <v>0.00116398785</v>
      </c>
      <c r="G224" s="0" t="n">
        <v>0.00221818758</v>
      </c>
      <c r="H224" s="0" t="n">
        <v>0.00354705664</v>
      </c>
      <c r="I224" s="2" t="n">
        <f aca="false">E224</f>
        <v>0.00692923256</v>
      </c>
      <c r="J224" s="2" t="n">
        <f aca="false">SUM(F224:H224)</f>
        <v>0.00692923207</v>
      </c>
      <c r="K224" s="0" t="n">
        <f aca="false">ROUND(I224,5)=ROUND(J224,5)</f>
        <v>1</v>
      </c>
    </row>
    <row r="225" customFormat="false" ht="15" hidden="false" customHeight="false" outlineLevel="0" collapsed="false">
      <c r="A225" s="0" t="s">
        <v>11</v>
      </c>
      <c r="B225" s="0" t="s">
        <v>12</v>
      </c>
      <c r="C225" s="0" t="s">
        <v>62</v>
      </c>
      <c r="D225" s="0" t="n">
        <v>3973</v>
      </c>
      <c r="E225" s="0" t="n">
        <v>0.00507453645</v>
      </c>
      <c r="F225" s="0" t="n">
        <v>0.00065660196</v>
      </c>
      <c r="G225" s="0" t="n">
        <v>0.00100762589</v>
      </c>
      <c r="H225" s="0" t="n">
        <v>0.00341030812</v>
      </c>
      <c r="I225" s="2" t="n">
        <f aca="false">E225</f>
        <v>0.00507453645</v>
      </c>
      <c r="J225" s="2" t="n">
        <f aca="false">SUM(F225:H225)</f>
        <v>0.00507453597</v>
      </c>
      <c r="K225" s="0" t="n">
        <f aca="false">ROUND(I225,5)=ROUND(J225,5)</f>
        <v>1</v>
      </c>
    </row>
    <row r="226" customFormat="false" ht="15" hidden="true" customHeight="false" outlineLevel="0" collapsed="false">
      <c r="A226" s="0" t="s">
        <v>11</v>
      </c>
      <c r="B226" s="0" t="s">
        <v>14</v>
      </c>
      <c r="C226" s="0" t="s">
        <v>62</v>
      </c>
      <c r="D226" s="0" t="n">
        <v>1512</v>
      </c>
      <c r="E226" s="0" t="n">
        <v>0.00468255476</v>
      </c>
      <c r="F226" s="0" t="n">
        <v>0.00059318636</v>
      </c>
      <c r="G226" s="0" t="n">
        <v>0.00089646232</v>
      </c>
      <c r="H226" s="0" t="n">
        <v>0.00319290558</v>
      </c>
      <c r="I226" s="2" t="n">
        <f aca="false">E226</f>
        <v>0.00468255476</v>
      </c>
      <c r="J226" s="2" t="n">
        <f aca="false">SUM(F226:H226)</f>
        <v>0.00468255426</v>
      </c>
      <c r="K226" s="0" t="n">
        <f aca="false">ROUND(I226,5)=ROUND(J226,5)</f>
        <v>1</v>
      </c>
    </row>
    <row r="227" customFormat="false" ht="15" hidden="true" customHeight="false" outlineLevel="0" collapsed="false">
      <c r="A227" s="0" t="s">
        <v>11</v>
      </c>
      <c r="B227" s="0" t="s">
        <v>15</v>
      </c>
      <c r="C227" s="0" t="s">
        <v>62</v>
      </c>
      <c r="D227" s="0" t="n">
        <v>833</v>
      </c>
      <c r="E227" s="0" t="n">
        <v>0.00476375248</v>
      </c>
      <c r="F227" s="0" t="n">
        <v>0.00068031354</v>
      </c>
      <c r="G227" s="0" t="n">
        <v>0.00096259313</v>
      </c>
      <c r="H227" s="0" t="n">
        <v>0.00312084533</v>
      </c>
      <c r="I227" s="2" t="n">
        <f aca="false">E227</f>
        <v>0.00476375248</v>
      </c>
      <c r="J227" s="2" t="n">
        <f aca="false">SUM(F227:H227)</f>
        <v>0.004763752</v>
      </c>
      <c r="K227" s="0" t="n">
        <f aca="false">ROUND(I227,5)=ROUND(J227,5)</f>
        <v>1</v>
      </c>
    </row>
    <row r="228" customFormat="false" ht="15" hidden="true" customHeight="false" outlineLevel="0" collapsed="false">
      <c r="A228" s="0" t="s">
        <v>11</v>
      </c>
      <c r="B228" s="0" t="s">
        <v>16</v>
      </c>
      <c r="C228" s="0" t="s">
        <v>62</v>
      </c>
      <c r="D228" s="0" t="n">
        <v>186</v>
      </c>
      <c r="E228" s="0" t="n">
        <v>0.00595056726</v>
      </c>
      <c r="F228" s="0" t="n">
        <v>0.00078859242</v>
      </c>
      <c r="G228" s="0" t="n">
        <v>0.00111353768</v>
      </c>
      <c r="H228" s="0" t="n">
        <v>0.00404843663</v>
      </c>
      <c r="I228" s="2" t="n">
        <f aca="false">E228</f>
        <v>0.00595056726</v>
      </c>
      <c r="J228" s="2" t="n">
        <f aca="false">SUM(F228:H228)</f>
        <v>0.00595056673</v>
      </c>
      <c r="K228" s="0" t="n">
        <f aca="false">ROUND(I228,5)=ROUND(J228,5)</f>
        <v>1</v>
      </c>
    </row>
    <row r="229" customFormat="false" ht="15" hidden="true" customHeight="false" outlineLevel="0" collapsed="false">
      <c r="A229" s="0" t="s">
        <v>11</v>
      </c>
      <c r="B229" s="0" t="s">
        <v>17</v>
      </c>
      <c r="C229" s="0" t="s">
        <v>62</v>
      </c>
      <c r="D229" s="0" t="n">
        <v>1442</v>
      </c>
      <c r="E229" s="0" t="n">
        <v>0.00555207988</v>
      </c>
      <c r="F229" s="0" t="n">
        <v>0.00069237339</v>
      </c>
      <c r="G229" s="0" t="n">
        <v>0.00113653852</v>
      </c>
      <c r="H229" s="0" t="n">
        <v>0.0037231675</v>
      </c>
      <c r="I229" s="2" t="n">
        <f aca="false">E229</f>
        <v>0.00555207988</v>
      </c>
      <c r="J229" s="2" t="n">
        <f aca="false">SUM(F229:H229)</f>
        <v>0.00555207941</v>
      </c>
      <c r="K229" s="0" t="n">
        <f aca="false">ROUND(I229,5)=ROUND(J229,5)</f>
        <v>1</v>
      </c>
    </row>
    <row r="230" customFormat="false" ht="15" hidden="true" customHeight="false" outlineLevel="0" collapsed="false">
      <c r="A230" s="0" t="s">
        <v>11</v>
      </c>
      <c r="B230" s="0" t="s">
        <v>63</v>
      </c>
      <c r="C230" s="0" t="s">
        <v>13</v>
      </c>
      <c r="D230" s="0" t="n">
        <v>11751</v>
      </c>
      <c r="E230" s="0" t="n">
        <v>0.00452918975</v>
      </c>
      <c r="F230" s="0" t="n">
        <v>0.00065539611</v>
      </c>
      <c r="G230" s="0" t="n">
        <v>0.00115400812</v>
      </c>
      <c r="H230" s="0" t="n">
        <v>0.00271978503</v>
      </c>
      <c r="I230" s="2" t="n">
        <f aca="false">E230</f>
        <v>0.00452918975</v>
      </c>
      <c r="J230" s="2" t="n">
        <f aca="false">SUM(F230:H230)</f>
        <v>0.00452918926</v>
      </c>
      <c r="K230" s="0" t="n">
        <f aca="false">ROUND(I230,5)=ROUND(J230,5)</f>
        <v>1</v>
      </c>
    </row>
    <row r="231" customFormat="false" ht="15" hidden="true" customHeight="false" outlineLevel="0" collapsed="false">
      <c r="A231" s="0" t="s">
        <v>11</v>
      </c>
      <c r="B231" s="0" t="s">
        <v>64</v>
      </c>
      <c r="C231" s="0" t="s">
        <v>13</v>
      </c>
      <c r="D231" s="0" t="n">
        <v>20444</v>
      </c>
      <c r="E231" s="0" t="n">
        <v>0.00530603676</v>
      </c>
      <c r="F231" s="0" t="n">
        <v>0.00063045674</v>
      </c>
      <c r="G231" s="0" t="n">
        <v>0.00129582333</v>
      </c>
      <c r="H231" s="0" t="n">
        <v>0.0033797562</v>
      </c>
      <c r="I231" s="2" t="n">
        <f aca="false">E231</f>
        <v>0.00530603676</v>
      </c>
      <c r="J231" s="2" t="n">
        <f aca="false">SUM(F231:H231)</f>
        <v>0.00530603627</v>
      </c>
      <c r="K231" s="0" t="n">
        <f aca="false">ROUND(I231,5)=ROUND(J231,5)</f>
        <v>1</v>
      </c>
    </row>
    <row r="232" customFormat="false" ht="15" hidden="true" customHeight="false" outlineLevel="0" collapsed="false">
      <c r="A232" s="0" t="s">
        <v>11</v>
      </c>
      <c r="B232" s="0" t="s">
        <v>65</v>
      </c>
      <c r="C232" s="0" t="s">
        <v>13</v>
      </c>
      <c r="D232" s="0" t="n">
        <v>3975</v>
      </c>
      <c r="E232" s="0" t="n">
        <v>0.00478688247</v>
      </c>
      <c r="F232" s="0" t="n">
        <v>0.00070898823</v>
      </c>
      <c r="G232" s="0" t="n">
        <v>0.00127670021</v>
      </c>
      <c r="H232" s="0" t="n">
        <v>0.00280119356</v>
      </c>
      <c r="I232" s="2" t="n">
        <f aca="false">E232</f>
        <v>0.00478688247</v>
      </c>
      <c r="J232" s="2" t="n">
        <f aca="false">SUM(F232:H232)</f>
        <v>0.004786882</v>
      </c>
      <c r="K232" s="0" t="n">
        <f aca="false">ROUND(I232,5)=ROUND(J232,5)</f>
        <v>1</v>
      </c>
    </row>
    <row r="233" customFormat="false" ht="15" hidden="true" customHeight="false" outlineLevel="0" collapsed="false">
      <c r="A233" s="0" t="s">
        <v>11</v>
      </c>
      <c r="B233" s="0" t="s">
        <v>63</v>
      </c>
      <c r="C233" s="0" t="s">
        <v>18</v>
      </c>
      <c r="D233" s="0" t="n">
        <v>269</v>
      </c>
      <c r="E233" s="0" t="n">
        <v>0.00476985208</v>
      </c>
      <c r="F233" s="0" t="n">
        <v>0.00096628436</v>
      </c>
      <c r="G233" s="0" t="n">
        <v>0.00113628127</v>
      </c>
      <c r="H233" s="0" t="n">
        <v>0.002667286</v>
      </c>
      <c r="I233" s="2" t="n">
        <f aca="false">E233</f>
        <v>0.00476985208</v>
      </c>
      <c r="J233" s="2" t="n">
        <f aca="false">SUM(F233:H233)</f>
        <v>0.00476985163</v>
      </c>
      <c r="K233" s="0" t="n">
        <f aca="false">ROUND(I233,5)=ROUND(J233,5)</f>
        <v>1</v>
      </c>
    </row>
    <row r="234" customFormat="false" ht="15" hidden="true" customHeight="false" outlineLevel="0" collapsed="false">
      <c r="A234" s="0" t="s">
        <v>11</v>
      </c>
      <c r="B234" s="0" t="s">
        <v>64</v>
      </c>
      <c r="C234" s="0" t="s">
        <v>18</v>
      </c>
      <c r="D234" s="0" t="n">
        <v>364</v>
      </c>
      <c r="E234" s="0" t="n">
        <v>0.00533313595</v>
      </c>
      <c r="F234" s="0" t="n">
        <v>0.00083654456</v>
      </c>
      <c r="G234" s="0" t="n">
        <v>0.00124605694</v>
      </c>
      <c r="H234" s="0" t="n">
        <v>0.00325053393</v>
      </c>
      <c r="I234" s="2" t="n">
        <f aca="false">E234</f>
        <v>0.00533313595</v>
      </c>
      <c r="J234" s="2" t="n">
        <f aca="false">SUM(F234:H234)</f>
        <v>0.00533313543</v>
      </c>
      <c r="K234" s="0" t="n">
        <f aca="false">ROUND(I234,5)=ROUND(J234,5)</f>
        <v>1</v>
      </c>
    </row>
    <row r="235" customFormat="false" ht="15" hidden="true" customHeight="false" outlineLevel="0" collapsed="false">
      <c r="A235" s="0" t="s">
        <v>11</v>
      </c>
      <c r="B235" s="0" t="s">
        <v>65</v>
      </c>
      <c r="C235" s="0" t="s">
        <v>18</v>
      </c>
      <c r="D235" s="0" t="n">
        <v>107</v>
      </c>
      <c r="E235" s="0" t="n">
        <v>0.00520162659</v>
      </c>
      <c r="F235" s="0" t="n">
        <v>0.00096486649</v>
      </c>
      <c r="G235" s="0" t="n">
        <v>0.00125281217</v>
      </c>
      <c r="H235" s="0" t="n">
        <v>0.00298394749</v>
      </c>
      <c r="I235" s="2" t="n">
        <f aca="false">E235</f>
        <v>0.00520162659</v>
      </c>
      <c r="J235" s="2" t="n">
        <f aca="false">SUM(F235:H235)</f>
        <v>0.00520162615</v>
      </c>
      <c r="K235" s="0" t="n">
        <f aca="false">ROUND(I235,5)=ROUND(J235,5)</f>
        <v>1</v>
      </c>
    </row>
    <row r="236" customFormat="false" ht="15" hidden="true" customHeight="false" outlineLevel="0" collapsed="false">
      <c r="A236" s="0" t="s">
        <v>11</v>
      </c>
      <c r="B236" s="0" t="s">
        <v>63</v>
      </c>
      <c r="C236" s="0" t="s">
        <v>19</v>
      </c>
      <c r="D236" s="0" t="n">
        <v>175</v>
      </c>
      <c r="E236" s="0" t="n">
        <v>0.00487936484</v>
      </c>
      <c r="F236" s="0" t="n">
        <v>0.00072552886</v>
      </c>
      <c r="G236" s="0" t="n">
        <v>0.00121064792</v>
      </c>
      <c r="H236" s="0" t="n">
        <v>0.00294318758</v>
      </c>
      <c r="I236" s="2" t="n">
        <f aca="false">E236</f>
        <v>0.00487936484</v>
      </c>
      <c r="J236" s="2" t="n">
        <f aca="false">SUM(F236:H236)</f>
        <v>0.00487936436</v>
      </c>
      <c r="K236" s="0" t="n">
        <f aca="false">ROUND(I236,5)=ROUND(J236,5)</f>
        <v>1</v>
      </c>
    </row>
    <row r="237" customFormat="false" ht="15" hidden="true" customHeight="false" outlineLevel="0" collapsed="false">
      <c r="A237" s="0" t="s">
        <v>11</v>
      </c>
      <c r="B237" s="0" t="s">
        <v>64</v>
      </c>
      <c r="C237" s="0" t="s">
        <v>19</v>
      </c>
      <c r="D237" s="0" t="n">
        <v>281</v>
      </c>
      <c r="E237" s="0" t="n">
        <v>0.00563397894</v>
      </c>
      <c r="F237" s="0" t="n">
        <v>0.00062520569</v>
      </c>
      <c r="G237" s="0" t="n">
        <v>0.00168256533</v>
      </c>
      <c r="H237" s="0" t="n">
        <v>0.00332620744</v>
      </c>
      <c r="I237" s="2" t="n">
        <f aca="false">E237</f>
        <v>0.00563397894</v>
      </c>
      <c r="J237" s="2" t="n">
        <f aca="false">SUM(F237:H237)</f>
        <v>0.00563397846</v>
      </c>
      <c r="K237" s="0" t="n">
        <f aca="false">ROUND(I237,5)=ROUND(J237,5)</f>
        <v>1</v>
      </c>
    </row>
    <row r="238" customFormat="false" ht="15" hidden="true" customHeight="false" outlineLevel="0" collapsed="false">
      <c r="A238" s="0" t="s">
        <v>11</v>
      </c>
      <c r="B238" s="0" t="s">
        <v>65</v>
      </c>
      <c r="C238" s="0" t="s">
        <v>19</v>
      </c>
      <c r="D238" s="0" t="n">
        <v>69</v>
      </c>
      <c r="E238" s="0" t="n">
        <v>0.0050981278</v>
      </c>
      <c r="F238" s="0" t="n">
        <v>0.00069897319</v>
      </c>
      <c r="G238" s="0" t="n">
        <v>0.00170457569</v>
      </c>
      <c r="H238" s="0" t="n">
        <v>0.00269457838</v>
      </c>
      <c r="I238" s="2" t="n">
        <f aca="false">E238</f>
        <v>0.0050981278</v>
      </c>
      <c r="J238" s="2" t="n">
        <f aca="false">SUM(F238:H238)</f>
        <v>0.00509812726</v>
      </c>
      <c r="K238" s="0" t="n">
        <f aca="false">ROUND(I238,5)=ROUND(J238,5)</f>
        <v>1</v>
      </c>
    </row>
    <row r="239" customFormat="false" ht="15" hidden="true" customHeight="false" outlineLevel="0" collapsed="false">
      <c r="A239" s="0" t="s">
        <v>11</v>
      </c>
      <c r="B239" s="0" t="s">
        <v>63</v>
      </c>
      <c r="C239" s="0" t="s">
        <v>20</v>
      </c>
      <c r="D239" s="0" t="n">
        <v>164</v>
      </c>
      <c r="E239" s="0" t="n">
        <v>0.00501538483</v>
      </c>
      <c r="F239" s="0" t="n">
        <v>0.00088718076</v>
      </c>
      <c r="G239" s="0" t="n">
        <v>0.00114004605</v>
      </c>
      <c r="H239" s="0" t="n">
        <v>0.00298815749</v>
      </c>
      <c r="I239" s="2" t="n">
        <f aca="false">E239</f>
        <v>0.00501538483</v>
      </c>
      <c r="J239" s="2" t="n">
        <f aca="false">SUM(F239:H239)</f>
        <v>0.0050153843</v>
      </c>
      <c r="K239" s="0" t="n">
        <f aca="false">ROUND(I239,5)=ROUND(J239,5)</f>
        <v>1</v>
      </c>
    </row>
    <row r="240" customFormat="false" ht="15" hidden="true" customHeight="false" outlineLevel="0" collapsed="false">
      <c r="A240" s="0" t="s">
        <v>11</v>
      </c>
      <c r="B240" s="0" t="s">
        <v>64</v>
      </c>
      <c r="C240" s="0" t="s">
        <v>20</v>
      </c>
      <c r="D240" s="0" t="n">
        <v>287</v>
      </c>
      <c r="E240" s="0" t="n">
        <v>0.00547554501</v>
      </c>
      <c r="F240" s="0" t="n">
        <v>0.00073150544</v>
      </c>
      <c r="G240" s="0" t="n">
        <v>0.00108893059</v>
      </c>
      <c r="H240" s="0" t="n">
        <v>0.00365510846</v>
      </c>
      <c r="I240" s="2" t="n">
        <f aca="false">E240</f>
        <v>0.00547554501</v>
      </c>
      <c r="J240" s="2" t="n">
        <f aca="false">SUM(F240:H240)</f>
        <v>0.00547554449</v>
      </c>
      <c r="K240" s="0" t="n">
        <f aca="false">ROUND(I240,5)=ROUND(J240,5)</f>
        <v>1</v>
      </c>
    </row>
    <row r="241" customFormat="false" ht="15" hidden="true" customHeight="false" outlineLevel="0" collapsed="false">
      <c r="A241" s="0" t="s">
        <v>11</v>
      </c>
      <c r="B241" s="0" t="s">
        <v>65</v>
      </c>
      <c r="C241" s="0" t="s">
        <v>20</v>
      </c>
      <c r="D241" s="0" t="n">
        <v>46</v>
      </c>
      <c r="E241" s="0" t="n">
        <v>0.0049164651</v>
      </c>
      <c r="F241" s="0" t="n">
        <v>0.00080993334</v>
      </c>
      <c r="G241" s="0" t="n">
        <v>0.00106808553</v>
      </c>
      <c r="H241" s="0" t="n">
        <v>0.00303844579</v>
      </c>
      <c r="I241" s="2" t="n">
        <f aca="false">E241</f>
        <v>0.0049164651</v>
      </c>
      <c r="J241" s="2" t="n">
        <f aca="false">SUM(F241:H241)</f>
        <v>0.00491646466</v>
      </c>
      <c r="K241" s="0" t="n">
        <f aca="false">ROUND(I241,5)=ROUND(J241,5)</f>
        <v>1</v>
      </c>
    </row>
    <row r="242" customFormat="false" ht="15" hidden="true" customHeight="false" outlineLevel="0" collapsed="false">
      <c r="A242" s="0" t="s">
        <v>11</v>
      </c>
      <c r="B242" s="0" t="s">
        <v>63</v>
      </c>
      <c r="C242" s="0" t="s">
        <v>21</v>
      </c>
      <c r="D242" s="0" t="n">
        <v>108</v>
      </c>
      <c r="E242" s="0" t="n">
        <v>0.00627786328</v>
      </c>
      <c r="F242" s="0" t="n">
        <v>0.00122117173</v>
      </c>
      <c r="G242" s="0" t="n">
        <v>0.0015085946</v>
      </c>
      <c r="H242" s="0" t="n">
        <v>0.00354809648</v>
      </c>
      <c r="I242" s="2" t="n">
        <f aca="false">E242</f>
        <v>0.00627786328</v>
      </c>
      <c r="J242" s="2" t="n">
        <f aca="false">SUM(F242:H242)</f>
        <v>0.00627786281</v>
      </c>
      <c r="K242" s="0" t="n">
        <f aca="false">ROUND(I242,5)=ROUND(J242,5)</f>
        <v>1</v>
      </c>
    </row>
    <row r="243" customFormat="false" ht="15" hidden="true" customHeight="false" outlineLevel="0" collapsed="false">
      <c r="A243" s="0" t="s">
        <v>11</v>
      </c>
      <c r="B243" s="0" t="s">
        <v>64</v>
      </c>
      <c r="C243" s="0" t="s">
        <v>21</v>
      </c>
      <c r="D243" s="0" t="n">
        <v>253</v>
      </c>
      <c r="E243" s="0" t="n">
        <v>0.00700373273</v>
      </c>
      <c r="F243" s="0" t="n">
        <v>0.00112108379</v>
      </c>
      <c r="G243" s="0" t="n">
        <v>0.00156057835</v>
      </c>
      <c r="H243" s="0" t="n">
        <v>0.00432207008</v>
      </c>
      <c r="I243" s="2" t="n">
        <f aca="false">E243</f>
        <v>0.00700373273</v>
      </c>
      <c r="J243" s="2" t="n">
        <f aca="false">SUM(F243:H243)</f>
        <v>0.00700373222</v>
      </c>
      <c r="K243" s="0" t="n">
        <f aca="false">ROUND(I243,5)=ROUND(J243,5)</f>
        <v>1</v>
      </c>
    </row>
    <row r="244" customFormat="false" ht="15" hidden="true" customHeight="false" outlineLevel="0" collapsed="false">
      <c r="A244" s="0" t="s">
        <v>11</v>
      </c>
      <c r="B244" s="0" t="s">
        <v>65</v>
      </c>
      <c r="C244" s="0" t="s">
        <v>21</v>
      </c>
      <c r="D244" s="0" t="n">
        <v>37</v>
      </c>
      <c r="E244" s="0" t="n">
        <v>0.00626532762</v>
      </c>
      <c r="F244" s="0" t="n">
        <v>0.00132851574</v>
      </c>
      <c r="G244" s="0" t="n">
        <v>0.00142548774</v>
      </c>
      <c r="H244" s="0" t="n">
        <v>0.00351132362</v>
      </c>
      <c r="I244" s="2" t="n">
        <f aca="false">E244</f>
        <v>0.00626532762</v>
      </c>
      <c r="J244" s="2" t="n">
        <f aca="false">SUM(F244:H244)</f>
        <v>0.0062653271</v>
      </c>
      <c r="K244" s="0" t="n">
        <f aca="false">ROUND(I244,5)=ROUND(J244,5)</f>
        <v>1</v>
      </c>
    </row>
    <row r="245" customFormat="false" ht="15" hidden="true" customHeight="false" outlineLevel="0" collapsed="false">
      <c r="A245" s="0" t="s">
        <v>11</v>
      </c>
      <c r="B245" s="0" t="s">
        <v>63</v>
      </c>
      <c r="C245" s="0" t="s">
        <v>22</v>
      </c>
      <c r="D245" s="0" t="n">
        <v>81</v>
      </c>
      <c r="E245" s="0" t="n">
        <v>0.0054202387</v>
      </c>
      <c r="F245" s="0" t="n">
        <v>0.00052897781</v>
      </c>
      <c r="G245" s="0" t="n">
        <v>0.00170996203</v>
      </c>
      <c r="H245" s="0" t="n">
        <v>0.00318129834</v>
      </c>
      <c r="I245" s="2" t="n">
        <f aca="false">E245</f>
        <v>0.0054202387</v>
      </c>
      <c r="J245" s="2" t="n">
        <f aca="false">SUM(F245:H245)</f>
        <v>0.00542023818</v>
      </c>
      <c r="K245" s="0" t="n">
        <f aca="false">ROUND(I245,5)=ROUND(J245,5)</f>
        <v>1</v>
      </c>
    </row>
    <row r="246" customFormat="false" ht="15" hidden="true" customHeight="false" outlineLevel="0" collapsed="false">
      <c r="A246" s="0" t="s">
        <v>11</v>
      </c>
      <c r="B246" s="0" t="s">
        <v>64</v>
      </c>
      <c r="C246" s="0" t="s">
        <v>22</v>
      </c>
      <c r="D246" s="0" t="n">
        <v>256</v>
      </c>
      <c r="E246" s="0" t="n">
        <v>0.00630746323</v>
      </c>
      <c r="F246" s="0" t="n">
        <v>0.00050442141</v>
      </c>
      <c r="G246" s="0" t="n">
        <v>0.00200588627</v>
      </c>
      <c r="H246" s="0" t="n">
        <v>0.00379715507</v>
      </c>
      <c r="I246" s="2" t="n">
        <f aca="false">E246</f>
        <v>0.00630746323</v>
      </c>
      <c r="J246" s="2" t="n">
        <f aca="false">SUM(F246:H246)</f>
        <v>0.00630746275</v>
      </c>
      <c r="K246" s="0" t="n">
        <f aca="false">ROUND(I246,5)=ROUND(J246,5)</f>
        <v>1</v>
      </c>
    </row>
    <row r="247" customFormat="false" ht="15" hidden="true" customHeight="false" outlineLevel="0" collapsed="false">
      <c r="A247" s="0" t="s">
        <v>11</v>
      </c>
      <c r="B247" s="0" t="s">
        <v>65</v>
      </c>
      <c r="C247" s="0" t="s">
        <v>22</v>
      </c>
      <c r="D247" s="0" t="n">
        <v>61</v>
      </c>
      <c r="E247" s="0" t="n">
        <v>0.00663554921</v>
      </c>
      <c r="F247" s="0" t="n">
        <v>0.00060052344</v>
      </c>
      <c r="G247" s="0" t="n">
        <v>0.00208883556</v>
      </c>
      <c r="H247" s="0" t="n">
        <v>0.00394618978</v>
      </c>
      <c r="I247" s="2" t="n">
        <f aca="false">E247</f>
        <v>0.00663554921</v>
      </c>
      <c r="J247" s="2" t="n">
        <f aca="false">SUM(F247:H247)</f>
        <v>0.00663554878</v>
      </c>
      <c r="K247" s="0" t="n">
        <f aca="false">ROUND(I247,5)=ROUND(J247,5)</f>
        <v>1</v>
      </c>
    </row>
    <row r="248" customFormat="false" ht="15" hidden="true" customHeight="false" outlineLevel="0" collapsed="false">
      <c r="A248" s="0" t="s">
        <v>11</v>
      </c>
      <c r="B248" s="0" t="s">
        <v>63</v>
      </c>
      <c r="C248" s="0" t="s">
        <v>23</v>
      </c>
      <c r="D248" s="0" t="n">
        <v>114</v>
      </c>
      <c r="E248" s="0" t="n">
        <v>0.00554093543</v>
      </c>
      <c r="F248" s="0" t="n">
        <v>0.00085556747</v>
      </c>
      <c r="G248" s="0" t="n">
        <v>0.00111425819</v>
      </c>
      <c r="H248" s="0" t="n">
        <v>0.00357110926</v>
      </c>
      <c r="I248" s="2" t="n">
        <f aca="false">E248</f>
        <v>0.00554093543</v>
      </c>
      <c r="J248" s="2" t="n">
        <f aca="false">SUM(F248:H248)</f>
        <v>0.00554093492</v>
      </c>
      <c r="K248" s="0" t="n">
        <f aca="false">ROUND(I248,5)=ROUND(J248,5)</f>
        <v>1</v>
      </c>
    </row>
    <row r="249" customFormat="false" ht="15" hidden="true" customHeight="false" outlineLevel="0" collapsed="false">
      <c r="A249" s="0" t="s">
        <v>11</v>
      </c>
      <c r="B249" s="0" t="s">
        <v>64</v>
      </c>
      <c r="C249" s="0" t="s">
        <v>23</v>
      </c>
      <c r="D249" s="0" t="n">
        <v>361</v>
      </c>
      <c r="E249" s="0" t="n">
        <v>0.00591473634</v>
      </c>
      <c r="F249" s="0" t="n">
        <v>0.00077745053</v>
      </c>
      <c r="G249" s="0" t="n">
        <v>0.00126897997</v>
      </c>
      <c r="H249" s="0" t="n">
        <v>0.0038683054</v>
      </c>
      <c r="I249" s="2" t="n">
        <f aca="false">E249</f>
        <v>0.00591473634</v>
      </c>
      <c r="J249" s="2" t="n">
        <f aca="false">SUM(F249:H249)</f>
        <v>0.0059147359</v>
      </c>
      <c r="K249" s="0" t="n">
        <f aca="false">ROUND(I249,5)=ROUND(J249,5)</f>
        <v>1</v>
      </c>
    </row>
    <row r="250" customFormat="false" ht="15" hidden="true" customHeight="false" outlineLevel="0" collapsed="false">
      <c r="A250" s="0" t="s">
        <v>11</v>
      </c>
      <c r="B250" s="0" t="s">
        <v>65</v>
      </c>
      <c r="C250" s="0" t="s">
        <v>23</v>
      </c>
      <c r="D250" s="0" t="n">
        <v>42</v>
      </c>
      <c r="E250" s="0" t="n">
        <v>0.00553709195</v>
      </c>
      <c r="F250" s="0" t="n">
        <v>0.00073109548</v>
      </c>
      <c r="G250" s="0" t="n">
        <v>0.00124255927</v>
      </c>
      <c r="H250" s="0" t="n">
        <v>0.00356343671</v>
      </c>
      <c r="I250" s="2" t="n">
        <f aca="false">E250</f>
        <v>0.00553709195</v>
      </c>
      <c r="J250" s="2" t="n">
        <f aca="false">SUM(F250:H250)</f>
        <v>0.00553709146</v>
      </c>
      <c r="K250" s="0" t="n">
        <f aca="false">ROUND(I250,5)=ROUND(J250,5)</f>
        <v>1</v>
      </c>
    </row>
    <row r="251" customFormat="false" ht="15" hidden="true" customHeight="false" outlineLevel="0" collapsed="false">
      <c r="A251" s="0" t="s">
        <v>11</v>
      </c>
      <c r="B251" s="0" t="s">
        <v>63</v>
      </c>
      <c r="C251" s="0" t="s">
        <v>24</v>
      </c>
      <c r="D251" s="0" t="n">
        <v>52</v>
      </c>
      <c r="E251" s="0" t="n">
        <v>0.00399973266</v>
      </c>
      <c r="F251" s="0" t="n">
        <v>0.00061965788</v>
      </c>
      <c r="G251" s="0" t="n">
        <v>0.00077657567</v>
      </c>
      <c r="H251" s="0" t="n">
        <v>0.00260349868</v>
      </c>
      <c r="I251" s="2" t="n">
        <f aca="false">E251</f>
        <v>0.00399973266</v>
      </c>
      <c r="J251" s="2" t="n">
        <f aca="false">SUM(F251:H251)</f>
        <v>0.00399973223</v>
      </c>
      <c r="K251" s="0" t="n">
        <f aca="false">ROUND(I251,5)=ROUND(J251,5)</f>
        <v>1</v>
      </c>
    </row>
    <row r="252" customFormat="false" ht="15" hidden="true" customHeight="false" outlineLevel="0" collapsed="false">
      <c r="A252" s="0" t="s">
        <v>11</v>
      </c>
      <c r="B252" s="0" t="s">
        <v>64</v>
      </c>
      <c r="C252" s="0" t="s">
        <v>24</v>
      </c>
      <c r="D252" s="0" t="n">
        <v>205</v>
      </c>
      <c r="E252" s="0" t="n">
        <v>0.00366819083</v>
      </c>
      <c r="F252" s="0" t="n">
        <v>0.00054911899</v>
      </c>
      <c r="G252" s="0" t="n">
        <v>0.00075649255</v>
      </c>
      <c r="H252" s="0" t="n">
        <v>0.0023625788</v>
      </c>
      <c r="I252" s="2" t="n">
        <f aca="false">E252</f>
        <v>0.00366819083</v>
      </c>
      <c r="J252" s="2" t="n">
        <f aca="false">SUM(F252:H252)</f>
        <v>0.00366819034</v>
      </c>
      <c r="K252" s="0" t="n">
        <f aca="false">ROUND(I252,5)=ROUND(J252,5)</f>
        <v>1</v>
      </c>
    </row>
    <row r="253" customFormat="false" ht="15" hidden="true" customHeight="false" outlineLevel="0" collapsed="false">
      <c r="A253" s="0" t="s">
        <v>11</v>
      </c>
      <c r="B253" s="0" t="s">
        <v>65</v>
      </c>
      <c r="C253" s="0" t="s">
        <v>24</v>
      </c>
      <c r="D253" s="0" t="n">
        <v>12</v>
      </c>
      <c r="E253" s="0" t="n">
        <v>0.00423611081</v>
      </c>
      <c r="F253" s="0" t="n">
        <v>0.00053240699</v>
      </c>
      <c r="G253" s="0" t="n">
        <v>0.00059799363</v>
      </c>
      <c r="H253" s="0" t="n">
        <v>0.00310570971</v>
      </c>
      <c r="I253" s="2" t="n">
        <f aca="false">E253</f>
        <v>0.00423611081</v>
      </c>
      <c r="J253" s="2" t="n">
        <f aca="false">SUM(F253:H253)</f>
        <v>0.00423611033</v>
      </c>
      <c r="K253" s="0" t="n">
        <f aca="false">ROUND(I253,5)=ROUND(J253,5)</f>
        <v>1</v>
      </c>
    </row>
    <row r="254" customFormat="false" ht="15" hidden="true" customHeight="false" outlineLevel="0" collapsed="false">
      <c r="A254" s="0" t="s">
        <v>11</v>
      </c>
      <c r="B254" s="0" t="s">
        <v>63</v>
      </c>
      <c r="C254" s="0" t="s">
        <v>25</v>
      </c>
      <c r="D254" s="0" t="n">
        <v>66</v>
      </c>
      <c r="E254" s="0" t="n">
        <v>0.00616161591</v>
      </c>
      <c r="F254" s="0" t="n">
        <v>0.00110690213</v>
      </c>
      <c r="G254" s="0" t="n">
        <v>0.00194707462</v>
      </c>
      <c r="H254" s="0" t="n">
        <v>0.00310763865</v>
      </c>
      <c r="I254" s="2" t="n">
        <f aca="false">E254</f>
        <v>0.00616161591</v>
      </c>
      <c r="J254" s="2" t="n">
        <f aca="false">SUM(F254:H254)</f>
        <v>0.0061616154</v>
      </c>
      <c r="K254" s="0" t="n">
        <f aca="false">ROUND(I254,5)=ROUND(J254,5)</f>
        <v>1</v>
      </c>
    </row>
    <row r="255" customFormat="false" ht="15" hidden="true" customHeight="false" outlineLevel="0" collapsed="false">
      <c r="A255" s="0" t="s">
        <v>11</v>
      </c>
      <c r="B255" s="0" t="s">
        <v>64</v>
      </c>
      <c r="C255" s="0" t="s">
        <v>25</v>
      </c>
      <c r="D255" s="0" t="n">
        <v>207</v>
      </c>
      <c r="E255" s="0" t="n">
        <v>0.00806478103</v>
      </c>
      <c r="F255" s="0" t="n">
        <v>0.00115947597</v>
      </c>
      <c r="G255" s="0" t="n">
        <v>0.0019631752</v>
      </c>
      <c r="H255" s="0" t="n">
        <v>0.0049421294</v>
      </c>
      <c r="I255" s="2" t="n">
        <f aca="false">E255</f>
        <v>0.00806478103</v>
      </c>
      <c r="J255" s="2" t="n">
        <f aca="false">SUM(F255:H255)</f>
        <v>0.00806478057</v>
      </c>
      <c r="K255" s="0" t="n">
        <f aca="false">ROUND(I255,5)=ROUND(J255,5)</f>
        <v>1</v>
      </c>
    </row>
    <row r="256" customFormat="false" ht="15" hidden="true" customHeight="false" outlineLevel="0" collapsed="false">
      <c r="A256" s="0" t="s">
        <v>11</v>
      </c>
      <c r="B256" s="0" t="s">
        <v>65</v>
      </c>
      <c r="C256" s="0" t="s">
        <v>25</v>
      </c>
      <c r="D256" s="0" t="n">
        <v>63</v>
      </c>
      <c r="E256" s="0" t="n">
        <v>0.00661357268</v>
      </c>
      <c r="F256" s="0" t="n">
        <v>0.0013422249</v>
      </c>
      <c r="G256" s="0" t="n">
        <v>0.00191798915</v>
      </c>
      <c r="H256" s="0" t="n">
        <v>0.00335335808</v>
      </c>
      <c r="I256" s="2" t="n">
        <f aca="false">E256</f>
        <v>0.00661357268</v>
      </c>
      <c r="J256" s="2" t="n">
        <f aca="false">SUM(F256:H256)</f>
        <v>0.00661357213</v>
      </c>
      <c r="K256" s="0" t="n">
        <f aca="false">ROUND(I256,5)=ROUND(J256,5)</f>
        <v>1</v>
      </c>
    </row>
    <row r="257" customFormat="false" ht="15" hidden="true" customHeight="false" outlineLevel="0" collapsed="false">
      <c r="A257" s="0" t="s">
        <v>11</v>
      </c>
      <c r="B257" s="0" t="s">
        <v>63</v>
      </c>
      <c r="C257" s="0" t="s">
        <v>26</v>
      </c>
      <c r="D257" s="0" t="n">
        <v>63</v>
      </c>
      <c r="E257" s="0" t="n">
        <v>0.00529431198</v>
      </c>
      <c r="F257" s="0" t="n">
        <v>0.0006981185</v>
      </c>
      <c r="G257" s="0" t="n">
        <v>0.0010512196</v>
      </c>
      <c r="H257" s="0" t="n">
        <v>0.0035449733</v>
      </c>
      <c r="I257" s="2" t="n">
        <f aca="false">E257</f>
        <v>0.00529431198</v>
      </c>
      <c r="J257" s="2" t="n">
        <f aca="false">SUM(F257:H257)</f>
        <v>0.0052943114</v>
      </c>
      <c r="K257" s="0" t="n">
        <f aca="false">ROUND(I257,5)=ROUND(J257,5)</f>
        <v>1</v>
      </c>
    </row>
    <row r="258" customFormat="false" ht="15" hidden="true" customHeight="false" outlineLevel="0" collapsed="false">
      <c r="A258" s="0" t="s">
        <v>11</v>
      </c>
      <c r="B258" s="0" t="s">
        <v>64</v>
      </c>
      <c r="C258" s="0" t="s">
        <v>26</v>
      </c>
      <c r="D258" s="0" t="n">
        <v>201</v>
      </c>
      <c r="E258" s="0" t="n">
        <v>0.00607587041</v>
      </c>
      <c r="F258" s="0" t="n">
        <v>0.00075168115</v>
      </c>
      <c r="G258" s="0" t="n">
        <v>0.0015321538</v>
      </c>
      <c r="H258" s="0" t="n">
        <v>0.00379203496</v>
      </c>
      <c r="I258" s="2" t="n">
        <f aca="false">E258</f>
        <v>0.00607587041</v>
      </c>
      <c r="J258" s="2" t="n">
        <f aca="false">SUM(F258:H258)</f>
        <v>0.00607586991</v>
      </c>
      <c r="K258" s="0" t="n">
        <f aca="false">ROUND(I258,5)=ROUND(J258,5)</f>
        <v>1</v>
      </c>
    </row>
    <row r="259" customFormat="false" ht="15" hidden="true" customHeight="false" outlineLevel="0" collapsed="false">
      <c r="A259" s="0" t="s">
        <v>11</v>
      </c>
      <c r="B259" s="0" t="s">
        <v>65</v>
      </c>
      <c r="C259" s="0" t="s">
        <v>26</v>
      </c>
      <c r="D259" s="0" t="n">
        <v>19</v>
      </c>
      <c r="E259" s="0" t="n">
        <v>0.00580226578</v>
      </c>
      <c r="F259" s="0" t="n">
        <v>0.00082054067</v>
      </c>
      <c r="G259" s="0" t="n">
        <v>0.00186098895</v>
      </c>
      <c r="H259" s="0" t="n">
        <v>0.0031207357</v>
      </c>
      <c r="I259" s="2" t="n">
        <f aca="false">E259</f>
        <v>0.00580226578</v>
      </c>
      <c r="J259" s="2" t="n">
        <f aca="false">SUM(F259:H259)</f>
        <v>0.00580226532</v>
      </c>
      <c r="K259" s="0" t="n">
        <f aca="false">ROUND(I259,5)=ROUND(J259,5)</f>
        <v>1</v>
      </c>
    </row>
    <row r="260" customFormat="false" ht="15" hidden="true" customHeight="false" outlineLevel="0" collapsed="false">
      <c r="A260" s="0" t="s">
        <v>11</v>
      </c>
      <c r="B260" s="0" t="s">
        <v>63</v>
      </c>
      <c r="C260" s="0" t="s">
        <v>27</v>
      </c>
      <c r="D260" s="0" t="n">
        <v>88</v>
      </c>
      <c r="E260" s="0" t="n">
        <v>0.00473590045</v>
      </c>
      <c r="F260" s="0" t="n">
        <v>0.00033288591</v>
      </c>
      <c r="G260" s="0" t="n">
        <v>0.00091829728</v>
      </c>
      <c r="H260" s="0" t="n">
        <v>0.00348471672</v>
      </c>
      <c r="I260" s="2" t="n">
        <f aca="false">E260</f>
        <v>0.00473590045</v>
      </c>
      <c r="J260" s="2" t="n">
        <f aca="false">SUM(F260:H260)</f>
        <v>0.00473589991</v>
      </c>
      <c r="K260" s="0" t="n">
        <f aca="false">ROUND(I260,5)=ROUND(J260,5)</f>
        <v>1</v>
      </c>
    </row>
    <row r="261" customFormat="false" ht="15" hidden="true" customHeight="false" outlineLevel="0" collapsed="false">
      <c r="A261" s="0" t="s">
        <v>11</v>
      </c>
      <c r="B261" s="0" t="s">
        <v>64</v>
      </c>
      <c r="C261" s="0" t="s">
        <v>27</v>
      </c>
      <c r="D261" s="0" t="n">
        <v>450</v>
      </c>
      <c r="E261" s="0" t="n">
        <v>0.00522605429</v>
      </c>
      <c r="F261" s="0" t="n">
        <v>0.00032443393</v>
      </c>
      <c r="G261" s="0" t="n">
        <v>0.0011932868</v>
      </c>
      <c r="H261" s="0" t="n">
        <v>0.0037083331</v>
      </c>
      <c r="I261" s="2" t="n">
        <f aca="false">E261</f>
        <v>0.00522605429</v>
      </c>
      <c r="J261" s="2" t="n">
        <f aca="false">SUM(F261:H261)</f>
        <v>0.00522605383</v>
      </c>
      <c r="K261" s="0" t="n">
        <f aca="false">ROUND(I261,5)=ROUND(J261,5)</f>
        <v>1</v>
      </c>
    </row>
    <row r="262" customFormat="false" ht="15" hidden="true" customHeight="false" outlineLevel="0" collapsed="false">
      <c r="A262" s="0" t="s">
        <v>11</v>
      </c>
      <c r="B262" s="0" t="s">
        <v>65</v>
      </c>
      <c r="C262" s="0" t="s">
        <v>27</v>
      </c>
      <c r="D262" s="0" t="n">
        <v>52</v>
      </c>
      <c r="E262" s="0" t="n">
        <v>0.00509615361</v>
      </c>
      <c r="F262" s="0" t="n">
        <v>0.00042111799</v>
      </c>
      <c r="G262" s="0" t="n">
        <v>0.00123931602</v>
      </c>
      <c r="H262" s="0" t="n">
        <v>0.00343571915</v>
      </c>
      <c r="I262" s="2" t="n">
        <f aca="false">E262</f>
        <v>0.00509615361</v>
      </c>
      <c r="J262" s="2" t="n">
        <f aca="false">SUM(F262:H262)</f>
        <v>0.00509615316</v>
      </c>
      <c r="K262" s="0" t="n">
        <f aca="false">ROUND(I262,5)=ROUND(J262,5)</f>
        <v>1</v>
      </c>
    </row>
    <row r="263" customFormat="false" ht="15" hidden="true" customHeight="false" outlineLevel="0" collapsed="false">
      <c r="A263" s="0" t="s">
        <v>11</v>
      </c>
      <c r="B263" s="0" t="s">
        <v>63</v>
      </c>
      <c r="C263" s="0" t="s">
        <v>28</v>
      </c>
      <c r="D263" s="0" t="n">
        <v>343</v>
      </c>
      <c r="E263" s="0" t="n">
        <v>0.00529167992</v>
      </c>
      <c r="F263" s="0" t="n">
        <v>0.00098976869</v>
      </c>
      <c r="G263" s="0" t="n">
        <v>0.00179738937</v>
      </c>
      <c r="H263" s="0" t="n">
        <v>0.00250452139</v>
      </c>
      <c r="I263" s="2" t="n">
        <f aca="false">E263</f>
        <v>0.00529167992</v>
      </c>
      <c r="J263" s="2" t="n">
        <f aca="false">SUM(F263:H263)</f>
        <v>0.00529167945</v>
      </c>
      <c r="K263" s="0" t="n">
        <f aca="false">ROUND(I263,5)=ROUND(J263,5)</f>
        <v>1</v>
      </c>
    </row>
    <row r="264" customFormat="false" ht="15" hidden="true" customHeight="false" outlineLevel="0" collapsed="false">
      <c r="A264" s="0" t="s">
        <v>11</v>
      </c>
      <c r="B264" s="0" t="s">
        <v>64</v>
      </c>
      <c r="C264" s="0" t="s">
        <v>28</v>
      </c>
      <c r="D264" s="0" t="n">
        <v>665</v>
      </c>
      <c r="E264" s="0" t="n">
        <v>0.0067403924</v>
      </c>
      <c r="F264" s="0" t="n">
        <v>0.0010502469</v>
      </c>
      <c r="G264" s="0" t="n">
        <v>0.00191022673</v>
      </c>
      <c r="H264" s="0" t="n">
        <v>0.0037799183</v>
      </c>
      <c r="I264" s="2" t="n">
        <f aca="false">E264</f>
        <v>0.0067403924</v>
      </c>
      <c r="J264" s="2" t="n">
        <f aca="false">SUM(F264:H264)</f>
        <v>0.00674039193</v>
      </c>
      <c r="K264" s="0" t="n">
        <f aca="false">ROUND(I264,5)=ROUND(J264,5)</f>
        <v>1</v>
      </c>
    </row>
    <row r="265" customFormat="false" ht="15" hidden="true" customHeight="false" outlineLevel="0" collapsed="false">
      <c r="A265" s="0" t="s">
        <v>11</v>
      </c>
      <c r="B265" s="0" t="s">
        <v>65</v>
      </c>
      <c r="C265" s="0" t="s">
        <v>28</v>
      </c>
      <c r="D265" s="0" t="n">
        <v>162</v>
      </c>
      <c r="E265" s="0" t="n">
        <v>0.00581704366</v>
      </c>
      <c r="F265" s="0" t="n">
        <v>0.00102237631</v>
      </c>
      <c r="G265" s="0" t="n">
        <v>0.00186428302</v>
      </c>
      <c r="H265" s="0" t="n">
        <v>0.00293038384</v>
      </c>
      <c r="I265" s="2" t="n">
        <f aca="false">E265</f>
        <v>0.00581704366</v>
      </c>
      <c r="J265" s="2" t="n">
        <f aca="false">SUM(F265:H265)</f>
        <v>0.00581704317</v>
      </c>
      <c r="K265" s="0" t="n">
        <f aca="false">ROUND(I265,5)=ROUND(J265,5)</f>
        <v>1</v>
      </c>
    </row>
    <row r="266" customFormat="false" ht="15" hidden="true" customHeight="false" outlineLevel="0" collapsed="false">
      <c r="A266" s="0" t="s">
        <v>11</v>
      </c>
      <c r="B266" s="0" t="s">
        <v>63</v>
      </c>
      <c r="C266" s="0" t="s">
        <v>29</v>
      </c>
      <c r="D266" s="0" t="n">
        <v>285</v>
      </c>
      <c r="E266" s="0" t="n">
        <v>0.00529251924</v>
      </c>
      <c r="F266" s="0" t="n">
        <v>0.00084015571</v>
      </c>
      <c r="G266" s="0" t="n">
        <v>0.00153325998</v>
      </c>
      <c r="H266" s="0" t="n">
        <v>0.00291910307</v>
      </c>
      <c r="I266" s="2" t="n">
        <f aca="false">E266</f>
        <v>0.00529251924</v>
      </c>
      <c r="J266" s="2" t="n">
        <f aca="false">SUM(F266:H266)</f>
        <v>0.00529251876</v>
      </c>
      <c r="K266" s="0" t="n">
        <f aca="false">ROUND(I266,5)=ROUND(J266,5)</f>
        <v>1</v>
      </c>
    </row>
    <row r="267" customFormat="false" ht="15" hidden="true" customHeight="false" outlineLevel="0" collapsed="false">
      <c r="A267" s="0" t="s">
        <v>11</v>
      </c>
      <c r="B267" s="0" t="s">
        <v>64</v>
      </c>
      <c r="C267" s="0" t="s">
        <v>29</v>
      </c>
      <c r="D267" s="0" t="n">
        <v>509</v>
      </c>
      <c r="E267" s="0" t="n">
        <v>0.00673206334</v>
      </c>
      <c r="F267" s="0" t="n">
        <v>0.00089750213</v>
      </c>
      <c r="G267" s="0" t="n">
        <v>0.00192902726</v>
      </c>
      <c r="H267" s="0" t="n">
        <v>0.00390553348</v>
      </c>
      <c r="I267" s="2" t="n">
        <f aca="false">E267</f>
        <v>0.00673206334</v>
      </c>
      <c r="J267" s="2" t="n">
        <f aca="false">SUM(F267:H267)</f>
        <v>0.00673206287</v>
      </c>
      <c r="K267" s="0" t="n">
        <f aca="false">ROUND(I267,5)=ROUND(J267,5)</f>
        <v>1</v>
      </c>
    </row>
    <row r="268" customFormat="false" ht="15" hidden="true" customHeight="false" outlineLevel="0" collapsed="false">
      <c r="A268" s="0" t="s">
        <v>11</v>
      </c>
      <c r="B268" s="0" t="s">
        <v>65</v>
      </c>
      <c r="C268" s="0" t="s">
        <v>29</v>
      </c>
      <c r="D268" s="0" t="n">
        <v>110</v>
      </c>
      <c r="E268" s="0" t="n">
        <v>0.00553535327</v>
      </c>
      <c r="F268" s="0" t="n">
        <v>0.00079292907</v>
      </c>
      <c r="G268" s="0" t="n">
        <v>0.00162300062</v>
      </c>
      <c r="H268" s="0" t="n">
        <v>0.0031194232</v>
      </c>
      <c r="I268" s="2" t="n">
        <f aca="false">E268</f>
        <v>0.00553535327</v>
      </c>
      <c r="J268" s="2" t="n">
        <f aca="false">SUM(F268:H268)</f>
        <v>0.00553535289</v>
      </c>
      <c r="K268" s="0" t="n">
        <f aca="false">ROUND(I268,5)=ROUND(J268,5)</f>
        <v>1</v>
      </c>
    </row>
    <row r="269" customFormat="false" ht="15" hidden="true" customHeight="false" outlineLevel="0" collapsed="false">
      <c r="A269" s="0" t="s">
        <v>11</v>
      </c>
      <c r="B269" s="0" t="s">
        <v>63</v>
      </c>
      <c r="C269" s="0" t="s">
        <v>30</v>
      </c>
      <c r="D269" s="0" t="n">
        <v>38</v>
      </c>
      <c r="E269" s="0" t="n">
        <v>0.00491928588</v>
      </c>
      <c r="F269" s="0" t="n">
        <v>0.0005616469</v>
      </c>
      <c r="G269" s="0" t="n">
        <v>0.0013380236</v>
      </c>
      <c r="H269" s="0" t="n">
        <v>0.00301961477</v>
      </c>
      <c r="I269" s="2" t="n">
        <f aca="false">E269</f>
        <v>0.00491928588</v>
      </c>
      <c r="J269" s="2" t="n">
        <f aca="false">SUM(F269:H269)</f>
        <v>0.00491928527</v>
      </c>
      <c r="K269" s="0" t="n">
        <f aca="false">ROUND(I269,5)=ROUND(J269,5)</f>
        <v>1</v>
      </c>
    </row>
    <row r="270" customFormat="false" ht="15" hidden="true" customHeight="false" outlineLevel="0" collapsed="false">
      <c r="A270" s="0" t="s">
        <v>11</v>
      </c>
      <c r="B270" s="0" t="s">
        <v>64</v>
      </c>
      <c r="C270" s="0" t="s">
        <v>30</v>
      </c>
      <c r="D270" s="0" t="n">
        <v>298</v>
      </c>
      <c r="E270" s="0" t="n">
        <v>0.00553392193</v>
      </c>
      <c r="F270" s="0" t="n">
        <v>0.00056262404</v>
      </c>
      <c r="G270" s="0" t="n">
        <v>0.00120618916</v>
      </c>
      <c r="H270" s="0" t="n">
        <v>0.00376510822</v>
      </c>
      <c r="I270" s="2" t="n">
        <f aca="false">E270</f>
        <v>0.00553392193</v>
      </c>
      <c r="J270" s="2" t="n">
        <f aca="false">SUM(F270:H270)</f>
        <v>0.00553392142</v>
      </c>
      <c r="K270" s="0" t="n">
        <f aca="false">ROUND(I270,5)=ROUND(J270,5)</f>
        <v>1</v>
      </c>
    </row>
    <row r="271" customFormat="false" ht="15" hidden="true" customHeight="false" outlineLevel="0" collapsed="false">
      <c r="A271" s="0" t="s">
        <v>11</v>
      </c>
      <c r="B271" s="0" t="s">
        <v>65</v>
      </c>
      <c r="C271" s="0" t="s">
        <v>30</v>
      </c>
      <c r="D271" s="0" t="n">
        <v>16</v>
      </c>
      <c r="E271" s="0" t="n">
        <v>0.00575231453</v>
      </c>
      <c r="F271" s="0" t="n">
        <v>0.00062644652</v>
      </c>
      <c r="G271" s="0" t="n">
        <v>0.0012398723</v>
      </c>
      <c r="H271" s="0" t="n">
        <v>0.00388599513</v>
      </c>
      <c r="I271" s="2" t="n">
        <f aca="false">E271</f>
        <v>0.00575231453</v>
      </c>
      <c r="J271" s="2" t="n">
        <f aca="false">SUM(F271:H271)</f>
        <v>0.00575231395</v>
      </c>
      <c r="K271" s="0" t="n">
        <f aca="false">ROUND(I271,5)=ROUND(J271,5)</f>
        <v>1</v>
      </c>
    </row>
    <row r="272" customFormat="false" ht="15" hidden="true" customHeight="false" outlineLevel="0" collapsed="false">
      <c r="A272" s="0" t="s">
        <v>11</v>
      </c>
      <c r="B272" s="0" t="s">
        <v>63</v>
      </c>
      <c r="C272" s="0" t="s">
        <v>31</v>
      </c>
      <c r="D272" s="0" t="n">
        <v>241</v>
      </c>
      <c r="E272" s="0" t="n">
        <v>0.00422751437</v>
      </c>
      <c r="F272" s="0" t="n">
        <v>0.00034352403</v>
      </c>
      <c r="G272" s="0" t="n">
        <v>0.00125624306</v>
      </c>
      <c r="H272" s="0" t="n">
        <v>0.0026277468</v>
      </c>
      <c r="I272" s="2" t="n">
        <f aca="false">E272</f>
        <v>0.00422751437</v>
      </c>
      <c r="J272" s="2" t="n">
        <f aca="false">SUM(F272:H272)</f>
        <v>0.00422751389</v>
      </c>
      <c r="K272" s="0" t="n">
        <f aca="false">ROUND(I272,5)=ROUND(J272,5)</f>
        <v>1</v>
      </c>
    </row>
    <row r="273" customFormat="false" ht="15" hidden="true" customHeight="false" outlineLevel="0" collapsed="false">
      <c r="A273" s="0" t="s">
        <v>11</v>
      </c>
      <c r="B273" s="0" t="s">
        <v>64</v>
      </c>
      <c r="C273" s="0" t="s">
        <v>31</v>
      </c>
      <c r="D273" s="0" t="n">
        <v>286</v>
      </c>
      <c r="E273" s="0" t="n">
        <v>0.00546045365</v>
      </c>
      <c r="F273" s="0" t="n">
        <v>0.00031363287</v>
      </c>
      <c r="G273" s="0" t="n">
        <v>0.00161656606</v>
      </c>
      <c r="H273" s="0" t="n">
        <v>0.00353025422</v>
      </c>
      <c r="I273" s="2" t="n">
        <f aca="false">E273</f>
        <v>0.00546045365</v>
      </c>
      <c r="J273" s="2" t="n">
        <f aca="false">SUM(F273:H273)</f>
        <v>0.00546045315</v>
      </c>
      <c r="K273" s="0" t="n">
        <f aca="false">ROUND(I273,5)=ROUND(J273,5)</f>
        <v>1</v>
      </c>
    </row>
    <row r="274" customFormat="false" ht="15" hidden="true" customHeight="false" outlineLevel="0" collapsed="false">
      <c r="A274" s="0" t="s">
        <v>11</v>
      </c>
      <c r="B274" s="0" t="s">
        <v>65</v>
      </c>
      <c r="C274" s="0" t="s">
        <v>31</v>
      </c>
      <c r="D274" s="0" t="n">
        <v>118</v>
      </c>
      <c r="E274" s="0" t="n">
        <v>0.00415607321</v>
      </c>
      <c r="F274" s="0" t="n">
        <v>0.00029307885</v>
      </c>
      <c r="G274" s="0" t="n">
        <v>0.00138516144</v>
      </c>
      <c r="H274" s="0" t="n">
        <v>0.00247783243</v>
      </c>
      <c r="I274" s="2" t="n">
        <f aca="false">E274</f>
        <v>0.00415607321</v>
      </c>
      <c r="J274" s="2" t="n">
        <f aca="false">SUM(F274:H274)</f>
        <v>0.00415607272</v>
      </c>
      <c r="K274" s="0" t="n">
        <f aca="false">ROUND(I274,5)=ROUND(J274,5)</f>
        <v>1</v>
      </c>
    </row>
    <row r="275" customFormat="false" ht="15" hidden="true" customHeight="false" outlineLevel="0" collapsed="false">
      <c r="A275" s="0" t="s">
        <v>11</v>
      </c>
      <c r="B275" s="0" t="s">
        <v>63</v>
      </c>
      <c r="C275" s="0" t="s">
        <v>32</v>
      </c>
      <c r="D275" s="0" t="n">
        <v>247</v>
      </c>
      <c r="E275" s="0" t="n">
        <v>0.00514929125</v>
      </c>
      <c r="F275" s="0" t="n">
        <v>0.00071492142</v>
      </c>
      <c r="G275" s="0" t="n">
        <v>0.00165677926</v>
      </c>
      <c r="H275" s="0" t="n">
        <v>0.00277759011</v>
      </c>
      <c r="I275" s="2" t="n">
        <f aca="false">E275</f>
        <v>0.00514929125</v>
      </c>
      <c r="J275" s="2" t="n">
        <f aca="false">SUM(F275:H275)</f>
        <v>0.00514929079</v>
      </c>
      <c r="K275" s="0" t="n">
        <f aca="false">ROUND(I275,5)=ROUND(J275,5)</f>
        <v>1</v>
      </c>
    </row>
    <row r="276" customFormat="false" ht="15" hidden="true" customHeight="false" outlineLevel="0" collapsed="false">
      <c r="A276" s="0" t="s">
        <v>11</v>
      </c>
      <c r="B276" s="0" t="s">
        <v>64</v>
      </c>
      <c r="C276" s="0" t="s">
        <v>32</v>
      </c>
      <c r="D276" s="0" t="n">
        <v>572</v>
      </c>
      <c r="E276" s="0" t="n">
        <v>0.00582784956</v>
      </c>
      <c r="F276" s="0" t="n">
        <v>0.00066722895</v>
      </c>
      <c r="G276" s="0" t="n">
        <v>0.00188017976</v>
      </c>
      <c r="H276" s="0" t="n">
        <v>0.00328044039</v>
      </c>
      <c r="I276" s="2" t="n">
        <f aca="false">E276</f>
        <v>0.00582784956</v>
      </c>
      <c r="J276" s="2" t="n">
        <f aca="false">SUM(F276:H276)</f>
        <v>0.0058278491</v>
      </c>
      <c r="K276" s="0" t="n">
        <f aca="false">ROUND(I276,5)=ROUND(J276,5)</f>
        <v>1</v>
      </c>
    </row>
    <row r="277" customFormat="false" ht="15" hidden="true" customHeight="false" outlineLevel="0" collapsed="false">
      <c r="A277" s="0" t="s">
        <v>11</v>
      </c>
      <c r="B277" s="0" t="s">
        <v>65</v>
      </c>
      <c r="C277" s="0" t="s">
        <v>32</v>
      </c>
      <c r="D277" s="0" t="n">
        <v>137</v>
      </c>
      <c r="E277" s="0" t="n">
        <v>0.00506344597</v>
      </c>
      <c r="F277" s="0" t="n">
        <v>0.00074530254</v>
      </c>
      <c r="G277" s="0" t="n">
        <v>0.00167258023</v>
      </c>
      <c r="H277" s="0" t="n">
        <v>0.00264556273</v>
      </c>
      <c r="I277" s="2" t="n">
        <f aca="false">E277</f>
        <v>0.00506344597</v>
      </c>
      <c r="J277" s="2" t="n">
        <f aca="false">SUM(F277:H277)</f>
        <v>0.0050634455</v>
      </c>
      <c r="K277" s="0" t="n">
        <f aca="false">ROUND(I277,5)=ROUND(J277,5)</f>
        <v>1</v>
      </c>
    </row>
    <row r="278" customFormat="false" ht="15" hidden="true" customHeight="false" outlineLevel="0" collapsed="false">
      <c r="A278" s="0" t="s">
        <v>11</v>
      </c>
      <c r="B278" s="0" t="s">
        <v>63</v>
      </c>
      <c r="C278" s="0" t="s">
        <v>33</v>
      </c>
      <c r="D278" s="0" t="n">
        <v>69</v>
      </c>
      <c r="E278" s="0" t="n">
        <v>0.00521269434</v>
      </c>
      <c r="F278" s="0" t="n">
        <v>0.00072966961</v>
      </c>
      <c r="G278" s="0" t="n">
        <v>0.00132799898</v>
      </c>
      <c r="H278" s="0" t="n">
        <v>0.00315502526</v>
      </c>
      <c r="I278" s="2" t="n">
        <f aca="false">E278</f>
        <v>0.00521269434</v>
      </c>
      <c r="J278" s="2" t="n">
        <f aca="false">SUM(F278:H278)</f>
        <v>0.00521269385</v>
      </c>
      <c r="K278" s="0" t="n">
        <f aca="false">ROUND(I278,5)=ROUND(J278,5)</f>
        <v>1</v>
      </c>
    </row>
    <row r="279" customFormat="false" ht="15" hidden="true" customHeight="false" outlineLevel="0" collapsed="false">
      <c r="A279" s="0" t="s">
        <v>11</v>
      </c>
      <c r="B279" s="0" t="s">
        <v>64</v>
      </c>
      <c r="C279" s="0" t="s">
        <v>33</v>
      </c>
      <c r="D279" s="0" t="n">
        <v>194</v>
      </c>
      <c r="E279" s="0" t="n">
        <v>0.00667108128</v>
      </c>
      <c r="F279" s="0" t="n">
        <v>0.00066449481</v>
      </c>
      <c r="G279" s="0" t="n">
        <v>0.00187344858</v>
      </c>
      <c r="H279" s="0" t="n">
        <v>0.00413313741</v>
      </c>
      <c r="I279" s="2" t="n">
        <f aca="false">E279</f>
        <v>0.00667108128</v>
      </c>
      <c r="J279" s="2" t="n">
        <f aca="false">SUM(F279:H279)</f>
        <v>0.0066710808</v>
      </c>
      <c r="K279" s="0" t="n">
        <f aca="false">ROUND(I279,5)=ROUND(J279,5)</f>
        <v>1</v>
      </c>
    </row>
    <row r="280" customFormat="false" ht="15" hidden="true" customHeight="false" outlineLevel="0" collapsed="false">
      <c r="A280" s="0" t="s">
        <v>11</v>
      </c>
      <c r="B280" s="0" t="s">
        <v>65</v>
      </c>
      <c r="C280" s="0" t="s">
        <v>33</v>
      </c>
      <c r="D280" s="0" t="n">
        <v>45</v>
      </c>
      <c r="E280" s="0" t="n">
        <v>0.00568338451</v>
      </c>
      <c r="F280" s="0" t="n">
        <v>0.00081892981</v>
      </c>
      <c r="G280" s="0" t="n">
        <v>0.00158461911</v>
      </c>
      <c r="H280" s="0" t="n">
        <v>0.00327983518</v>
      </c>
      <c r="I280" s="2" t="n">
        <f aca="false">E280</f>
        <v>0.00568338451</v>
      </c>
      <c r="J280" s="2" t="n">
        <f aca="false">SUM(F280:H280)</f>
        <v>0.0056833841</v>
      </c>
      <c r="K280" s="0" t="n">
        <f aca="false">ROUND(I280,5)=ROUND(J280,5)</f>
        <v>1</v>
      </c>
    </row>
    <row r="281" customFormat="false" ht="15" hidden="true" customHeight="false" outlineLevel="0" collapsed="false">
      <c r="A281" s="0" t="s">
        <v>11</v>
      </c>
      <c r="B281" s="0" t="s">
        <v>63</v>
      </c>
      <c r="C281" s="0" t="s">
        <v>34</v>
      </c>
      <c r="D281" s="0" t="n">
        <v>3937</v>
      </c>
      <c r="E281" s="0" t="n">
        <v>0.00410714975</v>
      </c>
      <c r="F281" s="0" t="n">
        <v>0.0004199796</v>
      </c>
      <c r="G281" s="0" t="n">
        <v>0.00112177359</v>
      </c>
      <c r="H281" s="0" t="n">
        <v>0.00256539608</v>
      </c>
      <c r="I281" s="2" t="n">
        <f aca="false">E281</f>
        <v>0.00410714975</v>
      </c>
      <c r="J281" s="2" t="n">
        <f aca="false">SUM(F281:H281)</f>
        <v>0.00410714927</v>
      </c>
      <c r="K281" s="0" t="n">
        <f aca="false">ROUND(I281,5)=ROUND(J281,5)</f>
        <v>1</v>
      </c>
    </row>
    <row r="282" customFormat="false" ht="15" hidden="true" customHeight="false" outlineLevel="0" collapsed="false">
      <c r="A282" s="0" t="s">
        <v>11</v>
      </c>
      <c r="B282" s="0" t="s">
        <v>64</v>
      </c>
      <c r="C282" s="0" t="s">
        <v>34</v>
      </c>
      <c r="D282" s="0" t="n">
        <v>2337</v>
      </c>
      <c r="E282" s="0" t="n">
        <v>0.00447358492</v>
      </c>
      <c r="F282" s="0" t="n">
        <v>0.000352645</v>
      </c>
      <c r="G282" s="0" t="n">
        <v>0.00115077077</v>
      </c>
      <c r="H282" s="0" t="n">
        <v>0.00297016866</v>
      </c>
      <c r="I282" s="2" t="n">
        <f aca="false">E282</f>
        <v>0.00447358492</v>
      </c>
      <c r="J282" s="2" t="n">
        <f aca="false">SUM(F282:H282)</f>
        <v>0.00447358443</v>
      </c>
      <c r="K282" s="0" t="n">
        <f aca="false">ROUND(I282,5)=ROUND(J282,5)</f>
        <v>1</v>
      </c>
    </row>
    <row r="283" customFormat="false" ht="15" hidden="true" customHeight="false" outlineLevel="0" collapsed="false">
      <c r="A283" s="0" t="s">
        <v>11</v>
      </c>
      <c r="B283" s="0" t="s">
        <v>65</v>
      </c>
      <c r="C283" s="0" t="s">
        <v>34</v>
      </c>
      <c r="D283" s="0" t="n">
        <v>527</v>
      </c>
      <c r="E283" s="0" t="n">
        <v>0.00384191153</v>
      </c>
      <c r="F283" s="0" t="n">
        <v>0.00042362844</v>
      </c>
      <c r="G283" s="0" t="n">
        <v>0.0010729845</v>
      </c>
      <c r="H283" s="0" t="n">
        <v>0.0023452981</v>
      </c>
      <c r="I283" s="2" t="n">
        <f aca="false">E283</f>
        <v>0.00384191153</v>
      </c>
      <c r="J283" s="2" t="n">
        <f aca="false">SUM(F283:H283)</f>
        <v>0.00384191104</v>
      </c>
      <c r="K283" s="0" t="n">
        <f aca="false">ROUND(I283,5)=ROUND(J283,5)</f>
        <v>1</v>
      </c>
    </row>
    <row r="284" customFormat="false" ht="15" hidden="true" customHeight="false" outlineLevel="0" collapsed="false">
      <c r="A284" s="0" t="s">
        <v>11</v>
      </c>
      <c r="B284" s="0" t="s">
        <v>63</v>
      </c>
      <c r="C284" s="0" t="s">
        <v>35</v>
      </c>
      <c r="D284" s="0" t="n">
        <v>520</v>
      </c>
      <c r="E284" s="0" t="n">
        <v>0.00462181689</v>
      </c>
      <c r="F284" s="0" t="n">
        <v>0.00113726384</v>
      </c>
      <c r="G284" s="0" t="n">
        <v>0.00084435072</v>
      </c>
      <c r="H284" s="0" t="n">
        <v>0.00264020185</v>
      </c>
      <c r="I284" s="2" t="n">
        <f aca="false">E284</f>
        <v>0.00462181689</v>
      </c>
      <c r="J284" s="2" t="n">
        <f aca="false">SUM(F284:H284)</f>
        <v>0.00462181641</v>
      </c>
      <c r="K284" s="0" t="n">
        <f aca="false">ROUND(I284,5)=ROUND(J284,5)</f>
        <v>1</v>
      </c>
    </row>
    <row r="285" customFormat="false" ht="15" hidden="true" customHeight="false" outlineLevel="0" collapsed="false">
      <c r="A285" s="0" t="s">
        <v>11</v>
      </c>
      <c r="B285" s="0" t="s">
        <v>64</v>
      </c>
      <c r="C285" s="0" t="s">
        <v>35</v>
      </c>
      <c r="D285" s="0" t="n">
        <v>1104</v>
      </c>
      <c r="E285" s="0" t="n">
        <v>0.00462206011</v>
      </c>
      <c r="F285" s="0" t="n">
        <v>0.00097457035</v>
      </c>
      <c r="G285" s="0" t="n">
        <v>0.00081792196</v>
      </c>
      <c r="H285" s="0" t="n">
        <v>0.00282956733</v>
      </c>
      <c r="I285" s="2" t="n">
        <f aca="false">E285</f>
        <v>0.00462206011</v>
      </c>
      <c r="J285" s="2" t="n">
        <f aca="false">SUM(F285:H285)</f>
        <v>0.00462205964</v>
      </c>
      <c r="K285" s="0" t="n">
        <f aca="false">ROUND(I285,5)=ROUND(J285,5)</f>
        <v>1</v>
      </c>
    </row>
    <row r="286" customFormat="false" ht="15" hidden="true" customHeight="false" outlineLevel="0" collapsed="false">
      <c r="A286" s="0" t="s">
        <v>11</v>
      </c>
      <c r="B286" s="0" t="s">
        <v>65</v>
      </c>
      <c r="C286" s="0" t="s">
        <v>35</v>
      </c>
      <c r="D286" s="0" t="n">
        <v>329</v>
      </c>
      <c r="E286" s="0" t="n">
        <v>0.00443526234</v>
      </c>
      <c r="F286" s="0" t="n">
        <v>0.00097074444</v>
      </c>
      <c r="G286" s="0" t="n">
        <v>0.00081416025</v>
      </c>
      <c r="H286" s="0" t="n">
        <v>0.00265035717</v>
      </c>
      <c r="I286" s="2" t="n">
        <f aca="false">E286</f>
        <v>0.00443526234</v>
      </c>
      <c r="J286" s="2" t="n">
        <f aca="false">SUM(F286:H286)</f>
        <v>0.00443526186</v>
      </c>
      <c r="K286" s="0" t="n">
        <f aca="false">ROUND(I286,5)=ROUND(J286,5)</f>
        <v>1</v>
      </c>
    </row>
    <row r="287" customFormat="false" ht="15" hidden="true" customHeight="false" outlineLevel="0" collapsed="false">
      <c r="A287" s="0" t="s">
        <v>11</v>
      </c>
      <c r="B287" s="0" t="s">
        <v>63</v>
      </c>
      <c r="C287" s="0" t="s">
        <v>36</v>
      </c>
      <c r="D287" s="0" t="n">
        <v>387</v>
      </c>
      <c r="E287" s="0" t="n">
        <v>0.00449875565</v>
      </c>
      <c r="F287" s="0" t="n">
        <v>0.00063214757</v>
      </c>
      <c r="G287" s="0" t="n">
        <v>0.00109256841</v>
      </c>
      <c r="H287" s="0" t="n">
        <v>0.00277403916</v>
      </c>
      <c r="I287" s="2" t="n">
        <f aca="false">E287</f>
        <v>0.00449875565</v>
      </c>
      <c r="J287" s="2" t="n">
        <f aca="false">SUM(F287:H287)</f>
        <v>0.00449875514</v>
      </c>
      <c r="K287" s="0" t="n">
        <f aca="false">ROUND(I287,5)=ROUND(J287,5)</f>
        <v>1</v>
      </c>
    </row>
    <row r="288" customFormat="false" ht="15" hidden="true" customHeight="false" outlineLevel="0" collapsed="false">
      <c r="A288" s="0" t="s">
        <v>11</v>
      </c>
      <c r="B288" s="0" t="s">
        <v>64</v>
      </c>
      <c r="C288" s="0" t="s">
        <v>36</v>
      </c>
      <c r="D288" s="0" t="n">
        <v>531</v>
      </c>
      <c r="E288" s="0" t="n">
        <v>0.00531980168</v>
      </c>
      <c r="F288" s="0" t="n">
        <v>0.00052460393</v>
      </c>
      <c r="G288" s="0" t="n">
        <v>0.00126843981</v>
      </c>
      <c r="H288" s="0" t="n">
        <v>0.00352675747</v>
      </c>
      <c r="I288" s="2" t="n">
        <f aca="false">E288</f>
        <v>0.00531980168</v>
      </c>
      <c r="J288" s="2" t="n">
        <f aca="false">SUM(F288:H288)</f>
        <v>0.00531980121</v>
      </c>
      <c r="K288" s="0" t="n">
        <f aca="false">ROUND(I288,5)=ROUND(J288,5)</f>
        <v>1</v>
      </c>
    </row>
    <row r="289" customFormat="false" ht="15" hidden="true" customHeight="false" outlineLevel="0" collapsed="false">
      <c r="A289" s="0" t="s">
        <v>11</v>
      </c>
      <c r="B289" s="0" t="s">
        <v>65</v>
      </c>
      <c r="C289" s="0" t="s">
        <v>36</v>
      </c>
      <c r="D289" s="0" t="n">
        <v>114</v>
      </c>
      <c r="E289" s="0" t="n">
        <v>0.00468871811</v>
      </c>
      <c r="F289" s="0" t="n">
        <v>0.00057007366</v>
      </c>
      <c r="G289" s="0" t="n">
        <v>0.00146757205</v>
      </c>
      <c r="H289" s="0" t="n">
        <v>0.0026510719</v>
      </c>
      <c r="I289" s="2" t="n">
        <f aca="false">E289</f>
        <v>0.00468871811</v>
      </c>
      <c r="J289" s="2" t="n">
        <f aca="false">SUM(F289:H289)</f>
        <v>0.00468871761</v>
      </c>
      <c r="K289" s="0" t="n">
        <f aca="false">ROUND(I289,5)=ROUND(J289,5)</f>
        <v>1</v>
      </c>
    </row>
    <row r="290" customFormat="false" ht="15" hidden="true" customHeight="false" outlineLevel="0" collapsed="false">
      <c r="A290" s="0" t="s">
        <v>11</v>
      </c>
      <c r="B290" s="0" t="s">
        <v>63</v>
      </c>
      <c r="C290" s="0" t="s">
        <v>37</v>
      </c>
      <c r="D290" s="0" t="n">
        <v>76</v>
      </c>
      <c r="E290" s="0" t="n">
        <v>0.00514589402</v>
      </c>
      <c r="F290" s="0" t="n">
        <v>0.00043615959</v>
      </c>
      <c r="G290" s="0" t="n">
        <v>0.0017757064</v>
      </c>
      <c r="H290" s="0" t="n">
        <v>0.00293402756</v>
      </c>
      <c r="I290" s="2" t="n">
        <f aca="false">E290</f>
        <v>0.00514589402</v>
      </c>
      <c r="J290" s="2" t="n">
        <f aca="false">SUM(F290:H290)</f>
        <v>0.00514589355</v>
      </c>
      <c r="K290" s="0" t="n">
        <f aca="false">ROUND(I290,5)=ROUND(J290,5)</f>
        <v>1</v>
      </c>
    </row>
    <row r="291" customFormat="false" ht="15" hidden="true" customHeight="false" outlineLevel="0" collapsed="false">
      <c r="A291" s="0" t="s">
        <v>11</v>
      </c>
      <c r="B291" s="0" t="s">
        <v>64</v>
      </c>
      <c r="C291" s="0" t="s">
        <v>37</v>
      </c>
      <c r="D291" s="0" t="n">
        <v>290</v>
      </c>
      <c r="E291" s="0" t="n">
        <v>0.00630930692</v>
      </c>
      <c r="F291" s="0" t="n">
        <v>0.00052366674</v>
      </c>
      <c r="G291" s="0" t="n">
        <v>0.00203516099</v>
      </c>
      <c r="H291" s="0" t="n">
        <v>0.00375047866</v>
      </c>
      <c r="I291" s="2" t="n">
        <f aca="false">E291</f>
        <v>0.00630930692</v>
      </c>
      <c r="J291" s="2" t="n">
        <f aca="false">SUM(F291:H291)</f>
        <v>0.00630930639</v>
      </c>
      <c r="K291" s="0" t="n">
        <f aca="false">ROUND(I291,5)=ROUND(J291,5)</f>
        <v>1</v>
      </c>
    </row>
    <row r="292" customFormat="false" ht="15" hidden="true" customHeight="false" outlineLevel="0" collapsed="false">
      <c r="A292" s="0" t="s">
        <v>11</v>
      </c>
      <c r="B292" s="0" t="s">
        <v>65</v>
      </c>
      <c r="C292" s="0" t="s">
        <v>37</v>
      </c>
      <c r="D292" s="0" t="n">
        <v>47</v>
      </c>
      <c r="E292" s="0" t="n">
        <v>0.00484682796</v>
      </c>
      <c r="F292" s="0" t="n">
        <v>0.00056737563</v>
      </c>
      <c r="G292" s="0" t="n">
        <v>0.00160017709</v>
      </c>
      <c r="H292" s="0" t="n">
        <v>0.00267927472</v>
      </c>
      <c r="I292" s="2" t="n">
        <f aca="false">E292</f>
        <v>0.00484682796</v>
      </c>
      <c r="J292" s="2" t="n">
        <f aca="false">SUM(F292:H292)</f>
        <v>0.00484682744</v>
      </c>
      <c r="K292" s="0" t="n">
        <f aca="false">ROUND(I292,5)=ROUND(J292,5)</f>
        <v>1</v>
      </c>
    </row>
    <row r="293" customFormat="false" ht="15" hidden="true" customHeight="false" outlineLevel="0" collapsed="false">
      <c r="A293" s="0" t="s">
        <v>11</v>
      </c>
      <c r="B293" s="0" t="s">
        <v>63</v>
      </c>
      <c r="C293" s="0" t="s">
        <v>38</v>
      </c>
      <c r="D293" s="0" t="n">
        <v>198</v>
      </c>
      <c r="E293" s="0" t="n">
        <v>0.00490805019</v>
      </c>
      <c r="F293" s="0" t="n">
        <v>0.00083222247</v>
      </c>
      <c r="G293" s="0" t="n">
        <v>0.00143050854</v>
      </c>
      <c r="H293" s="0" t="n">
        <v>0.00264531867</v>
      </c>
      <c r="I293" s="2" t="n">
        <f aca="false">E293</f>
        <v>0.00490805019</v>
      </c>
      <c r="J293" s="2" t="n">
        <f aca="false">SUM(F293:H293)</f>
        <v>0.00490804968</v>
      </c>
      <c r="K293" s="0" t="n">
        <f aca="false">ROUND(I293,5)=ROUND(J293,5)</f>
        <v>1</v>
      </c>
    </row>
    <row r="294" customFormat="false" ht="15" hidden="true" customHeight="false" outlineLevel="0" collapsed="false">
      <c r="A294" s="0" t="s">
        <v>11</v>
      </c>
      <c r="B294" s="0" t="s">
        <v>64</v>
      </c>
      <c r="C294" s="0" t="s">
        <v>38</v>
      </c>
      <c r="D294" s="0" t="n">
        <v>352</v>
      </c>
      <c r="E294" s="0" t="n">
        <v>0.005301945</v>
      </c>
      <c r="F294" s="0" t="n">
        <v>0.00062822208</v>
      </c>
      <c r="G294" s="0" t="n">
        <v>0.00154434951</v>
      </c>
      <c r="H294" s="0" t="n">
        <v>0.00312937291</v>
      </c>
      <c r="I294" s="2" t="n">
        <f aca="false">E294</f>
        <v>0.005301945</v>
      </c>
      <c r="J294" s="2" t="n">
        <f aca="false">SUM(F294:H294)</f>
        <v>0.0053019445</v>
      </c>
      <c r="K294" s="0" t="n">
        <f aca="false">ROUND(I294,5)=ROUND(J294,5)</f>
        <v>1</v>
      </c>
    </row>
    <row r="295" customFormat="false" ht="15" hidden="true" customHeight="false" outlineLevel="0" collapsed="false">
      <c r="A295" s="0" t="s">
        <v>11</v>
      </c>
      <c r="B295" s="0" t="s">
        <v>65</v>
      </c>
      <c r="C295" s="0" t="s">
        <v>38</v>
      </c>
      <c r="D295" s="0" t="n">
        <v>104</v>
      </c>
      <c r="E295" s="0" t="n">
        <v>0.00509270365</v>
      </c>
      <c r="F295" s="0" t="n">
        <v>0.0008568151</v>
      </c>
      <c r="G295" s="0" t="n">
        <v>0.00155304019</v>
      </c>
      <c r="H295" s="0" t="n">
        <v>0.00268284789</v>
      </c>
      <c r="I295" s="2" t="n">
        <f aca="false">E295</f>
        <v>0.00509270365</v>
      </c>
      <c r="J295" s="2" t="n">
        <f aca="false">SUM(F295:H295)</f>
        <v>0.00509270318</v>
      </c>
      <c r="K295" s="0" t="n">
        <f aca="false">ROUND(I295,5)=ROUND(J295,5)</f>
        <v>1</v>
      </c>
    </row>
    <row r="296" customFormat="false" ht="15" hidden="true" customHeight="false" outlineLevel="0" collapsed="false">
      <c r="A296" s="0" t="s">
        <v>11</v>
      </c>
      <c r="B296" s="0" t="s">
        <v>63</v>
      </c>
      <c r="C296" s="0" t="s">
        <v>39</v>
      </c>
      <c r="D296" s="0" t="n">
        <v>184</v>
      </c>
      <c r="E296" s="0" t="n">
        <v>0.00413703931</v>
      </c>
      <c r="F296" s="0" t="n">
        <v>0.00056310361</v>
      </c>
      <c r="G296" s="0" t="n">
        <v>0.00120905016</v>
      </c>
      <c r="H296" s="0" t="n">
        <v>0.00236488504</v>
      </c>
      <c r="I296" s="2" t="n">
        <f aca="false">E296</f>
        <v>0.00413703931</v>
      </c>
      <c r="J296" s="2" t="n">
        <f aca="false">SUM(F296:H296)</f>
        <v>0.00413703881</v>
      </c>
      <c r="K296" s="0" t="n">
        <f aca="false">ROUND(I296,5)=ROUND(J296,5)</f>
        <v>1</v>
      </c>
    </row>
    <row r="297" customFormat="false" ht="15" hidden="true" customHeight="false" outlineLevel="0" collapsed="false">
      <c r="A297" s="0" t="s">
        <v>11</v>
      </c>
      <c r="B297" s="0" t="s">
        <v>64</v>
      </c>
      <c r="C297" s="0" t="s">
        <v>39</v>
      </c>
      <c r="D297" s="0" t="n">
        <v>429</v>
      </c>
      <c r="E297" s="0" t="n">
        <v>0.00496808337</v>
      </c>
      <c r="F297" s="0" t="n">
        <v>0.00051557216</v>
      </c>
      <c r="G297" s="0" t="n">
        <v>0.00146410666</v>
      </c>
      <c r="H297" s="0" t="n">
        <v>0.00298840411</v>
      </c>
      <c r="I297" s="2" t="n">
        <f aca="false">E297</f>
        <v>0.00496808337</v>
      </c>
      <c r="J297" s="2" t="n">
        <f aca="false">SUM(F297:H297)</f>
        <v>0.00496808293</v>
      </c>
      <c r="K297" s="0" t="n">
        <f aca="false">ROUND(I297,5)=ROUND(J297,5)</f>
        <v>1</v>
      </c>
    </row>
    <row r="298" customFormat="false" ht="15" hidden="true" customHeight="false" outlineLevel="0" collapsed="false">
      <c r="A298" s="0" t="s">
        <v>11</v>
      </c>
      <c r="B298" s="0" t="s">
        <v>65</v>
      </c>
      <c r="C298" s="0" t="s">
        <v>39</v>
      </c>
      <c r="D298" s="0" t="n">
        <v>72</v>
      </c>
      <c r="E298" s="0" t="n">
        <v>0.00465824305</v>
      </c>
      <c r="F298" s="0" t="n">
        <v>0.00058995601</v>
      </c>
      <c r="G298" s="0" t="n">
        <v>0.00144274023</v>
      </c>
      <c r="H298" s="0" t="n">
        <v>0.0026255463</v>
      </c>
      <c r="I298" s="2" t="n">
        <f aca="false">E298</f>
        <v>0.00465824305</v>
      </c>
      <c r="J298" s="2" t="n">
        <f aca="false">SUM(F298:H298)</f>
        <v>0.00465824254</v>
      </c>
      <c r="K298" s="0" t="n">
        <f aca="false">ROUND(I298,5)=ROUND(J298,5)</f>
        <v>1</v>
      </c>
    </row>
    <row r="299" customFormat="false" ht="15" hidden="true" customHeight="false" outlineLevel="0" collapsed="false">
      <c r="A299" s="0" t="s">
        <v>11</v>
      </c>
      <c r="B299" s="0" t="s">
        <v>63</v>
      </c>
      <c r="C299" s="0" t="s">
        <v>40</v>
      </c>
      <c r="D299" s="0" t="n">
        <v>31</v>
      </c>
      <c r="E299" s="0" t="n">
        <v>0.00510043288</v>
      </c>
      <c r="F299" s="0" t="n">
        <v>0.00070041793</v>
      </c>
      <c r="G299" s="0" t="n">
        <v>0.00184774466</v>
      </c>
      <c r="H299" s="0" t="n">
        <v>0.00255226982</v>
      </c>
      <c r="I299" s="2" t="n">
        <f aca="false">E299</f>
        <v>0.00510043288</v>
      </c>
      <c r="J299" s="2" t="n">
        <f aca="false">SUM(F299:H299)</f>
        <v>0.00510043241</v>
      </c>
      <c r="K299" s="0" t="n">
        <f aca="false">ROUND(I299,5)=ROUND(J299,5)</f>
        <v>1</v>
      </c>
    </row>
    <row r="300" customFormat="false" ht="15" hidden="true" customHeight="false" outlineLevel="0" collapsed="false">
      <c r="A300" s="0" t="s">
        <v>11</v>
      </c>
      <c r="B300" s="0" t="s">
        <v>64</v>
      </c>
      <c r="C300" s="0" t="s">
        <v>40</v>
      </c>
      <c r="D300" s="0" t="n">
        <v>50</v>
      </c>
      <c r="E300" s="0" t="n">
        <v>0.00640092563</v>
      </c>
      <c r="F300" s="0" t="n">
        <v>0.0006631942</v>
      </c>
      <c r="G300" s="0" t="n">
        <v>0.00205763867</v>
      </c>
      <c r="H300" s="0" t="n">
        <v>0.00368009232</v>
      </c>
      <c r="I300" s="2" t="n">
        <f aca="false">E300</f>
        <v>0.00640092563</v>
      </c>
      <c r="J300" s="2" t="n">
        <f aca="false">SUM(F300:H300)</f>
        <v>0.00640092519</v>
      </c>
      <c r="K300" s="0" t="n">
        <f aca="false">ROUND(I300,5)=ROUND(J300,5)</f>
        <v>1</v>
      </c>
    </row>
    <row r="301" customFormat="false" ht="15" hidden="true" customHeight="false" outlineLevel="0" collapsed="false">
      <c r="A301" s="0" t="s">
        <v>11</v>
      </c>
      <c r="B301" s="0" t="s">
        <v>65</v>
      </c>
      <c r="C301" s="0" t="s">
        <v>40</v>
      </c>
      <c r="D301" s="0" t="n">
        <v>6</v>
      </c>
      <c r="E301" s="0" t="n">
        <v>0.00557291643</v>
      </c>
      <c r="F301" s="0" t="n">
        <v>0.00075810149</v>
      </c>
      <c r="G301" s="0" t="n">
        <v>0.00259452129</v>
      </c>
      <c r="H301" s="0" t="n">
        <v>0.00222029305</v>
      </c>
      <c r="I301" s="2" t="n">
        <f aca="false">E301</f>
        <v>0.00557291643</v>
      </c>
      <c r="J301" s="2" t="n">
        <f aca="false">SUM(F301:H301)</f>
        <v>0.00557291583</v>
      </c>
      <c r="K301" s="0" t="n">
        <f aca="false">ROUND(I301,5)=ROUND(J301,5)</f>
        <v>1</v>
      </c>
    </row>
    <row r="302" customFormat="false" ht="15" hidden="true" customHeight="false" outlineLevel="0" collapsed="false">
      <c r="A302" s="0" t="s">
        <v>11</v>
      </c>
      <c r="B302" s="0" t="s">
        <v>65</v>
      </c>
      <c r="C302" s="0" t="s">
        <v>41</v>
      </c>
      <c r="D302" s="0" t="n">
        <v>1</v>
      </c>
      <c r="E302" s="0" t="n">
        <v>0.00561342569</v>
      </c>
      <c r="F302" s="0" t="n">
        <v>0.00010416666</v>
      </c>
      <c r="G302" s="0" t="n">
        <v>0.00431712916</v>
      </c>
      <c r="H302" s="0" t="n">
        <v>0.00119212916</v>
      </c>
      <c r="I302" s="2" t="n">
        <f aca="false">E302</f>
        <v>0.00561342569</v>
      </c>
      <c r="J302" s="2" t="n">
        <f aca="false">SUM(F302:H302)</f>
        <v>0.00561342498</v>
      </c>
      <c r="K302" s="0" t="n">
        <f aca="false">ROUND(I302,5)=ROUND(J302,5)</f>
        <v>1</v>
      </c>
    </row>
    <row r="303" customFormat="false" ht="15" hidden="true" customHeight="false" outlineLevel="0" collapsed="false">
      <c r="A303" s="0" t="s">
        <v>11</v>
      </c>
      <c r="B303" s="0" t="s">
        <v>63</v>
      </c>
      <c r="C303" s="0" t="s">
        <v>42</v>
      </c>
      <c r="D303" s="0" t="n">
        <v>264</v>
      </c>
      <c r="E303" s="0" t="n">
        <v>0.00425820683</v>
      </c>
      <c r="F303" s="0" t="n">
        <v>0.00028400299</v>
      </c>
      <c r="G303" s="0" t="n">
        <v>0.00115758253</v>
      </c>
      <c r="H303" s="0" t="n">
        <v>0.00281662085</v>
      </c>
      <c r="I303" s="2" t="n">
        <f aca="false">E303</f>
        <v>0.00425820683</v>
      </c>
      <c r="J303" s="2" t="n">
        <f aca="false">SUM(F303:H303)</f>
        <v>0.00425820637</v>
      </c>
      <c r="K303" s="0" t="n">
        <f aca="false">ROUND(I303,5)=ROUND(J303,5)</f>
        <v>1</v>
      </c>
    </row>
    <row r="304" customFormat="false" ht="15" hidden="true" customHeight="false" outlineLevel="0" collapsed="false">
      <c r="A304" s="0" t="s">
        <v>11</v>
      </c>
      <c r="B304" s="0" t="s">
        <v>64</v>
      </c>
      <c r="C304" s="0" t="s">
        <v>42</v>
      </c>
      <c r="D304" s="0" t="n">
        <v>521</v>
      </c>
      <c r="E304" s="0" t="n">
        <v>0.00502174836</v>
      </c>
      <c r="F304" s="0" t="n">
        <v>0.00023270308</v>
      </c>
      <c r="G304" s="0" t="n">
        <v>0.00136411879</v>
      </c>
      <c r="H304" s="0" t="n">
        <v>0.003424926</v>
      </c>
      <c r="I304" s="2" t="n">
        <f aca="false">E304</f>
        <v>0.00502174836</v>
      </c>
      <c r="J304" s="2" t="n">
        <f aca="false">SUM(F304:H304)</f>
        <v>0.00502174787</v>
      </c>
      <c r="K304" s="0" t="n">
        <f aca="false">ROUND(I304,5)=ROUND(J304,5)</f>
        <v>1</v>
      </c>
    </row>
    <row r="305" customFormat="false" ht="15" hidden="true" customHeight="false" outlineLevel="0" collapsed="false">
      <c r="A305" s="0" t="s">
        <v>11</v>
      </c>
      <c r="B305" s="0" t="s">
        <v>65</v>
      </c>
      <c r="C305" s="0" t="s">
        <v>42</v>
      </c>
      <c r="D305" s="0" t="n">
        <v>75</v>
      </c>
      <c r="E305" s="0" t="n">
        <v>0.00466728369</v>
      </c>
      <c r="F305" s="0" t="n">
        <v>0.00026466023</v>
      </c>
      <c r="G305" s="0" t="n">
        <v>0.00137854917</v>
      </c>
      <c r="H305" s="0" t="n">
        <v>0.00302407384</v>
      </c>
      <c r="I305" s="2" t="n">
        <f aca="false">E305</f>
        <v>0.00466728369</v>
      </c>
      <c r="J305" s="2" t="n">
        <f aca="false">SUM(F305:H305)</f>
        <v>0.00466728324</v>
      </c>
      <c r="K305" s="0" t="n">
        <f aca="false">ROUND(I305,5)=ROUND(J305,5)</f>
        <v>1</v>
      </c>
    </row>
    <row r="306" customFormat="false" ht="15" hidden="true" customHeight="false" outlineLevel="0" collapsed="false">
      <c r="A306" s="0" t="s">
        <v>11</v>
      </c>
      <c r="B306" s="0" t="s">
        <v>63</v>
      </c>
      <c r="C306" s="0" t="s">
        <v>43</v>
      </c>
      <c r="D306" s="0" t="n">
        <v>224</v>
      </c>
      <c r="E306" s="0" t="n">
        <v>0.00447833971</v>
      </c>
      <c r="F306" s="0" t="n">
        <v>0.00084077357</v>
      </c>
      <c r="G306" s="0" t="n">
        <v>0.00074342733</v>
      </c>
      <c r="H306" s="0" t="n">
        <v>0.00289413832</v>
      </c>
      <c r="I306" s="2" t="n">
        <f aca="false">E306</f>
        <v>0.00447833971</v>
      </c>
      <c r="J306" s="2" t="n">
        <f aca="false">SUM(F306:H306)</f>
        <v>0.00447833922</v>
      </c>
      <c r="K306" s="0" t="n">
        <f aca="false">ROUND(I306,5)=ROUND(J306,5)</f>
        <v>1</v>
      </c>
    </row>
    <row r="307" customFormat="false" ht="15" hidden="true" customHeight="false" outlineLevel="0" collapsed="false">
      <c r="A307" s="0" t="s">
        <v>11</v>
      </c>
      <c r="B307" s="0" t="s">
        <v>64</v>
      </c>
      <c r="C307" s="0" t="s">
        <v>43</v>
      </c>
      <c r="D307" s="0" t="n">
        <v>965</v>
      </c>
      <c r="E307" s="0" t="n">
        <v>0.0047661315</v>
      </c>
      <c r="F307" s="0" t="n">
        <v>0.00076079422</v>
      </c>
      <c r="G307" s="0" t="n">
        <v>0.00091310425</v>
      </c>
      <c r="H307" s="0" t="n">
        <v>0.00309223253</v>
      </c>
      <c r="I307" s="2" t="n">
        <f aca="false">E307</f>
        <v>0.0047661315</v>
      </c>
      <c r="J307" s="2" t="n">
        <f aca="false">SUM(F307:H307)</f>
        <v>0.004766131</v>
      </c>
      <c r="K307" s="0" t="n">
        <f aca="false">ROUND(I307,5)=ROUND(J307,5)</f>
        <v>1</v>
      </c>
    </row>
    <row r="308" customFormat="false" ht="15" hidden="true" customHeight="false" outlineLevel="0" collapsed="false">
      <c r="A308" s="0" t="s">
        <v>11</v>
      </c>
      <c r="B308" s="0" t="s">
        <v>65</v>
      </c>
      <c r="C308" s="0" t="s">
        <v>43</v>
      </c>
      <c r="D308" s="0" t="n">
        <v>213</v>
      </c>
      <c r="E308" s="0" t="n">
        <v>0.00457534535</v>
      </c>
      <c r="F308" s="0" t="n">
        <v>0.00095635518</v>
      </c>
      <c r="G308" s="0" t="n">
        <v>0.00097477589</v>
      </c>
      <c r="H308" s="0" t="n">
        <v>0.00264421381</v>
      </c>
      <c r="I308" s="2" t="n">
        <f aca="false">E308</f>
        <v>0.00457534535</v>
      </c>
      <c r="J308" s="2" t="n">
        <f aca="false">SUM(F308:H308)</f>
        <v>0.00457534488</v>
      </c>
      <c r="K308" s="0" t="n">
        <f aca="false">ROUND(I308,5)=ROUND(J308,5)</f>
        <v>1</v>
      </c>
    </row>
    <row r="309" customFormat="false" ht="15" hidden="true" customHeight="false" outlineLevel="0" collapsed="false">
      <c r="A309" s="0" t="s">
        <v>11</v>
      </c>
      <c r="B309" s="0" t="s">
        <v>63</v>
      </c>
      <c r="C309" s="0" t="s">
        <v>44</v>
      </c>
      <c r="D309" s="0" t="n">
        <v>119</v>
      </c>
      <c r="E309" s="0" t="n">
        <v>0.00498803662</v>
      </c>
      <c r="F309" s="0" t="n">
        <v>0.00098690844</v>
      </c>
      <c r="G309" s="0" t="n">
        <v>0.00127421777</v>
      </c>
      <c r="H309" s="0" t="n">
        <v>0.00272690996</v>
      </c>
      <c r="I309" s="2" t="n">
        <f aca="false">E309</f>
        <v>0.00498803662</v>
      </c>
      <c r="J309" s="2" t="n">
        <f aca="false">SUM(F309:H309)</f>
        <v>0.00498803617</v>
      </c>
      <c r="K309" s="0" t="n">
        <f aca="false">ROUND(I309,5)=ROUND(J309,5)</f>
        <v>1</v>
      </c>
    </row>
    <row r="310" customFormat="false" ht="15" hidden="true" customHeight="false" outlineLevel="0" collapsed="false">
      <c r="A310" s="0" t="s">
        <v>11</v>
      </c>
      <c r="B310" s="0" t="s">
        <v>64</v>
      </c>
      <c r="C310" s="0" t="s">
        <v>44</v>
      </c>
      <c r="D310" s="0" t="n">
        <v>337</v>
      </c>
      <c r="E310" s="0" t="n">
        <v>0.00567517699</v>
      </c>
      <c r="F310" s="0" t="n">
        <v>0.00084459808</v>
      </c>
      <c r="G310" s="0" t="n">
        <v>0.00148656422</v>
      </c>
      <c r="H310" s="0" t="n">
        <v>0.0033440142</v>
      </c>
      <c r="I310" s="2" t="n">
        <f aca="false">E310</f>
        <v>0.00567517699</v>
      </c>
      <c r="J310" s="2" t="n">
        <f aca="false">SUM(F310:H310)</f>
        <v>0.0056751765</v>
      </c>
      <c r="K310" s="0" t="n">
        <f aca="false">ROUND(I310,5)=ROUND(J310,5)</f>
        <v>1</v>
      </c>
    </row>
    <row r="311" customFormat="false" ht="15" hidden="true" customHeight="false" outlineLevel="0" collapsed="false">
      <c r="A311" s="0" t="s">
        <v>11</v>
      </c>
      <c r="B311" s="0" t="s">
        <v>65</v>
      </c>
      <c r="C311" s="0" t="s">
        <v>44</v>
      </c>
      <c r="D311" s="0" t="n">
        <v>77</v>
      </c>
      <c r="E311" s="0" t="n">
        <v>0.00477528237</v>
      </c>
      <c r="F311" s="0" t="n">
        <v>0.00098680233</v>
      </c>
      <c r="G311" s="0" t="n">
        <v>0.00130080542</v>
      </c>
      <c r="H311" s="0" t="n">
        <v>0.00248767412</v>
      </c>
      <c r="I311" s="2" t="n">
        <f aca="false">E311</f>
        <v>0.00477528237</v>
      </c>
      <c r="J311" s="2" t="n">
        <f aca="false">SUM(F311:H311)</f>
        <v>0.00477528187</v>
      </c>
      <c r="K311" s="0" t="n">
        <f aca="false">ROUND(I311,5)=ROUND(J311,5)</f>
        <v>1</v>
      </c>
    </row>
    <row r="312" customFormat="false" ht="15" hidden="true" customHeight="false" outlineLevel="0" collapsed="false">
      <c r="A312" s="0" t="s">
        <v>11</v>
      </c>
      <c r="B312" s="0" t="s">
        <v>63</v>
      </c>
      <c r="C312" s="0" t="s">
        <v>45</v>
      </c>
      <c r="D312" s="0" t="n">
        <v>63</v>
      </c>
      <c r="E312" s="0" t="n">
        <v>0.00505640042</v>
      </c>
      <c r="F312" s="0" t="n">
        <v>0.00049676635</v>
      </c>
      <c r="G312" s="0" t="n">
        <v>0.0017429083</v>
      </c>
      <c r="H312" s="0" t="n">
        <v>0.00281672521</v>
      </c>
      <c r="I312" s="2" t="n">
        <f aca="false">E312</f>
        <v>0.00505640042</v>
      </c>
      <c r="J312" s="2" t="n">
        <f aca="false">SUM(F312:H312)</f>
        <v>0.00505639986</v>
      </c>
      <c r="K312" s="0" t="n">
        <f aca="false">ROUND(I312,5)=ROUND(J312,5)</f>
        <v>1</v>
      </c>
    </row>
    <row r="313" customFormat="false" ht="15" hidden="true" customHeight="false" outlineLevel="0" collapsed="false">
      <c r="A313" s="0" t="s">
        <v>11</v>
      </c>
      <c r="B313" s="0" t="s">
        <v>64</v>
      </c>
      <c r="C313" s="0" t="s">
        <v>45</v>
      </c>
      <c r="D313" s="0" t="n">
        <v>302</v>
      </c>
      <c r="E313" s="0" t="n">
        <v>0.00654893279</v>
      </c>
      <c r="F313" s="0" t="n">
        <v>0.00051703895</v>
      </c>
      <c r="G313" s="0" t="n">
        <v>0.00205014386</v>
      </c>
      <c r="H313" s="0" t="n">
        <v>0.00398174952</v>
      </c>
      <c r="I313" s="2" t="n">
        <f aca="false">E313</f>
        <v>0.00654893279</v>
      </c>
      <c r="J313" s="2" t="n">
        <f aca="false">SUM(F313:H313)</f>
        <v>0.00654893233</v>
      </c>
      <c r="K313" s="0" t="n">
        <f aca="false">ROUND(I313,5)=ROUND(J313,5)</f>
        <v>1</v>
      </c>
    </row>
    <row r="314" customFormat="false" ht="15" hidden="true" customHeight="false" outlineLevel="0" collapsed="false">
      <c r="A314" s="0" t="s">
        <v>11</v>
      </c>
      <c r="B314" s="0" t="s">
        <v>65</v>
      </c>
      <c r="C314" s="0" t="s">
        <v>45</v>
      </c>
      <c r="D314" s="0" t="n">
        <v>53</v>
      </c>
      <c r="E314" s="0" t="n">
        <v>0.00589600775</v>
      </c>
      <c r="F314" s="0" t="n">
        <v>0.00050969577</v>
      </c>
      <c r="G314" s="0" t="n">
        <v>0.00204489842</v>
      </c>
      <c r="H314" s="0" t="n">
        <v>0.00334141315</v>
      </c>
      <c r="I314" s="2" t="n">
        <f aca="false">E314</f>
        <v>0.00589600775</v>
      </c>
      <c r="J314" s="2" t="n">
        <f aca="false">SUM(F314:H314)</f>
        <v>0.00589600734</v>
      </c>
      <c r="K314" s="0" t="n">
        <f aca="false">ROUND(I314,5)=ROUND(J314,5)</f>
        <v>1</v>
      </c>
    </row>
    <row r="315" customFormat="false" ht="15" hidden="true" customHeight="false" outlineLevel="0" collapsed="false">
      <c r="A315" s="0" t="s">
        <v>11</v>
      </c>
      <c r="B315" s="0" t="s">
        <v>63</v>
      </c>
      <c r="C315" s="0" t="s">
        <v>46</v>
      </c>
      <c r="D315" s="0" t="n">
        <v>449</v>
      </c>
      <c r="E315" s="0" t="n">
        <v>0.00381717579</v>
      </c>
      <c r="F315" s="0" t="n">
        <v>0.00045734322</v>
      </c>
      <c r="G315" s="0" t="n">
        <v>0.00107357891</v>
      </c>
      <c r="H315" s="0" t="n">
        <v>0.00228625315</v>
      </c>
      <c r="I315" s="2" t="n">
        <f aca="false">E315</f>
        <v>0.00381717579</v>
      </c>
      <c r="J315" s="2" t="n">
        <f aca="false">SUM(F315:H315)</f>
        <v>0.00381717528</v>
      </c>
      <c r="K315" s="0" t="n">
        <f aca="false">ROUND(I315,5)=ROUND(J315,5)</f>
        <v>1</v>
      </c>
    </row>
    <row r="316" customFormat="false" ht="15" hidden="true" customHeight="false" outlineLevel="0" collapsed="false">
      <c r="A316" s="0" t="s">
        <v>11</v>
      </c>
      <c r="B316" s="0" t="s">
        <v>64</v>
      </c>
      <c r="C316" s="0" t="s">
        <v>46</v>
      </c>
      <c r="D316" s="0" t="n">
        <v>1003</v>
      </c>
      <c r="E316" s="0" t="n">
        <v>0.0039602948</v>
      </c>
      <c r="F316" s="0" t="n">
        <v>0.00037649758</v>
      </c>
      <c r="G316" s="0" t="n">
        <v>0.00100299771</v>
      </c>
      <c r="H316" s="0" t="n">
        <v>0.00258079902</v>
      </c>
      <c r="I316" s="2" t="n">
        <f aca="false">E316</f>
        <v>0.0039602948</v>
      </c>
      <c r="J316" s="2" t="n">
        <f aca="false">SUM(F316:H316)</f>
        <v>0.00396029431</v>
      </c>
      <c r="K316" s="0" t="n">
        <f aca="false">ROUND(I316,5)=ROUND(J316,5)</f>
        <v>1</v>
      </c>
    </row>
    <row r="317" customFormat="false" ht="15" hidden="true" customHeight="false" outlineLevel="0" collapsed="false">
      <c r="A317" s="0" t="s">
        <v>11</v>
      </c>
      <c r="B317" s="0" t="s">
        <v>65</v>
      </c>
      <c r="C317" s="0" t="s">
        <v>46</v>
      </c>
      <c r="D317" s="0" t="n">
        <v>170</v>
      </c>
      <c r="E317" s="0" t="n">
        <v>0.00390550086</v>
      </c>
      <c r="F317" s="0" t="n">
        <v>0.00043906564</v>
      </c>
      <c r="G317" s="0" t="n">
        <v>0.00099414465</v>
      </c>
      <c r="H317" s="0" t="n">
        <v>0.00247229007</v>
      </c>
      <c r="I317" s="2" t="n">
        <f aca="false">E317</f>
        <v>0.00390550086</v>
      </c>
      <c r="J317" s="2" t="n">
        <f aca="false">SUM(F317:H317)</f>
        <v>0.00390550036</v>
      </c>
      <c r="K317" s="0" t="n">
        <f aca="false">ROUND(I317,5)=ROUND(J317,5)</f>
        <v>1</v>
      </c>
    </row>
    <row r="318" customFormat="false" ht="15" hidden="true" customHeight="false" outlineLevel="0" collapsed="false">
      <c r="A318" s="0" t="s">
        <v>11</v>
      </c>
      <c r="B318" s="0" t="s">
        <v>63</v>
      </c>
      <c r="C318" s="0" t="s">
        <v>47</v>
      </c>
      <c r="D318" s="0" t="n">
        <v>118</v>
      </c>
      <c r="E318" s="0" t="n">
        <v>0.00466180138</v>
      </c>
      <c r="F318" s="0" t="n">
        <v>0.0008017496</v>
      </c>
      <c r="G318" s="0" t="n">
        <v>0.00102528618</v>
      </c>
      <c r="H318" s="0" t="n">
        <v>0.00283476512</v>
      </c>
      <c r="I318" s="2" t="n">
        <f aca="false">E318</f>
        <v>0.00466180138</v>
      </c>
      <c r="J318" s="2" t="n">
        <f aca="false">SUM(F318:H318)</f>
        <v>0.0046618009</v>
      </c>
      <c r="K318" s="0" t="n">
        <f aca="false">ROUND(I318,5)=ROUND(J318,5)</f>
        <v>1</v>
      </c>
    </row>
    <row r="319" customFormat="false" ht="15" hidden="true" customHeight="false" outlineLevel="0" collapsed="false">
      <c r="A319" s="0" t="s">
        <v>11</v>
      </c>
      <c r="B319" s="0" t="s">
        <v>64</v>
      </c>
      <c r="C319" s="0" t="s">
        <v>47</v>
      </c>
      <c r="D319" s="0" t="n">
        <v>326</v>
      </c>
      <c r="E319" s="0" t="n">
        <v>0.00657911532</v>
      </c>
      <c r="F319" s="0" t="n">
        <v>0.00068166302</v>
      </c>
      <c r="G319" s="0" t="n">
        <v>0.00150445188</v>
      </c>
      <c r="H319" s="0" t="n">
        <v>0.00439299994</v>
      </c>
      <c r="I319" s="2" t="n">
        <f aca="false">E319</f>
        <v>0.00657911532</v>
      </c>
      <c r="J319" s="2" t="n">
        <f aca="false">SUM(F319:H319)</f>
        <v>0.00657911484</v>
      </c>
      <c r="K319" s="0" t="n">
        <f aca="false">ROUND(I319,5)=ROUND(J319,5)</f>
        <v>1</v>
      </c>
    </row>
    <row r="320" customFormat="false" ht="15" hidden="true" customHeight="false" outlineLevel="0" collapsed="false">
      <c r="A320" s="0" t="s">
        <v>11</v>
      </c>
      <c r="B320" s="0" t="s">
        <v>65</v>
      </c>
      <c r="C320" s="0" t="s">
        <v>47</v>
      </c>
      <c r="D320" s="0" t="n">
        <v>49</v>
      </c>
      <c r="E320" s="0" t="n">
        <v>0.00510818194</v>
      </c>
      <c r="F320" s="0" t="n">
        <v>0.00062169286</v>
      </c>
      <c r="G320" s="0" t="n">
        <v>0.00146801751</v>
      </c>
      <c r="H320" s="0" t="n">
        <v>0.00301847105</v>
      </c>
      <c r="I320" s="2" t="n">
        <f aca="false">E320</f>
        <v>0.00510818194</v>
      </c>
      <c r="J320" s="2" t="n">
        <f aca="false">SUM(F320:H320)</f>
        <v>0.00510818142</v>
      </c>
      <c r="K320" s="0" t="n">
        <f aca="false">ROUND(I320,5)=ROUND(J320,5)</f>
        <v>1</v>
      </c>
    </row>
    <row r="321" customFormat="false" ht="15" hidden="true" customHeight="false" outlineLevel="0" collapsed="false">
      <c r="A321" s="0" t="s">
        <v>11</v>
      </c>
      <c r="B321" s="0" t="s">
        <v>63</v>
      </c>
      <c r="C321" s="0" t="s">
        <v>48</v>
      </c>
      <c r="D321" s="0" t="n">
        <v>86</v>
      </c>
      <c r="E321" s="0" t="n">
        <v>0.0050215329</v>
      </c>
      <c r="F321" s="0" t="n">
        <v>0.00101596124</v>
      </c>
      <c r="G321" s="0" t="n">
        <v>0.00160247072</v>
      </c>
      <c r="H321" s="0" t="n">
        <v>0.00240310054</v>
      </c>
      <c r="I321" s="2" t="n">
        <f aca="false">E321</f>
        <v>0.0050215329</v>
      </c>
      <c r="J321" s="2" t="n">
        <f aca="false">SUM(F321:H321)</f>
        <v>0.0050215325</v>
      </c>
      <c r="K321" s="0" t="n">
        <f aca="false">ROUND(I321,5)=ROUND(J321,5)</f>
        <v>1</v>
      </c>
    </row>
    <row r="322" customFormat="false" ht="15" hidden="true" customHeight="false" outlineLevel="0" collapsed="false">
      <c r="A322" s="0" t="s">
        <v>11</v>
      </c>
      <c r="B322" s="0" t="s">
        <v>64</v>
      </c>
      <c r="C322" s="0" t="s">
        <v>48</v>
      </c>
      <c r="D322" s="0" t="n">
        <v>277</v>
      </c>
      <c r="E322" s="0" t="n">
        <v>0.00651423962</v>
      </c>
      <c r="F322" s="0" t="n">
        <v>0.00085201038</v>
      </c>
      <c r="G322" s="0" t="n">
        <v>0.00184282633</v>
      </c>
      <c r="H322" s="0" t="n">
        <v>0.00381940243</v>
      </c>
      <c r="I322" s="2" t="n">
        <f aca="false">E322</f>
        <v>0.00651423962</v>
      </c>
      <c r="J322" s="2" t="n">
        <f aca="false">SUM(F322:H322)</f>
        <v>0.00651423914</v>
      </c>
      <c r="K322" s="0" t="n">
        <f aca="false">ROUND(I322,5)=ROUND(J322,5)</f>
        <v>1</v>
      </c>
    </row>
    <row r="323" customFormat="false" ht="15" hidden="true" customHeight="false" outlineLevel="0" collapsed="false">
      <c r="A323" s="0" t="s">
        <v>11</v>
      </c>
      <c r="B323" s="0" t="s">
        <v>65</v>
      </c>
      <c r="C323" s="0" t="s">
        <v>48</v>
      </c>
      <c r="D323" s="0" t="n">
        <v>54</v>
      </c>
      <c r="E323" s="0" t="n">
        <v>0.00591349429</v>
      </c>
      <c r="F323" s="0" t="n">
        <v>0.00097200764</v>
      </c>
      <c r="G323" s="0" t="n">
        <v>0.00184585027</v>
      </c>
      <c r="H323" s="0" t="n">
        <v>0.00309563586</v>
      </c>
      <c r="I323" s="2" t="n">
        <f aca="false">E323</f>
        <v>0.00591349429</v>
      </c>
      <c r="J323" s="2" t="n">
        <f aca="false">SUM(F323:H323)</f>
        <v>0.00591349377</v>
      </c>
      <c r="K323" s="0" t="n">
        <f aca="false">ROUND(I323,5)=ROUND(J323,5)</f>
        <v>1</v>
      </c>
    </row>
    <row r="324" customFormat="false" ht="15" hidden="true" customHeight="false" outlineLevel="0" collapsed="false">
      <c r="A324" s="0" t="s">
        <v>11</v>
      </c>
      <c r="B324" s="0" t="s">
        <v>63</v>
      </c>
      <c r="C324" s="0" t="s">
        <v>49</v>
      </c>
      <c r="D324" s="0" t="n">
        <v>112</v>
      </c>
      <c r="E324" s="0" t="n">
        <v>0.00508163834</v>
      </c>
      <c r="F324" s="0" t="n">
        <v>0.00084511383</v>
      </c>
      <c r="G324" s="0" t="n">
        <v>0.00138113818</v>
      </c>
      <c r="H324" s="0" t="n">
        <v>0.00285538584</v>
      </c>
      <c r="I324" s="2" t="n">
        <f aca="false">E324</f>
        <v>0.00508163834</v>
      </c>
      <c r="J324" s="2" t="n">
        <f aca="false">SUM(F324:H324)</f>
        <v>0.00508163785</v>
      </c>
      <c r="K324" s="0" t="n">
        <f aca="false">ROUND(I324,5)=ROUND(J324,5)</f>
        <v>1</v>
      </c>
    </row>
    <row r="325" customFormat="false" ht="15" hidden="true" customHeight="false" outlineLevel="0" collapsed="false">
      <c r="A325" s="0" t="s">
        <v>11</v>
      </c>
      <c r="B325" s="0" t="s">
        <v>64</v>
      </c>
      <c r="C325" s="0" t="s">
        <v>49</v>
      </c>
      <c r="D325" s="0" t="n">
        <v>284</v>
      </c>
      <c r="E325" s="0" t="n">
        <v>0.00608739218</v>
      </c>
      <c r="F325" s="0" t="n">
        <v>0.00080403113</v>
      </c>
      <c r="G325" s="0" t="n">
        <v>0.00146982566</v>
      </c>
      <c r="H325" s="0" t="n">
        <v>0.00381353491</v>
      </c>
      <c r="I325" s="2" t="n">
        <f aca="false">E325</f>
        <v>0.00608739218</v>
      </c>
      <c r="J325" s="2" t="n">
        <f aca="false">SUM(F325:H325)</f>
        <v>0.0060873917</v>
      </c>
      <c r="K325" s="0" t="n">
        <f aca="false">ROUND(I325,5)=ROUND(J325,5)</f>
        <v>1</v>
      </c>
    </row>
    <row r="326" customFormat="false" ht="15" hidden="true" customHeight="false" outlineLevel="0" collapsed="false">
      <c r="A326" s="0" t="s">
        <v>11</v>
      </c>
      <c r="B326" s="0" t="s">
        <v>65</v>
      </c>
      <c r="C326" s="0" t="s">
        <v>49</v>
      </c>
      <c r="D326" s="0" t="n">
        <v>63</v>
      </c>
      <c r="E326" s="0" t="n">
        <v>0.00487139891</v>
      </c>
      <c r="F326" s="0" t="n">
        <v>0.00075819344</v>
      </c>
      <c r="G326" s="0" t="n">
        <v>0.00151951034</v>
      </c>
      <c r="H326" s="0" t="n">
        <v>0.00259369457</v>
      </c>
      <c r="I326" s="2" t="n">
        <f aca="false">E326</f>
        <v>0.00487139891</v>
      </c>
      <c r="J326" s="2" t="n">
        <f aca="false">SUM(F326:H326)</f>
        <v>0.00487139835</v>
      </c>
      <c r="K326" s="0" t="n">
        <f aca="false">ROUND(I326,5)=ROUND(J326,5)</f>
        <v>1</v>
      </c>
    </row>
    <row r="327" customFormat="false" ht="15" hidden="true" customHeight="false" outlineLevel="0" collapsed="false">
      <c r="A327" s="0" t="s">
        <v>11</v>
      </c>
      <c r="B327" s="0" t="s">
        <v>63</v>
      </c>
      <c r="C327" s="0" t="s">
        <v>50</v>
      </c>
      <c r="D327" s="0" t="n">
        <v>27</v>
      </c>
      <c r="E327" s="0" t="n">
        <v>0.00532750318</v>
      </c>
      <c r="F327" s="0" t="n">
        <v>0.00056327134</v>
      </c>
      <c r="G327" s="0" t="n">
        <v>0.00168252715</v>
      </c>
      <c r="H327" s="0" t="n">
        <v>0.00308170418</v>
      </c>
      <c r="I327" s="2" t="n">
        <f aca="false">E327</f>
        <v>0.00532750318</v>
      </c>
      <c r="J327" s="2" t="n">
        <f aca="false">SUM(F327:H327)</f>
        <v>0.00532750267</v>
      </c>
      <c r="K327" s="0" t="n">
        <f aca="false">ROUND(I327,5)=ROUND(J327,5)</f>
        <v>1</v>
      </c>
    </row>
    <row r="328" customFormat="false" ht="15" hidden="true" customHeight="false" outlineLevel="0" collapsed="false">
      <c r="A328" s="0" t="s">
        <v>11</v>
      </c>
      <c r="B328" s="0" t="s">
        <v>64</v>
      </c>
      <c r="C328" s="0" t="s">
        <v>50</v>
      </c>
      <c r="D328" s="0" t="n">
        <v>135</v>
      </c>
      <c r="E328" s="0" t="n">
        <v>0.00658084682</v>
      </c>
      <c r="F328" s="0" t="n">
        <v>0.00063374461</v>
      </c>
      <c r="G328" s="0" t="n">
        <v>0.00185622402</v>
      </c>
      <c r="H328" s="0" t="n">
        <v>0.00409087767</v>
      </c>
      <c r="I328" s="2" t="n">
        <f aca="false">E328</f>
        <v>0.00658084682</v>
      </c>
      <c r="J328" s="2" t="n">
        <f aca="false">SUM(F328:H328)</f>
        <v>0.0065808463</v>
      </c>
      <c r="K328" s="0" t="n">
        <f aca="false">ROUND(I328,5)=ROUND(J328,5)</f>
        <v>1</v>
      </c>
    </row>
    <row r="329" customFormat="false" ht="15" hidden="true" customHeight="false" outlineLevel="0" collapsed="false">
      <c r="A329" s="0" t="s">
        <v>11</v>
      </c>
      <c r="B329" s="0" t="s">
        <v>65</v>
      </c>
      <c r="C329" s="0" t="s">
        <v>50</v>
      </c>
      <c r="D329" s="0" t="n">
        <v>14</v>
      </c>
      <c r="E329" s="0" t="n">
        <v>0.00478091909</v>
      </c>
      <c r="F329" s="0" t="n">
        <v>0.00058614389</v>
      </c>
      <c r="G329" s="0" t="n">
        <v>0.0013037366</v>
      </c>
      <c r="H329" s="0" t="n">
        <v>0.00289103813</v>
      </c>
      <c r="I329" s="2" t="n">
        <f aca="false">E329</f>
        <v>0.00478091909</v>
      </c>
      <c r="J329" s="2" t="n">
        <f aca="false">SUM(F329:H329)</f>
        <v>0.00478091862</v>
      </c>
      <c r="K329" s="0" t="n">
        <f aca="false">ROUND(I329,5)=ROUND(J329,5)</f>
        <v>1</v>
      </c>
    </row>
    <row r="330" customFormat="false" ht="15" hidden="true" customHeight="false" outlineLevel="0" collapsed="false">
      <c r="A330" s="0" t="s">
        <v>11</v>
      </c>
      <c r="B330" s="0" t="s">
        <v>63</v>
      </c>
      <c r="C330" s="0" t="s">
        <v>51</v>
      </c>
      <c r="D330" s="0" t="n">
        <v>183</v>
      </c>
      <c r="E330" s="0" t="n">
        <v>0.00415186682</v>
      </c>
      <c r="F330" s="0" t="n">
        <v>0.00057364375</v>
      </c>
      <c r="G330" s="0" t="n">
        <v>0.00068546323</v>
      </c>
      <c r="H330" s="0" t="n">
        <v>0.00289275932</v>
      </c>
      <c r="I330" s="2" t="n">
        <f aca="false">E330</f>
        <v>0.00415186682</v>
      </c>
      <c r="J330" s="2" t="n">
        <f aca="false">SUM(F330:H330)</f>
        <v>0.0041518663</v>
      </c>
      <c r="K330" s="0" t="n">
        <f aca="false">ROUND(I330,5)=ROUND(J330,5)</f>
        <v>1</v>
      </c>
    </row>
    <row r="331" customFormat="false" ht="15" hidden="true" customHeight="false" outlineLevel="0" collapsed="false">
      <c r="A331" s="0" t="s">
        <v>11</v>
      </c>
      <c r="B331" s="0" t="s">
        <v>64</v>
      </c>
      <c r="C331" s="0" t="s">
        <v>51</v>
      </c>
      <c r="D331" s="0" t="n">
        <v>523</v>
      </c>
      <c r="E331" s="0" t="n">
        <v>0.00474165227</v>
      </c>
      <c r="F331" s="0" t="n">
        <v>0.00051054256</v>
      </c>
      <c r="G331" s="0" t="n">
        <v>0.0007784503</v>
      </c>
      <c r="H331" s="0" t="n">
        <v>0.00345265891</v>
      </c>
      <c r="I331" s="2" t="n">
        <f aca="false">E331</f>
        <v>0.00474165227</v>
      </c>
      <c r="J331" s="2" t="n">
        <f aca="false">SUM(F331:H331)</f>
        <v>0.00474165177</v>
      </c>
      <c r="K331" s="0" t="n">
        <f aca="false">ROUND(I331,5)=ROUND(J331,5)</f>
        <v>1</v>
      </c>
    </row>
    <row r="332" customFormat="false" ht="15" hidden="true" customHeight="false" outlineLevel="0" collapsed="false">
      <c r="A332" s="0" t="s">
        <v>11</v>
      </c>
      <c r="B332" s="0" t="s">
        <v>65</v>
      </c>
      <c r="C332" s="0" t="s">
        <v>51</v>
      </c>
      <c r="D332" s="0" t="n">
        <v>88</v>
      </c>
      <c r="E332" s="0" t="n">
        <v>0.00427333205</v>
      </c>
      <c r="F332" s="0" t="n">
        <v>0.00060632343</v>
      </c>
      <c r="G332" s="0" t="n">
        <v>0.00066906015</v>
      </c>
      <c r="H332" s="0" t="n">
        <v>0.00299794799</v>
      </c>
      <c r="I332" s="2" t="n">
        <f aca="false">E332</f>
        <v>0.00427333205</v>
      </c>
      <c r="J332" s="2" t="n">
        <f aca="false">SUM(F332:H332)</f>
        <v>0.00427333157</v>
      </c>
      <c r="K332" s="0" t="n">
        <f aca="false">ROUND(I332,5)=ROUND(J332,5)</f>
        <v>1</v>
      </c>
    </row>
    <row r="333" customFormat="false" ht="15" hidden="true" customHeight="false" outlineLevel="0" collapsed="false">
      <c r="A333" s="0" t="s">
        <v>11</v>
      </c>
      <c r="B333" s="0" t="s">
        <v>63</v>
      </c>
      <c r="C333" s="0" t="s">
        <v>52</v>
      </c>
      <c r="D333" s="0" t="n">
        <v>62</v>
      </c>
      <c r="E333" s="0" t="n">
        <v>0.00535151559</v>
      </c>
      <c r="F333" s="0" t="n">
        <v>0.00076594209</v>
      </c>
      <c r="G333" s="0" t="n">
        <v>0.00158770136</v>
      </c>
      <c r="H333" s="0" t="n">
        <v>0.00299787168</v>
      </c>
      <c r="I333" s="2" t="n">
        <f aca="false">E333</f>
        <v>0.00535151559</v>
      </c>
      <c r="J333" s="2" t="n">
        <f aca="false">SUM(F333:H333)</f>
        <v>0.00535151513</v>
      </c>
      <c r="K333" s="0" t="n">
        <f aca="false">ROUND(I333,5)=ROUND(J333,5)</f>
        <v>1</v>
      </c>
    </row>
    <row r="334" customFormat="false" ht="15" hidden="true" customHeight="false" outlineLevel="0" collapsed="false">
      <c r="A334" s="0" t="s">
        <v>11</v>
      </c>
      <c r="B334" s="0" t="s">
        <v>64</v>
      </c>
      <c r="C334" s="0" t="s">
        <v>52</v>
      </c>
      <c r="D334" s="0" t="n">
        <v>214</v>
      </c>
      <c r="E334" s="0" t="n">
        <v>0.00681545279</v>
      </c>
      <c r="F334" s="0" t="n">
        <v>0.00061266849</v>
      </c>
      <c r="G334" s="0" t="n">
        <v>0.0022900439</v>
      </c>
      <c r="H334" s="0" t="n">
        <v>0.00391273988</v>
      </c>
      <c r="I334" s="2" t="n">
        <f aca="false">E334</f>
        <v>0.00681545279</v>
      </c>
      <c r="J334" s="2" t="n">
        <f aca="false">SUM(F334:H334)</f>
        <v>0.00681545227</v>
      </c>
      <c r="K334" s="0" t="n">
        <f aca="false">ROUND(I334,5)=ROUND(J334,5)</f>
        <v>1</v>
      </c>
    </row>
    <row r="335" customFormat="false" ht="15" hidden="true" customHeight="false" outlineLevel="0" collapsed="false">
      <c r="A335" s="0" t="s">
        <v>11</v>
      </c>
      <c r="B335" s="0" t="s">
        <v>65</v>
      </c>
      <c r="C335" s="0" t="s">
        <v>52</v>
      </c>
      <c r="D335" s="0" t="n">
        <v>41</v>
      </c>
      <c r="E335" s="0" t="n">
        <v>0.00538674316</v>
      </c>
      <c r="F335" s="0" t="n">
        <v>0.00075485521</v>
      </c>
      <c r="G335" s="0" t="n">
        <v>0.00180866056</v>
      </c>
      <c r="H335" s="0" t="n">
        <v>0.00282322695</v>
      </c>
      <c r="I335" s="2" t="n">
        <f aca="false">E335</f>
        <v>0.00538674316</v>
      </c>
      <c r="J335" s="2" t="n">
        <f aca="false">SUM(F335:H335)</f>
        <v>0.00538674272</v>
      </c>
      <c r="K335" s="0" t="n">
        <f aca="false">ROUND(I335,5)=ROUND(J335,5)</f>
        <v>1</v>
      </c>
    </row>
    <row r="336" customFormat="false" ht="15" hidden="true" customHeight="false" outlineLevel="0" collapsed="false">
      <c r="A336" s="0" t="s">
        <v>11</v>
      </c>
      <c r="B336" s="0" t="s">
        <v>63</v>
      </c>
      <c r="C336" s="0" t="s">
        <v>53</v>
      </c>
      <c r="D336" s="0" t="n">
        <v>43</v>
      </c>
      <c r="E336" s="0" t="n">
        <v>0.00541532055</v>
      </c>
      <c r="F336" s="0" t="n">
        <v>0.00082552733</v>
      </c>
      <c r="G336" s="0" t="n">
        <v>0.00145725647</v>
      </c>
      <c r="H336" s="0" t="n">
        <v>0.00313253636</v>
      </c>
      <c r="I336" s="2" t="n">
        <f aca="false">E336</f>
        <v>0.00541532055</v>
      </c>
      <c r="J336" s="2" t="n">
        <f aca="false">SUM(F336:H336)</f>
        <v>0.00541532016</v>
      </c>
      <c r="K336" s="0" t="n">
        <f aca="false">ROUND(I336,5)=ROUND(J336,5)</f>
        <v>1</v>
      </c>
    </row>
    <row r="337" customFormat="false" ht="15" hidden="true" customHeight="false" outlineLevel="0" collapsed="false">
      <c r="A337" s="0" t="s">
        <v>11</v>
      </c>
      <c r="B337" s="0" t="s">
        <v>64</v>
      </c>
      <c r="C337" s="0" t="s">
        <v>53</v>
      </c>
      <c r="D337" s="0" t="n">
        <v>190</v>
      </c>
      <c r="E337" s="0" t="n">
        <v>0.0062340397</v>
      </c>
      <c r="F337" s="0" t="n">
        <v>0.0006733063</v>
      </c>
      <c r="G337" s="0" t="n">
        <v>0.00158796272</v>
      </c>
      <c r="H337" s="0" t="n">
        <v>0.00397277024</v>
      </c>
      <c r="I337" s="2" t="n">
        <f aca="false">E337</f>
        <v>0.0062340397</v>
      </c>
      <c r="J337" s="2" t="n">
        <f aca="false">SUM(F337:H337)</f>
        <v>0.00623403926</v>
      </c>
      <c r="K337" s="0" t="n">
        <f aca="false">ROUND(I337,5)=ROUND(J337,5)</f>
        <v>1</v>
      </c>
    </row>
    <row r="338" customFormat="false" ht="15" hidden="true" customHeight="false" outlineLevel="0" collapsed="false">
      <c r="A338" s="0" t="s">
        <v>11</v>
      </c>
      <c r="B338" s="0" t="s">
        <v>65</v>
      </c>
      <c r="C338" s="0" t="s">
        <v>53</v>
      </c>
      <c r="D338" s="0" t="n">
        <v>40</v>
      </c>
      <c r="E338" s="0" t="n">
        <v>0.00511574046</v>
      </c>
      <c r="F338" s="0" t="n">
        <v>0.00069068266</v>
      </c>
      <c r="G338" s="0" t="n">
        <v>0.00129282384</v>
      </c>
      <c r="H338" s="0" t="n">
        <v>0.00313223357</v>
      </c>
      <c r="I338" s="2" t="n">
        <f aca="false">E338</f>
        <v>0.00511574046</v>
      </c>
      <c r="J338" s="2" t="n">
        <f aca="false">SUM(F338:H338)</f>
        <v>0.00511574007</v>
      </c>
      <c r="K338" s="0" t="n">
        <f aca="false">ROUND(I338,5)=ROUND(J338,5)</f>
        <v>1</v>
      </c>
    </row>
    <row r="339" customFormat="false" ht="15" hidden="true" customHeight="false" outlineLevel="0" collapsed="false">
      <c r="A339" s="0" t="s">
        <v>11</v>
      </c>
      <c r="B339" s="0" t="s">
        <v>63</v>
      </c>
      <c r="C339" s="0" t="s">
        <v>54</v>
      </c>
      <c r="D339" s="0" t="n">
        <v>213</v>
      </c>
      <c r="E339" s="0" t="n">
        <v>0.00490485325</v>
      </c>
      <c r="F339" s="0" t="n">
        <v>0.00095347524</v>
      </c>
      <c r="G339" s="0" t="n">
        <v>0.00089929986</v>
      </c>
      <c r="H339" s="0" t="n">
        <v>0.00305207766</v>
      </c>
      <c r="I339" s="2" t="n">
        <f aca="false">E339</f>
        <v>0.00490485325</v>
      </c>
      <c r="J339" s="2" t="n">
        <f aca="false">SUM(F339:H339)</f>
        <v>0.00490485276</v>
      </c>
      <c r="K339" s="0" t="n">
        <f aca="false">ROUND(I339,5)=ROUND(J339,5)</f>
        <v>1</v>
      </c>
    </row>
    <row r="340" customFormat="false" ht="15" hidden="true" customHeight="false" outlineLevel="0" collapsed="false">
      <c r="A340" s="0" t="s">
        <v>11</v>
      </c>
      <c r="B340" s="0" t="s">
        <v>64</v>
      </c>
      <c r="C340" s="0" t="s">
        <v>54</v>
      </c>
      <c r="D340" s="0" t="n">
        <v>589</v>
      </c>
      <c r="E340" s="0" t="n">
        <v>0.00500762411</v>
      </c>
      <c r="F340" s="0" t="n">
        <v>0.0007464784</v>
      </c>
      <c r="G340" s="0" t="n">
        <v>0.00087310547</v>
      </c>
      <c r="H340" s="0" t="n">
        <v>0.00338803977</v>
      </c>
      <c r="I340" s="2" t="n">
        <f aca="false">E340</f>
        <v>0.00500762411</v>
      </c>
      <c r="J340" s="2" t="n">
        <f aca="false">SUM(F340:H340)</f>
        <v>0.00500762364</v>
      </c>
      <c r="K340" s="0" t="n">
        <f aca="false">ROUND(I340,5)=ROUND(J340,5)</f>
        <v>1</v>
      </c>
    </row>
    <row r="341" customFormat="false" ht="15" hidden="true" customHeight="false" outlineLevel="0" collapsed="false">
      <c r="A341" s="0" t="s">
        <v>11</v>
      </c>
      <c r="B341" s="0" t="s">
        <v>65</v>
      </c>
      <c r="C341" s="0" t="s">
        <v>54</v>
      </c>
      <c r="D341" s="0" t="n">
        <v>75</v>
      </c>
      <c r="E341" s="0" t="n">
        <v>0.00533148129</v>
      </c>
      <c r="F341" s="0" t="n">
        <v>0.00094675905</v>
      </c>
      <c r="G341" s="0" t="n">
        <v>0.00096512324</v>
      </c>
      <c r="H341" s="0" t="n">
        <v>0.00341959851</v>
      </c>
      <c r="I341" s="2" t="n">
        <f aca="false">E341</f>
        <v>0.00533148129</v>
      </c>
      <c r="J341" s="2" t="n">
        <f aca="false">SUM(F341:H341)</f>
        <v>0.0053314808</v>
      </c>
      <c r="K341" s="0" t="n">
        <f aca="false">ROUND(I341,5)=ROUND(J341,5)</f>
        <v>1</v>
      </c>
    </row>
    <row r="342" customFormat="false" ht="15" hidden="true" customHeight="false" outlineLevel="0" collapsed="false">
      <c r="A342" s="0" t="s">
        <v>11</v>
      </c>
      <c r="B342" s="0" t="s">
        <v>63</v>
      </c>
      <c r="C342" s="0" t="s">
        <v>55</v>
      </c>
      <c r="D342" s="0" t="n">
        <v>128</v>
      </c>
      <c r="E342" s="0" t="n">
        <v>0.0054141346</v>
      </c>
      <c r="F342" s="0" t="n">
        <v>0.00063169104</v>
      </c>
      <c r="G342" s="0" t="n">
        <v>0.00159170621</v>
      </c>
      <c r="H342" s="0" t="n">
        <v>0.00319073688</v>
      </c>
      <c r="I342" s="2" t="n">
        <f aca="false">E342</f>
        <v>0.0054141346</v>
      </c>
      <c r="J342" s="2" t="n">
        <f aca="false">SUM(F342:H342)</f>
        <v>0.00541413413</v>
      </c>
      <c r="K342" s="0" t="n">
        <f aca="false">ROUND(I342,5)=ROUND(J342,5)</f>
        <v>1</v>
      </c>
    </row>
    <row r="343" customFormat="false" ht="15" hidden="true" customHeight="false" outlineLevel="0" collapsed="false">
      <c r="A343" s="0" t="s">
        <v>11</v>
      </c>
      <c r="B343" s="0" t="s">
        <v>64</v>
      </c>
      <c r="C343" s="0" t="s">
        <v>55</v>
      </c>
      <c r="D343" s="0" t="n">
        <v>495</v>
      </c>
      <c r="E343" s="0" t="n">
        <v>0.00579435534</v>
      </c>
      <c r="F343" s="0" t="n">
        <v>0.00051318719</v>
      </c>
      <c r="G343" s="0" t="n">
        <v>0.00150142606</v>
      </c>
      <c r="H343" s="0" t="n">
        <v>0.00377974162</v>
      </c>
      <c r="I343" s="2" t="n">
        <f aca="false">E343</f>
        <v>0.00579435534</v>
      </c>
      <c r="J343" s="2" t="n">
        <f aca="false">SUM(F343:H343)</f>
        <v>0.00579435487</v>
      </c>
      <c r="K343" s="0" t="n">
        <f aca="false">ROUND(I343,5)=ROUND(J343,5)</f>
        <v>1</v>
      </c>
    </row>
    <row r="344" customFormat="false" ht="15" hidden="true" customHeight="false" outlineLevel="0" collapsed="false">
      <c r="A344" s="0" t="s">
        <v>11</v>
      </c>
      <c r="B344" s="0" t="s">
        <v>65</v>
      </c>
      <c r="C344" s="0" t="s">
        <v>55</v>
      </c>
      <c r="D344" s="0" t="n">
        <v>81</v>
      </c>
      <c r="E344" s="0" t="n">
        <v>0.00496184818</v>
      </c>
      <c r="F344" s="0" t="n">
        <v>0.00049111205</v>
      </c>
      <c r="G344" s="0" t="n">
        <v>0.0014174666</v>
      </c>
      <c r="H344" s="0" t="n">
        <v>0.00305326908</v>
      </c>
      <c r="I344" s="2" t="n">
        <f aca="false">E344</f>
        <v>0.00496184818</v>
      </c>
      <c r="J344" s="2" t="n">
        <f aca="false">SUM(F344:H344)</f>
        <v>0.00496184773</v>
      </c>
      <c r="K344" s="0" t="n">
        <f aca="false">ROUND(I344,5)=ROUND(J344,5)</f>
        <v>1</v>
      </c>
    </row>
    <row r="345" customFormat="false" ht="15" hidden="true" customHeight="false" outlineLevel="0" collapsed="false">
      <c r="A345" s="0" t="s">
        <v>11</v>
      </c>
      <c r="B345" s="0" t="s">
        <v>63</v>
      </c>
      <c r="C345" s="0" t="s">
        <v>56</v>
      </c>
      <c r="D345" s="0" t="n">
        <v>87</v>
      </c>
      <c r="E345" s="0" t="n">
        <v>0.00502155146</v>
      </c>
      <c r="F345" s="0" t="n">
        <v>0.00070601825</v>
      </c>
      <c r="G345" s="0" t="n">
        <v>0.00168289673</v>
      </c>
      <c r="H345" s="0" t="n">
        <v>0.00263263597</v>
      </c>
      <c r="I345" s="2" t="n">
        <f aca="false">E345</f>
        <v>0.00502155146</v>
      </c>
      <c r="J345" s="2" t="n">
        <f aca="false">SUM(F345:H345)</f>
        <v>0.00502155095</v>
      </c>
      <c r="K345" s="0" t="n">
        <f aca="false">ROUND(I345,5)=ROUND(J345,5)</f>
        <v>1</v>
      </c>
    </row>
    <row r="346" customFormat="false" ht="15" hidden="true" customHeight="false" outlineLevel="0" collapsed="false">
      <c r="A346" s="0" t="s">
        <v>11</v>
      </c>
      <c r="B346" s="0" t="s">
        <v>64</v>
      </c>
      <c r="C346" s="0" t="s">
        <v>56</v>
      </c>
      <c r="D346" s="0" t="n">
        <v>241</v>
      </c>
      <c r="E346" s="0" t="n">
        <v>0.00677433895</v>
      </c>
      <c r="F346" s="0" t="n">
        <v>0.00066543698</v>
      </c>
      <c r="G346" s="0" t="n">
        <v>0.00220627762</v>
      </c>
      <c r="H346" s="0" t="n">
        <v>0.00390262386</v>
      </c>
      <c r="I346" s="2" t="n">
        <f aca="false">E346</f>
        <v>0.00677433895</v>
      </c>
      <c r="J346" s="2" t="n">
        <f aca="false">SUM(F346:H346)</f>
        <v>0.00677433846</v>
      </c>
      <c r="K346" s="0" t="n">
        <f aca="false">ROUND(I346,5)=ROUND(J346,5)</f>
        <v>1</v>
      </c>
    </row>
    <row r="347" customFormat="false" ht="15" hidden="true" customHeight="false" outlineLevel="0" collapsed="false">
      <c r="A347" s="0" t="s">
        <v>11</v>
      </c>
      <c r="B347" s="0" t="s">
        <v>65</v>
      </c>
      <c r="C347" s="0" t="s">
        <v>56</v>
      </c>
      <c r="D347" s="0" t="n">
        <v>50</v>
      </c>
      <c r="E347" s="0" t="n">
        <v>0.00519050909</v>
      </c>
      <c r="F347" s="0" t="n">
        <v>0.00061273124</v>
      </c>
      <c r="G347" s="0" t="n">
        <v>0.00213263866</v>
      </c>
      <c r="H347" s="0" t="n">
        <v>0.00244513864</v>
      </c>
      <c r="I347" s="2" t="n">
        <f aca="false">E347</f>
        <v>0.00519050909</v>
      </c>
      <c r="J347" s="2" t="n">
        <f aca="false">SUM(F347:H347)</f>
        <v>0.00519050854</v>
      </c>
      <c r="K347" s="0" t="n">
        <f aca="false">ROUND(I347,5)=ROUND(J347,5)</f>
        <v>1</v>
      </c>
    </row>
    <row r="348" customFormat="false" ht="15" hidden="true" customHeight="false" outlineLevel="0" collapsed="false">
      <c r="A348" s="0" t="s">
        <v>11</v>
      </c>
      <c r="B348" s="0" t="s">
        <v>63</v>
      </c>
      <c r="C348" s="0" t="s">
        <v>57</v>
      </c>
      <c r="D348" s="0" t="n">
        <v>158</v>
      </c>
      <c r="E348" s="0" t="n">
        <v>0.00524664473</v>
      </c>
      <c r="F348" s="0" t="n">
        <v>0.00088124097</v>
      </c>
      <c r="G348" s="0" t="n">
        <v>0.00087882361</v>
      </c>
      <c r="H348" s="0" t="n">
        <v>0.00348657968</v>
      </c>
      <c r="I348" s="2" t="n">
        <f aca="false">E348</f>
        <v>0.00524664473</v>
      </c>
      <c r="J348" s="2" t="n">
        <f aca="false">SUM(F348:H348)</f>
        <v>0.00524664426</v>
      </c>
      <c r="K348" s="0" t="n">
        <f aca="false">ROUND(I348,5)=ROUND(J348,5)</f>
        <v>1</v>
      </c>
    </row>
    <row r="349" customFormat="false" ht="15" hidden="true" customHeight="false" outlineLevel="0" collapsed="false">
      <c r="A349" s="0" t="s">
        <v>11</v>
      </c>
      <c r="B349" s="0" t="s">
        <v>64</v>
      </c>
      <c r="C349" s="0" t="s">
        <v>57</v>
      </c>
      <c r="D349" s="0" t="n">
        <v>355</v>
      </c>
      <c r="E349" s="0" t="n">
        <v>0.00602692986</v>
      </c>
      <c r="F349" s="0" t="n">
        <v>0.00078609131</v>
      </c>
      <c r="G349" s="0" t="n">
        <v>0.00097310227</v>
      </c>
      <c r="H349" s="0" t="n">
        <v>0.00426773581</v>
      </c>
      <c r="I349" s="2" t="n">
        <f aca="false">E349</f>
        <v>0.00602692986</v>
      </c>
      <c r="J349" s="2" t="n">
        <f aca="false">SUM(F349:H349)</f>
        <v>0.00602692939</v>
      </c>
      <c r="K349" s="0" t="n">
        <f aca="false">ROUND(I349,5)=ROUND(J349,5)</f>
        <v>1</v>
      </c>
    </row>
    <row r="350" customFormat="false" ht="15" hidden="true" customHeight="false" outlineLevel="0" collapsed="false">
      <c r="A350" s="0" t="s">
        <v>11</v>
      </c>
      <c r="B350" s="0" t="s">
        <v>65</v>
      </c>
      <c r="C350" s="0" t="s">
        <v>57</v>
      </c>
      <c r="D350" s="0" t="n">
        <v>58</v>
      </c>
      <c r="E350" s="0" t="n">
        <v>0.00531369708</v>
      </c>
      <c r="F350" s="0" t="n">
        <v>0.0008439094</v>
      </c>
      <c r="G350" s="0" t="n">
        <v>0.0009662354</v>
      </c>
      <c r="H350" s="0" t="n">
        <v>0.00350355177</v>
      </c>
      <c r="I350" s="2" t="n">
        <f aca="false">E350</f>
        <v>0.00531369708</v>
      </c>
      <c r="J350" s="2" t="n">
        <f aca="false">SUM(F350:H350)</f>
        <v>0.00531369657</v>
      </c>
      <c r="K350" s="0" t="n">
        <f aca="false">ROUND(I350,5)=ROUND(J350,5)</f>
        <v>1</v>
      </c>
    </row>
    <row r="351" customFormat="false" ht="15" hidden="true" customHeight="false" outlineLevel="0" collapsed="false">
      <c r="A351" s="0" t="s">
        <v>11</v>
      </c>
      <c r="B351" s="0" t="s">
        <v>63</v>
      </c>
      <c r="C351" s="0" t="s">
        <v>58</v>
      </c>
      <c r="D351" s="0" t="n">
        <v>289</v>
      </c>
      <c r="E351" s="0" t="n">
        <v>0.00344210536</v>
      </c>
      <c r="F351" s="0" t="n">
        <v>0.00034650112</v>
      </c>
      <c r="G351" s="0" t="n">
        <v>0.00067862497</v>
      </c>
      <c r="H351" s="0" t="n">
        <v>0.00241697881</v>
      </c>
      <c r="I351" s="2" t="n">
        <f aca="false">E351</f>
        <v>0.00344210536</v>
      </c>
      <c r="J351" s="2" t="n">
        <f aca="false">SUM(F351:H351)</f>
        <v>0.0034421049</v>
      </c>
      <c r="K351" s="0" t="n">
        <f aca="false">ROUND(I351,5)=ROUND(J351,5)</f>
        <v>1</v>
      </c>
    </row>
    <row r="352" customFormat="false" ht="15" hidden="true" customHeight="false" outlineLevel="0" collapsed="false">
      <c r="A352" s="0" t="s">
        <v>11</v>
      </c>
      <c r="B352" s="0" t="s">
        <v>64</v>
      </c>
      <c r="C352" s="0" t="s">
        <v>58</v>
      </c>
      <c r="D352" s="0" t="n">
        <v>518</v>
      </c>
      <c r="E352" s="0" t="n">
        <v>0.00383716282</v>
      </c>
      <c r="F352" s="0" t="n">
        <v>0.00030923756</v>
      </c>
      <c r="G352" s="0" t="n">
        <v>0.00068090388</v>
      </c>
      <c r="H352" s="0" t="n">
        <v>0.00284702089</v>
      </c>
      <c r="I352" s="2" t="n">
        <f aca="false">E352</f>
        <v>0.00383716282</v>
      </c>
      <c r="J352" s="2" t="n">
        <f aca="false">SUM(F352:H352)</f>
        <v>0.00383716233</v>
      </c>
      <c r="K352" s="0" t="n">
        <f aca="false">ROUND(I352,5)=ROUND(J352,5)</f>
        <v>1</v>
      </c>
    </row>
    <row r="353" customFormat="false" ht="15" hidden="true" customHeight="false" outlineLevel="0" collapsed="false">
      <c r="A353" s="0" t="s">
        <v>11</v>
      </c>
      <c r="B353" s="0" t="s">
        <v>65</v>
      </c>
      <c r="C353" s="0" t="s">
        <v>58</v>
      </c>
      <c r="D353" s="0" t="n">
        <v>70</v>
      </c>
      <c r="E353" s="0" t="n">
        <v>0.00344841247</v>
      </c>
      <c r="F353" s="0" t="n">
        <v>0.00041335958</v>
      </c>
      <c r="G353" s="0" t="n">
        <v>0.00064087275</v>
      </c>
      <c r="H353" s="0" t="n">
        <v>0.00239417962</v>
      </c>
      <c r="I353" s="2" t="n">
        <f aca="false">E353</f>
        <v>0.00344841247</v>
      </c>
      <c r="J353" s="2" t="n">
        <f aca="false">SUM(F353:H353)</f>
        <v>0.00344841195</v>
      </c>
      <c r="K353" s="0" t="n">
        <f aca="false">ROUND(I353,5)=ROUND(J353,5)</f>
        <v>1</v>
      </c>
    </row>
    <row r="354" customFormat="false" ht="15" hidden="true" customHeight="false" outlineLevel="0" collapsed="false">
      <c r="A354" s="0" t="s">
        <v>11</v>
      </c>
      <c r="B354" s="0" t="s">
        <v>63</v>
      </c>
      <c r="C354" s="0" t="s">
        <v>59</v>
      </c>
      <c r="D354" s="0" t="n">
        <v>52</v>
      </c>
      <c r="E354" s="0" t="n">
        <v>0.00463163256</v>
      </c>
      <c r="F354" s="0" t="n">
        <v>0.00024238757</v>
      </c>
      <c r="G354" s="0" t="n">
        <v>0.00144720417</v>
      </c>
      <c r="H354" s="0" t="n">
        <v>0.00294204035</v>
      </c>
      <c r="I354" s="2" t="n">
        <f aca="false">E354</f>
        <v>0.00463163256</v>
      </c>
      <c r="J354" s="2" t="n">
        <f aca="false">SUM(F354:H354)</f>
        <v>0.00463163209</v>
      </c>
      <c r="K354" s="0" t="n">
        <f aca="false">ROUND(I354,5)=ROUND(J354,5)</f>
        <v>1</v>
      </c>
    </row>
    <row r="355" customFormat="false" ht="15" hidden="true" customHeight="false" outlineLevel="0" collapsed="false">
      <c r="A355" s="0" t="s">
        <v>11</v>
      </c>
      <c r="B355" s="0" t="s">
        <v>64</v>
      </c>
      <c r="C355" s="0" t="s">
        <v>59</v>
      </c>
      <c r="D355" s="0" t="n">
        <v>190</v>
      </c>
      <c r="E355" s="0" t="n">
        <v>0.00616033115</v>
      </c>
      <c r="F355" s="0" t="n">
        <v>0.00039424927</v>
      </c>
      <c r="G355" s="0" t="n">
        <v>0.00158205388</v>
      </c>
      <c r="H355" s="0" t="n">
        <v>0.00418402754</v>
      </c>
      <c r="I355" s="2" t="n">
        <f aca="false">E355</f>
        <v>0.00616033115</v>
      </c>
      <c r="J355" s="2" t="n">
        <f aca="false">SUM(F355:H355)</f>
        <v>0.00616033069</v>
      </c>
      <c r="K355" s="0" t="n">
        <f aca="false">ROUND(I355,5)=ROUND(J355,5)</f>
        <v>1</v>
      </c>
    </row>
    <row r="356" customFormat="false" ht="15" hidden="true" customHeight="false" outlineLevel="0" collapsed="false">
      <c r="A356" s="0" t="s">
        <v>11</v>
      </c>
      <c r="B356" s="0" t="s">
        <v>65</v>
      </c>
      <c r="C356" s="0" t="s">
        <v>59</v>
      </c>
      <c r="D356" s="0" t="n">
        <v>26</v>
      </c>
      <c r="E356" s="0" t="n">
        <v>0.00556623907</v>
      </c>
      <c r="F356" s="0" t="n">
        <v>0.00027866786</v>
      </c>
      <c r="G356" s="0" t="n">
        <v>0.00173254962</v>
      </c>
      <c r="H356" s="0" t="n">
        <v>0.00355502112</v>
      </c>
      <c r="I356" s="2" t="n">
        <f aca="false">E356</f>
        <v>0.00556623907</v>
      </c>
      <c r="J356" s="2" t="n">
        <f aca="false">SUM(F356:H356)</f>
        <v>0.0055662386</v>
      </c>
      <c r="K356" s="0" t="n">
        <f aca="false">ROUND(I356,5)=ROUND(J356,5)</f>
        <v>1</v>
      </c>
    </row>
    <row r="357" customFormat="false" ht="15" hidden="true" customHeight="false" outlineLevel="0" collapsed="false">
      <c r="A357" s="0" t="s">
        <v>11</v>
      </c>
      <c r="B357" s="0" t="s">
        <v>63</v>
      </c>
      <c r="C357" s="0" t="s">
        <v>60</v>
      </c>
      <c r="D357" s="0" t="n">
        <v>822</v>
      </c>
      <c r="E357" s="0" t="n">
        <v>0.00470595913</v>
      </c>
      <c r="F357" s="0" t="n">
        <v>0.00110514079</v>
      </c>
      <c r="G357" s="0" t="n">
        <v>0.00082251936</v>
      </c>
      <c r="H357" s="0" t="n">
        <v>0.00277829851</v>
      </c>
      <c r="I357" s="2" t="n">
        <f aca="false">E357</f>
        <v>0.00470595913</v>
      </c>
      <c r="J357" s="2" t="n">
        <f aca="false">SUM(F357:H357)</f>
        <v>0.00470595866</v>
      </c>
      <c r="K357" s="0" t="n">
        <f aca="false">ROUND(I357,5)=ROUND(J357,5)</f>
        <v>1</v>
      </c>
    </row>
    <row r="358" customFormat="false" ht="15" hidden="true" customHeight="false" outlineLevel="0" collapsed="false">
      <c r="A358" s="0" t="s">
        <v>11</v>
      </c>
      <c r="B358" s="0" t="s">
        <v>64</v>
      </c>
      <c r="C358" s="0" t="s">
        <v>60</v>
      </c>
      <c r="D358" s="0" t="n">
        <v>1214</v>
      </c>
      <c r="E358" s="0" t="n">
        <v>0.00457748886</v>
      </c>
      <c r="F358" s="0" t="n">
        <v>0.00079286197</v>
      </c>
      <c r="G358" s="0" t="n">
        <v>0.00086073332</v>
      </c>
      <c r="H358" s="0" t="n">
        <v>0.00292389307</v>
      </c>
      <c r="I358" s="2" t="n">
        <f aca="false">E358</f>
        <v>0.00457748886</v>
      </c>
      <c r="J358" s="2" t="n">
        <f aca="false">SUM(F358:H358)</f>
        <v>0.00457748836</v>
      </c>
      <c r="K358" s="0" t="n">
        <f aca="false">ROUND(I358,5)=ROUND(J358,5)</f>
        <v>1</v>
      </c>
    </row>
    <row r="359" customFormat="false" ht="15" hidden="true" customHeight="false" outlineLevel="0" collapsed="false">
      <c r="A359" s="0" t="s">
        <v>11</v>
      </c>
      <c r="B359" s="0" t="s">
        <v>65</v>
      </c>
      <c r="C359" s="0" t="s">
        <v>60</v>
      </c>
      <c r="D359" s="0" t="n">
        <v>180</v>
      </c>
      <c r="E359" s="0" t="n">
        <v>0.00447106454</v>
      </c>
      <c r="F359" s="0" t="n">
        <v>0.00088599511</v>
      </c>
      <c r="G359" s="0" t="n">
        <v>0.00084156358</v>
      </c>
      <c r="H359" s="0" t="n">
        <v>0.00274350542</v>
      </c>
      <c r="I359" s="2" t="n">
        <f aca="false">E359</f>
        <v>0.00447106454</v>
      </c>
      <c r="J359" s="2" t="n">
        <f aca="false">SUM(F359:H359)</f>
        <v>0.00447106411</v>
      </c>
      <c r="K359" s="0" t="n">
        <f aca="false">ROUND(I359,5)=ROUND(J359,5)</f>
        <v>1</v>
      </c>
    </row>
    <row r="360" customFormat="false" ht="15" hidden="true" customHeight="false" outlineLevel="0" collapsed="false">
      <c r="A360" s="0" t="s">
        <v>11</v>
      </c>
      <c r="B360" s="0" t="s">
        <v>63</v>
      </c>
      <c r="C360" s="0" t="s">
        <v>61</v>
      </c>
      <c r="D360" s="0" t="n">
        <v>169</v>
      </c>
      <c r="E360" s="0" t="n">
        <v>0.00566883055</v>
      </c>
      <c r="F360" s="0" t="n">
        <v>0.00097975541</v>
      </c>
      <c r="G360" s="0" t="n">
        <v>0.00199060351</v>
      </c>
      <c r="H360" s="0" t="n">
        <v>0.00269847119</v>
      </c>
      <c r="I360" s="2" t="n">
        <f aca="false">E360</f>
        <v>0.00566883055</v>
      </c>
      <c r="J360" s="2" t="n">
        <f aca="false">SUM(F360:H360)</f>
        <v>0.00566883011</v>
      </c>
      <c r="K360" s="0" t="n">
        <f aca="false">ROUND(I360,5)=ROUND(J360,5)</f>
        <v>1</v>
      </c>
    </row>
    <row r="361" customFormat="false" ht="15" hidden="true" customHeight="false" outlineLevel="0" collapsed="false">
      <c r="A361" s="0" t="s">
        <v>11</v>
      </c>
      <c r="B361" s="0" t="s">
        <v>64</v>
      </c>
      <c r="C361" s="0" t="s">
        <v>61</v>
      </c>
      <c r="D361" s="0" t="n">
        <v>265</v>
      </c>
      <c r="E361" s="0" t="n">
        <v>0.00620527579</v>
      </c>
      <c r="F361" s="0" t="n">
        <v>0.00090552911</v>
      </c>
      <c r="G361" s="0" t="n">
        <v>0.00189954553</v>
      </c>
      <c r="H361" s="0" t="n">
        <v>0.00340020069</v>
      </c>
      <c r="I361" s="2" t="n">
        <f aca="false">E361</f>
        <v>0.00620527579</v>
      </c>
      <c r="J361" s="2" t="n">
        <f aca="false">SUM(F361:H361)</f>
        <v>0.00620527533</v>
      </c>
      <c r="K361" s="0" t="n">
        <f aca="false">ROUND(I361,5)=ROUND(J361,5)</f>
        <v>1</v>
      </c>
    </row>
    <row r="362" customFormat="false" ht="15" hidden="true" customHeight="false" outlineLevel="0" collapsed="false">
      <c r="A362" s="0" t="s">
        <v>11</v>
      </c>
      <c r="B362" s="0" t="s">
        <v>65</v>
      </c>
      <c r="C362" s="0" t="s">
        <v>61</v>
      </c>
      <c r="D362" s="0" t="n">
        <v>55</v>
      </c>
      <c r="E362" s="0" t="n">
        <v>0.00578598459</v>
      </c>
      <c r="F362" s="0" t="n">
        <v>0.00097664119</v>
      </c>
      <c r="G362" s="0" t="n">
        <v>0.00181060582</v>
      </c>
      <c r="H362" s="0" t="n">
        <v>0.00299873712</v>
      </c>
      <c r="I362" s="2" t="n">
        <f aca="false">E362</f>
        <v>0.00578598459</v>
      </c>
      <c r="J362" s="2" t="n">
        <f aca="false">SUM(F362:H362)</f>
        <v>0.00578598413</v>
      </c>
      <c r="K362" s="0" t="n">
        <f aca="false">ROUND(I362,5)=ROUND(J362,5)</f>
        <v>1</v>
      </c>
    </row>
    <row r="363" customFormat="false" ht="15" hidden="true" customHeight="false" outlineLevel="0" collapsed="false">
      <c r="A363" s="0" t="s">
        <v>11</v>
      </c>
      <c r="B363" s="0" t="s">
        <v>63</v>
      </c>
      <c r="C363" s="0" t="s">
        <v>62</v>
      </c>
      <c r="D363" s="0" t="n">
        <v>347</v>
      </c>
      <c r="E363" s="0" t="n">
        <v>0.0044781658</v>
      </c>
      <c r="F363" s="0" t="n">
        <v>0.00065435187</v>
      </c>
      <c r="G363" s="0" t="n">
        <v>0.00087082375</v>
      </c>
      <c r="H363" s="0" t="n">
        <v>0.00295298966</v>
      </c>
      <c r="I363" s="2" t="n">
        <f aca="false">E363</f>
        <v>0.0044781658</v>
      </c>
      <c r="J363" s="2" t="n">
        <f aca="false">SUM(F363:H363)</f>
        <v>0.00447816528</v>
      </c>
      <c r="K363" s="0" t="n">
        <f aca="false">ROUND(I363,5)=ROUND(J363,5)</f>
        <v>1</v>
      </c>
    </row>
    <row r="364" customFormat="false" ht="15" hidden="true" customHeight="false" outlineLevel="0" collapsed="false">
      <c r="A364" s="0" t="s">
        <v>11</v>
      </c>
      <c r="B364" s="0" t="s">
        <v>64</v>
      </c>
      <c r="C364" s="0" t="s">
        <v>62</v>
      </c>
      <c r="D364" s="0" t="n">
        <v>1018</v>
      </c>
      <c r="E364" s="0" t="n">
        <v>0.00478427631</v>
      </c>
      <c r="F364" s="0" t="n">
        <v>0.0005736668</v>
      </c>
      <c r="G364" s="0" t="n">
        <v>0.00089832073</v>
      </c>
      <c r="H364" s="0" t="n">
        <v>0.00331228829</v>
      </c>
      <c r="I364" s="2" t="n">
        <f aca="false">E364</f>
        <v>0.00478427631</v>
      </c>
      <c r="J364" s="2" t="n">
        <f aca="false">SUM(F364:H364)</f>
        <v>0.00478427582</v>
      </c>
      <c r="K364" s="0" t="n">
        <f aca="false">ROUND(I364,5)=ROUND(J364,5)</f>
        <v>1</v>
      </c>
    </row>
    <row r="365" customFormat="false" ht="15" hidden="true" customHeight="false" outlineLevel="0" collapsed="false">
      <c r="A365" s="0" t="s">
        <v>11</v>
      </c>
      <c r="B365" s="0" t="s">
        <v>65</v>
      </c>
      <c r="C365" s="0" t="s">
        <v>62</v>
      </c>
      <c r="D365" s="0" t="n">
        <v>147</v>
      </c>
      <c r="E365" s="0" t="n">
        <v>0.00446058492</v>
      </c>
      <c r="F365" s="0" t="n">
        <v>0.00058397874</v>
      </c>
      <c r="G365" s="0" t="n">
        <v>0.00094411351</v>
      </c>
      <c r="H365" s="0" t="n">
        <v>0.00293249221</v>
      </c>
      <c r="I365" s="2" t="n">
        <f aca="false">E365</f>
        <v>0.00446058492</v>
      </c>
      <c r="J365" s="2" t="n">
        <f aca="false">SUM(F365:H365)</f>
        <v>0.00446058446</v>
      </c>
      <c r="K365" s="0" t="n">
        <f aca="false">ROUND(I365,5)=ROUND(J365,5)</f>
        <v>1</v>
      </c>
    </row>
    <row r="366" customFormat="false" ht="15" hidden="true" customHeight="false" outlineLevel="0" collapsed="false">
      <c r="A366" s="0" t="s">
        <v>11</v>
      </c>
      <c r="B366" s="0" t="s">
        <v>66</v>
      </c>
      <c r="C366" s="0" t="s">
        <v>13</v>
      </c>
      <c r="D366" s="0" t="n">
        <v>17601</v>
      </c>
      <c r="E366" s="0" t="n">
        <v>0.00537239811</v>
      </c>
      <c r="F366" s="0" t="n">
        <v>0.00074576639</v>
      </c>
      <c r="G366" s="0" t="n">
        <v>0.00137150814</v>
      </c>
      <c r="H366" s="0" t="n">
        <v>0.0032551231</v>
      </c>
      <c r="I366" s="2" t="n">
        <f aca="false">E366</f>
        <v>0.00537239811</v>
      </c>
      <c r="J366" s="2" t="n">
        <f aca="false">SUM(F366:H366)</f>
        <v>0.00537239763</v>
      </c>
      <c r="K366" s="0" t="n">
        <f aca="false">ROUND(I366,5)=ROUND(J366,5)</f>
        <v>1</v>
      </c>
    </row>
    <row r="367" customFormat="false" ht="15" hidden="true" customHeight="false" outlineLevel="0" collapsed="false">
      <c r="A367" s="0" t="s">
        <v>11</v>
      </c>
      <c r="B367" s="0" t="s">
        <v>67</v>
      </c>
      <c r="C367" s="0" t="s">
        <v>13</v>
      </c>
      <c r="D367" s="0" t="n">
        <v>3206</v>
      </c>
      <c r="E367" s="0" t="n">
        <v>0.00506610845</v>
      </c>
      <c r="F367" s="0" t="n">
        <v>0.00071302553</v>
      </c>
      <c r="G367" s="0" t="n">
        <v>0.00133885947</v>
      </c>
      <c r="H367" s="0" t="n">
        <v>0.00301422295</v>
      </c>
      <c r="I367" s="2" t="n">
        <f aca="false">E367</f>
        <v>0.00506610845</v>
      </c>
      <c r="J367" s="2" t="n">
        <f aca="false">SUM(F367:H367)</f>
        <v>0.00506610795</v>
      </c>
      <c r="K367" s="0" t="n">
        <f aca="false">ROUND(I367,5)=ROUND(J367,5)</f>
        <v>1</v>
      </c>
    </row>
    <row r="368" customFormat="false" ht="15" hidden="true" customHeight="false" outlineLevel="0" collapsed="false">
      <c r="A368" s="0" t="s">
        <v>11</v>
      </c>
      <c r="B368" s="0" t="s">
        <v>66</v>
      </c>
      <c r="C368" s="0" t="s">
        <v>18</v>
      </c>
      <c r="D368" s="0" t="n">
        <v>350</v>
      </c>
      <c r="E368" s="0" t="n">
        <v>0.00575135558</v>
      </c>
      <c r="F368" s="0" t="n">
        <v>0.00104983443</v>
      </c>
      <c r="G368" s="0" t="n">
        <v>0.00138663998</v>
      </c>
      <c r="H368" s="0" t="n">
        <v>0.00331488071</v>
      </c>
      <c r="I368" s="2" t="n">
        <f aca="false">E368</f>
        <v>0.00575135558</v>
      </c>
      <c r="J368" s="2" t="n">
        <f aca="false">SUM(F368:H368)</f>
        <v>0.00575135512</v>
      </c>
      <c r="K368" s="0" t="n">
        <f aca="false">ROUND(I368,5)=ROUND(J368,5)</f>
        <v>1</v>
      </c>
    </row>
    <row r="369" customFormat="false" ht="15" hidden="true" customHeight="false" outlineLevel="0" collapsed="false">
      <c r="A369" s="0" t="s">
        <v>11</v>
      </c>
      <c r="B369" s="0" t="s">
        <v>67</v>
      </c>
      <c r="C369" s="0" t="s">
        <v>18</v>
      </c>
      <c r="D369" s="0" t="n">
        <v>74</v>
      </c>
      <c r="E369" s="0" t="n">
        <v>0.00530624355</v>
      </c>
      <c r="F369" s="0" t="n">
        <v>0.0009608043</v>
      </c>
      <c r="G369" s="0" t="n">
        <v>0.00119901124</v>
      </c>
      <c r="H369" s="0" t="n">
        <v>0.00314642745</v>
      </c>
      <c r="I369" s="2" t="n">
        <f aca="false">E369</f>
        <v>0.00530624355</v>
      </c>
      <c r="J369" s="2" t="n">
        <f aca="false">SUM(F369:H369)</f>
        <v>0.00530624299</v>
      </c>
      <c r="K369" s="0" t="n">
        <f aca="false">ROUND(I369,5)=ROUND(J369,5)</f>
        <v>1</v>
      </c>
    </row>
    <row r="370" customFormat="false" ht="15" hidden="true" customHeight="false" outlineLevel="0" collapsed="false">
      <c r="A370" s="0" t="s">
        <v>11</v>
      </c>
      <c r="B370" s="0" t="s">
        <v>66</v>
      </c>
      <c r="C370" s="0" t="s">
        <v>19</v>
      </c>
      <c r="D370" s="0" t="n">
        <v>223</v>
      </c>
      <c r="E370" s="0" t="n">
        <v>0.00561036351</v>
      </c>
      <c r="F370" s="0" t="n">
        <v>0.00072667514</v>
      </c>
      <c r="G370" s="0" t="n">
        <v>0.00156224022</v>
      </c>
      <c r="H370" s="0" t="n">
        <v>0.00332144762</v>
      </c>
      <c r="I370" s="2" t="n">
        <f aca="false">E370</f>
        <v>0.00561036351</v>
      </c>
      <c r="J370" s="2" t="n">
        <f aca="false">SUM(F370:H370)</f>
        <v>0.00561036298</v>
      </c>
      <c r="K370" s="0" t="n">
        <f aca="false">ROUND(I370,5)=ROUND(J370,5)</f>
        <v>1</v>
      </c>
    </row>
    <row r="371" customFormat="false" ht="15" hidden="true" customHeight="false" outlineLevel="0" collapsed="false">
      <c r="A371" s="0" t="s">
        <v>11</v>
      </c>
      <c r="B371" s="0" t="s">
        <v>67</v>
      </c>
      <c r="C371" s="0" t="s">
        <v>19</v>
      </c>
      <c r="D371" s="0" t="n">
        <v>46</v>
      </c>
      <c r="E371" s="0" t="n">
        <v>0.0047395831</v>
      </c>
      <c r="F371" s="0" t="n">
        <v>0.00072992126</v>
      </c>
      <c r="G371" s="0" t="n">
        <v>0.0015780996</v>
      </c>
      <c r="H371" s="0" t="n">
        <v>0.0024315618</v>
      </c>
      <c r="I371" s="2" t="n">
        <f aca="false">E371</f>
        <v>0.0047395831</v>
      </c>
      <c r="J371" s="2" t="n">
        <f aca="false">SUM(F371:H371)</f>
        <v>0.00473958266</v>
      </c>
      <c r="K371" s="0" t="n">
        <f aca="false">ROUND(I371,5)=ROUND(J371,5)</f>
        <v>1</v>
      </c>
    </row>
    <row r="372" customFormat="false" ht="15" hidden="true" customHeight="false" outlineLevel="0" collapsed="false">
      <c r="A372" s="0" t="s">
        <v>11</v>
      </c>
      <c r="B372" s="0" t="s">
        <v>66</v>
      </c>
      <c r="C372" s="0" t="s">
        <v>20</v>
      </c>
      <c r="D372" s="0" t="n">
        <v>223</v>
      </c>
      <c r="E372" s="0" t="n">
        <v>0.00561996532</v>
      </c>
      <c r="F372" s="0" t="n">
        <v>0.0009015838</v>
      </c>
      <c r="G372" s="0" t="n">
        <v>0.00111489967</v>
      </c>
      <c r="H372" s="0" t="n">
        <v>0.00360348132</v>
      </c>
      <c r="I372" s="2" t="n">
        <f aca="false">E372</f>
        <v>0.00561996532</v>
      </c>
      <c r="J372" s="2" t="n">
        <f aca="false">SUM(F372:H372)</f>
        <v>0.00561996479</v>
      </c>
      <c r="K372" s="0" t="n">
        <f aca="false">ROUND(I372,5)=ROUND(J372,5)</f>
        <v>1</v>
      </c>
    </row>
    <row r="373" customFormat="false" ht="15" hidden="true" customHeight="false" outlineLevel="0" collapsed="false">
      <c r="A373" s="0" t="s">
        <v>11</v>
      </c>
      <c r="B373" s="0" t="s">
        <v>67</v>
      </c>
      <c r="C373" s="0" t="s">
        <v>20</v>
      </c>
      <c r="D373" s="0" t="n">
        <v>62</v>
      </c>
      <c r="E373" s="0" t="n">
        <v>0.0056158525</v>
      </c>
      <c r="F373" s="0" t="n">
        <v>0.00077415595</v>
      </c>
      <c r="G373" s="0" t="n">
        <v>0.00117308816</v>
      </c>
      <c r="H373" s="0" t="n">
        <v>0.00366860789</v>
      </c>
      <c r="I373" s="2" t="n">
        <f aca="false">E373</f>
        <v>0.0056158525</v>
      </c>
      <c r="J373" s="2" t="n">
        <f aca="false">SUM(F373:H373)</f>
        <v>0.005615852</v>
      </c>
      <c r="K373" s="0" t="n">
        <f aca="false">ROUND(I373,5)=ROUND(J373,5)</f>
        <v>1</v>
      </c>
    </row>
    <row r="374" customFormat="false" ht="15" hidden="true" customHeight="false" outlineLevel="0" collapsed="false">
      <c r="A374" s="0" t="s">
        <v>11</v>
      </c>
      <c r="B374" s="0" t="s">
        <v>66</v>
      </c>
      <c r="C374" s="0" t="s">
        <v>21</v>
      </c>
      <c r="D374" s="0" t="n">
        <v>229</v>
      </c>
      <c r="E374" s="0" t="n">
        <v>0.00715889309</v>
      </c>
      <c r="F374" s="0" t="n">
        <v>0.00142300436</v>
      </c>
      <c r="G374" s="0" t="n">
        <v>0.00166055085</v>
      </c>
      <c r="H374" s="0" t="n">
        <v>0.00407533738</v>
      </c>
      <c r="I374" s="2" t="n">
        <f aca="false">E374</f>
        <v>0.00715889309</v>
      </c>
      <c r="J374" s="2" t="n">
        <f aca="false">SUM(F374:H374)</f>
        <v>0.00715889259</v>
      </c>
      <c r="K374" s="0" t="n">
        <f aca="false">ROUND(I374,5)=ROUND(J374,5)</f>
        <v>1</v>
      </c>
    </row>
    <row r="375" customFormat="false" ht="15" hidden="true" customHeight="false" outlineLevel="0" collapsed="false">
      <c r="A375" s="0" t="s">
        <v>11</v>
      </c>
      <c r="B375" s="0" t="s">
        <v>67</v>
      </c>
      <c r="C375" s="0" t="s">
        <v>21</v>
      </c>
      <c r="D375" s="0" t="n">
        <v>58</v>
      </c>
      <c r="E375" s="0" t="n">
        <v>0.00699074051</v>
      </c>
      <c r="F375" s="0" t="n">
        <v>0.00138709268</v>
      </c>
      <c r="G375" s="0" t="n">
        <v>0.00193626245</v>
      </c>
      <c r="H375" s="0" t="n">
        <v>0.00366738479</v>
      </c>
      <c r="I375" s="2" t="n">
        <f aca="false">E375</f>
        <v>0.00699074051</v>
      </c>
      <c r="J375" s="2" t="n">
        <f aca="false">SUM(F375:H375)</f>
        <v>0.00699073992</v>
      </c>
      <c r="K375" s="0" t="n">
        <f aca="false">ROUND(I375,5)=ROUND(J375,5)</f>
        <v>1</v>
      </c>
    </row>
    <row r="376" customFormat="false" ht="15" hidden="true" customHeight="false" outlineLevel="0" collapsed="false">
      <c r="A376" s="0" t="s">
        <v>11</v>
      </c>
      <c r="B376" s="0" t="s">
        <v>66</v>
      </c>
      <c r="C376" s="0" t="s">
        <v>22</v>
      </c>
      <c r="D376" s="0" t="n">
        <v>303</v>
      </c>
      <c r="E376" s="0" t="n">
        <v>0.00654061215</v>
      </c>
      <c r="F376" s="0" t="n">
        <v>0.00069872241</v>
      </c>
      <c r="G376" s="0" t="n">
        <v>0.00192412271</v>
      </c>
      <c r="H376" s="0" t="n">
        <v>0.00391776652</v>
      </c>
      <c r="I376" s="2" t="n">
        <f aca="false">E376</f>
        <v>0.00654061215</v>
      </c>
      <c r="J376" s="2" t="n">
        <f aca="false">SUM(F376:H376)</f>
        <v>0.00654061164</v>
      </c>
      <c r="K376" s="0" t="n">
        <f aca="false">ROUND(I376,5)=ROUND(J376,5)</f>
        <v>1</v>
      </c>
    </row>
    <row r="377" customFormat="false" ht="15" hidden="true" customHeight="false" outlineLevel="0" collapsed="false">
      <c r="A377" s="0" t="s">
        <v>11</v>
      </c>
      <c r="B377" s="0" t="s">
        <v>67</v>
      </c>
      <c r="C377" s="0" t="s">
        <v>22</v>
      </c>
      <c r="D377" s="0" t="n">
        <v>46</v>
      </c>
      <c r="E377" s="0" t="n">
        <v>0.00672025947</v>
      </c>
      <c r="F377" s="0" t="n">
        <v>0.00062198043</v>
      </c>
      <c r="G377" s="0" t="n">
        <v>0.00183247765</v>
      </c>
      <c r="H377" s="0" t="n">
        <v>0.00426580087</v>
      </c>
      <c r="I377" s="2" t="n">
        <f aca="false">E377</f>
        <v>0.00672025947</v>
      </c>
      <c r="J377" s="2" t="n">
        <f aca="false">SUM(F377:H377)</f>
        <v>0.00672025895</v>
      </c>
      <c r="K377" s="0" t="n">
        <f aca="false">ROUND(I377,5)=ROUND(J377,5)</f>
        <v>1</v>
      </c>
    </row>
    <row r="378" customFormat="false" ht="15" hidden="true" customHeight="false" outlineLevel="0" collapsed="false">
      <c r="A378" s="0" t="s">
        <v>11</v>
      </c>
      <c r="B378" s="0" t="s">
        <v>66</v>
      </c>
      <c r="C378" s="0" t="s">
        <v>23</v>
      </c>
      <c r="D378" s="0" t="n">
        <v>284</v>
      </c>
      <c r="E378" s="0" t="n">
        <v>0.00589246683</v>
      </c>
      <c r="F378" s="0" t="n">
        <v>0.00077611479</v>
      </c>
      <c r="G378" s="0" t="n">
        <v>0.00141501183</v>
      </c>
      <c r="H378" s="0" t="n">
        <v>0.00370133972</v>
      </c>
      <c r="I378" s="2" t="n">
        <f aca="false">E378</f>
        <v>0.00589246683</v>
      </c>
      <c r="J378" s="2" t="n">
        <f aca="false">SUM(F378:H378)</f>
        <v>0.00589246634</v>
      </c>
      <c r="K378" s="0" t="n">
        <f aca="false">ROUND(I378,5)=ROUND(J378,5)</f>
        <v>1</v>
      </c>
    </row>
    <row r="379" customFormat="false" ht="15" hidden="true" customHeight="false" outlineLevel="0" collapsed="false">
      <c r="A379" s="0" t="s">
        <v>11</v>
      </c>
      <c r="B379" s="0" t="s">
        <v>67</v>
      </c>
      <c r="C379" s="0" t="s">
        <v>23</v>
      </c>
      <c r="D379" s="0" t="n">
        <v>33</v>
      </c>
      <c r="E379" s="0" t="n">
        <v>0.00641799921</v>
      </c>
      <c r="F379" s="0" t="n">
        <v>0.00080597617</v>
      </c>
      <c r="G379" s="0" t="n">
        <v>0.00152462106</v>
      </c>
      <c r="H379" s="0" t="n">
        <v>0.00408740161</v>
      </c>
      <c r="I379" s="2" t="n">
        <f aca="false">E379</f>
        <v>0.00641799921</v>
      </c>
      <c r="J379" s="2" t="n">
        <f aca="false">SUM(F379:H379)</f>
        <v>0.00641799884</v>
      </c>
      <c r="K379" s="0" t="n">
        <f aca="false">ROUND(I379,5)=ROUND(J379,5)</f>
        <v>1</v>
      </c>
    </row>
    <row r="380" customFormat="false" ht="15" hidden="true" customHeight="false" outlineLevel="0" collapsed="false">
      <c r="A380" s="0" t="s">
        <v>11</v>
      </c>
      <c r="B380" s="0" t="s">
        <v>66</v>
      </c>
      <c r="C380" s="0" t="s">
        <v>24</v>
      </c>
      <c r="D380" s="0" t="n">
        <v>174</v>
      </c>
      <c r="E380" s="0" t="n">
        <v>0.00416360662</v>
      </c>
      <c r="F380" s="0" t="n">
        <v>0.00062825914</v>
      </c>
      <c r="G380" s="0" t="n">
        <v>0.00076515247</v>
      </c>
      <c r="H380" s="0" t="n">
        <v>0.00277019453</v>
      </c>
      <c r="I380" s="2" t="n">
        <f aca="false">E380</f>
        <v>0.00416360662</v>
      </c>
      <c r="J380" s="2" t="n">
        <f aca="false">SUM(F380:H380)</f>
        <v>0.00416360614</v>
      </c>
      <c r="K380" s="0" t="n">
        <f aca="false">ROUND(I380,5)=ROUND(J380,5)</f>
        <v>1</v>
      </c>
    </row>
    <row r="381" customFormat="false" ht="15" hidden="true" customHeight="false" outlineLevel="0" collapsed="false">
      <c r="A381" s="0" t="s">
        <v>11</v>
      </c>
      <c r="B381" s="0" t="s">
        <v>67</v>
      </c>
      <c r="C381" s="0" t="s">
        <v>24</v>
      </c>
      <c r="D381" s="0" t="n">
        <v>5</v>
      </c>
      <c r="E381" s="0" t="n">
        <v>0.00254861096</v>
      </c>
      <c r="F381" s="0" t="n">
        <v>0.00062036999</v>
      </c>
      <c r="G381" s="0" t="n">
        <v>0.00064583318</v>
      </c>
      <c r="H381" s="0" t="n">
        <v>0.00128240707</v>
      </c>
      <c r="I381" s="2" t="n">
        <f aca="false">E381</f>
        <v>0.00254861096</v>
      </c>
      <c r="J381" s="2" t="n">
        <f aca="false">SUM(F381:H381)</f>
        <v>0.00254861024</v>
      </c>
      <c r="K381" s="0" t="n">
        <f aca="false">ROUND(I381,5)=ROUND(J381,5)</f>
        <v>1</v>
      </c>
    </row>
    <row r="382" customFormat="false" ht="15" hidden="true" customHeight="false" outlineLevel="0" collapsed="false">
      <c r="A382" s="0" t="s">
        <v>11</v>
      </c>
      <c r="B382" s="0" t="s">
        <v>66</v>
      </c>
      <c r="C382" s="0" t="s">
        <v>25</v>
      </c>
      <c r="D382" s="0" t="n">
        <v>167</v>
      </c>
      <c r="E382" s="0" t="n">
        <v>0.00726948856</v>
      </c>
      <c r="F382" s="0" t="n">
        <v>0.00115595175</v>
      </c>
      <c r="G382" s="0" t="n">
        <v>0.00201465101</v>
      </c>
      <c r="H382" s="0" t="n">
        <v>0.00409888533</v>
      </c>
      <c r="I382" s="2" t="n">
        <f aca="false">E382</f>
        <v>0.00726948856</v>
      </c>
      <c r="J382" s="2" t="n">
        <f aca="false">SUM(F382:H382)</f>
        <v>0.00726948809</v>
      </c>
      <c r="K382" s="0" t="n">
        <f aca="false">ROUND(I382,5)=ROUND(J382,5)</f>
        <v>1</v>
      </c>
    </row>
    <row r="383" customFormat="false" ht="15" hidden="true" customHeight="false" outlineLevel="0" collapsed="false">
      <c r="A383" s="0" t="s">
        <v>11</v>
      </c>
      <c r="B383" s="0" t="s">
        <v>67</v>
      </c>
      <c r="C383" s="0" t="s">
        <v>25</v>
      </c>
      <c r="D383" s="0" t="n">
        <v>37</v>
      </c>
      <c r="E383" s="0" t="n">
        <v>0.00656437668</v>
      </c>
      <c r="F383" s="0" t="n">
        <v>0.00106168648</v>
      </c>
      <c r="G383" s="0" t="n">
        <v>0.00195977201</v>
      </c>
      <c r="H383" s="0" t="n">
        <v>0.0035429176</v>
      </c>
      <c r="I383" s="2" t="n">
        <f aca="false">E383</f>
        <v>0.00656437668</v>
      </c>
      <c r="J383" s="2" t="n">
        <f aca="false">SUM(F383:H383)</f>
        <v>0.00656437609</v>
      </c>
      <c r="K383" s="0" t="n">
        <f aca="false">ROUND(I383,5)=ROUND(J383,5)</f>
        <v>1</v>
      </c>
    </row>
    <row r="384" customFormat="false" ht="15" hidden="true" customHeight="false" outlineLevel="0" collapsed="false">
      <c r="A384" s="0" t="s">
        <v>11</v>
      </c>
      <c r="B384" s="0" t="s">
        <v>66</v>
      </c>
      <c r="C384" s="0" t="s">
        <v>26</v>
      </c>
      <c r="D384" s="0" t="n">
        <v>150</v>
      </c>
      <c r="E384" s="0" t="n">
        <v>0.00610285469</v>
      </c>
      <c r="F384" s="0" t="n">
        <v>0.00081936703</v>
      </c>
      <c r="G384" s="0" t="n">
        <v>0.00160547816</v>
      </c>
      <c r="H384" s="0" t="n">
        <v>0.00367800904</v>
      </c>
      <c r="I384" s="2" t="n">
        <f aca="false">E384</f>
        <v>0.00610285469</v>
      </c>
      <c r="J384" s="2" t="n">
        <f aca="false">SUM(F384:H384)</f>
        <v>0.00610285423</v>
      </c>
      <c r="K384" s="0" t="n">
        <f aca="false">ROUND(I384,5)=ROUND(J384,5)</f>
        <v>1</v>
      </c>
    </row>
    <row r="385" customFormat="false" ht="15" hidden="true" customHeight="false" outlineLevel="0" collapsed="false">
      <c r="A385" s="0" t="s">
        <v>11</v>
      </c>
      <c r="B385" s="0" t="s">
        <v>67</v>
      </c>
      <c r="C385" s="0" t="s">
        <v>26</v>
      </c>
      <c r="D385" s="0" t="n">
        <v>31</v>
      </c>
      <c r="E385" s="0" t="n">
        <v>0.00643331816</v>
      </c>
      <c r="F385" s="0" t="n">
        <v>0.00088186959</v>
      </c>
      <c r="G385" s="0" t="n">
        <v>0.00194705772</v>
      </c>
      <c r="H385" s="0" t="n">
        <v>0.0036043904</v>
      </c>
      <c r="I385" s="2" t="n">
        <f aca="false">E385</f>
        <v>0.00643331816</v>
      </c>
      <c r="J385" s="2" t="n">
        <f aca="false">SUM(F385:H385)</f>
        <v>0.00643331771</v>
      </c>
      <c r="K385" s="0" t="n">
        <f aca="false">ROUND(I385,5)=ROUND(J385,5)</f>
        <v>1</v>
      </c>
    </row>
    <row r="386" customFormat="false" ht="15" hidden="true" customHeight="false" outlineLevel="0" collapsed="false">
      <c r="A386" s="0" t="s">
        <v>11</v>
      </c>
      <c r="B386" s="0" t="s">
        <v>66</v>
      </c>
      <c r="C386" s="0" t="s">
        <v>27</v>
      </c>
      <c r="D386" s="0" t="n">
        <v>334</v>
      </c>
      <c r="E386" s="0" t="n">
        <v>0.00560673767</v>
      </c>
      <c r="F386" s="0" t="n">
        <v>0.00036808303</v>
      </c>
      <c r="G386" s="0" t="n">
        <v>0.00133049848</v>
      </c>
      <c r="H386" s="0" t="n">
        <v>0.00390815566</v>
      </c>
      <c r="I386" s="2" t="n">
        <f aca="false">E386</f>
        <v>0.00560673767</v>
      </c>
      <c r="J386" s="2" t="n">
        <f aca="false">SUM(F386:H386)</f>
        <v>0.00560673717</v>
      </c>
      <c r="K386" s="0" t="n">
        <f aca="false">ROUND(I386,5)=ROUND(J386,5)</f>
        <v>1</v>
      </c>
    </row>
    <row r="387" customFormat="false" ht="15" hidden="true" customHeight="false" outlineLevel="0" collapsed="false">
      <c r="A387" s="0" t="s">
        <v>11</v>
      </c>
      <c r="B387" s="0" t="s">
        <v>67</v>
      </c>
      <c r="C387" s="0" t="s">
        <v>27</v>
      </c>
      <c r="D387" s="0" t="n">
        <v>42</v>
      </c>
      <c r="E387" s="0" t="n">
        <v>0.00431244463</v>
      </c>
      <c r="F387" s="0" t="n">
        <v>0.00041143056</v>
      </c>
      <c r="G387" s="0" t="n">
        <v>0.00124999974</v>
      </c>
      <c r="H387" s="0" t="n">
        <v>0.00265101391</v>
      </c>
      <c r="I387" s="2" t="n">
        <f aca="false">E387</f>
        <v>0.00431244463</v>
      </c>
      <c r="J387" s="2" t="n">
        <f aca="false">SUM(F387:H387)</f>
        <v>0.00431244421</v>
      </c>
      <c r="K387" s="0" t="n">
        <f aca="false">ROUND(I387,5)=ROUND(J387,5)</f>
        <v>1</v>
      </c>
    </row>
    <row r="388" customFormat="false" ht="15" hidden="true" customHeight="false" outlineLevel="0" collapsed="false">
      <c r="A388" s="0" t="s">
        <v>11</v>
      </c>
      <c r="B388" s="0" t="s">
        <v>66</v>
      </c>
      <c r="C388" s="0" t="s">
        <v>28</v>
      </c>
      <c r="D388" s="0" t="n">
        <v>566</v>
      </c>
      <c r="E388" s="0" t="n">
        <v>0.00643412159</v>
      </c>
      <c r="F388" s="0" t="n">
        <v>0.00106737069</v>
      </c>
      <c r="G388" s="0" t="n">
        <v>0.00185565511</v>
      </c>
      <c r="H388" s="0" t="n">
        <v>0.00351109533</v>
      </c>
      <c r="I388" s="2" t="n">
        <f aca="false">E388</f>
        <v>0.00643412159</v>
      </c>
      <c r="J388" s="2" t="n">
        <f aca="false">SUM(F388:H388)</f>
        <v>0.00643412113</v>
      </c>
      <c r="K388" s="0" t="n">
        <f aca="false">ROUND(I388,5)=ROUND(J388,5)</f>
        <v>1</v>
      </c>
    </row>
    <row r="389" customFormat="false" ht="15" hidden="true" customHeight="false" outlineLevel="0" collapsed="false">
      <c r="A389" s="0" t="s">
        <v>11</v>
      </c>
      <c r="B389" s="0" t="s">
        <v>67</v>
      </c>
      <c r="C389" s="0" t="s">
        <v>28</v>
      </c>
      <c r="D389" s="0" t="n">
        <v>116</v>
      </c>
      <c r="E389" s="0" t="n">
        <v>0.00574273607</v>
      </c>
      <c r="F389" s="0" t="n">
        <v>0.00103368429</v>
      </c>
      <c r="G389" s="0" t="n">
        <v>0.00186691785</v>
      </c>
      <c r="H389" s="0" t="n">
        <v>0.00284213334</v>
      </c>
      <c r="I389" s="2" t="n">
        <f aca="false">E389</f>
        <v>0.00574273607</v>
      </c>
      <c r="J389" s="2" t="n">
        <f aca="false">SUM(F389:H389)</f>
        <v>0.00574273548</v>
      </c>
      <c r="K389" s="0" t="n">
        <f aca="false">ROUND(I389,5)=ROUND(J389,5)</f>
        <v>1</v>
      </c>
    </row>
    <row r="390" customFormat="false" ht="15" hidden="true" customHeight="false" outlineLevel="0" collapsed="false">
      <c r="A390" s="0" t="s">
        <v>11</v>
      </c>
      <c r="B390" s="0" t="s">
        <v>66</v>
      </c>
      <c r="C390" s="0" t="s">
        <v>29</v>
      </c>
      <c r="D390" s="0" t="n">
        <v>486</v>
      </c>
      <c r="E390" s="0" t="n">
        <v>0.00675737763</v>
      </c>
      <c r="F390" s="0" t="n">
        <v>0.0009022536</v>
      </c>
      <c r="G390" s="0" t="n">
        <v>0.00200924473</v>
      </c>
      <c r="H390" s="0" t="n">
        <v>0.00384587881</v>
      </c>
      <c r="I390" s="2" t="n">
        <f aca="false">E390</f>
        <v>0.00675737763</v>
      </c>
      <c r="J390" s="2" t="n">
        <f aca="false">SUM(F390:H390)</f>
        <v>0.00675737714</v>
      </c>
      <c r="K390" s="0" t="n">
        <f aca="false">ROUND(I390,5)=ROUND(J390,5)</f>
        <v>1</v>
      </c>
    </row>
    <row r="391" customFormat="false" ht="15" hidden="true" customHeight="false" outlineLevel="0" collapsed="false">
      <c r="A391" s="0" t="s">
        <v>11</v>
      </c>
      <c r="B391" s="0" t="s">
        <v>67</v>
      </c>
      <c r="C391" s="0" t="s">
        <v>29</v>
      </c>
      <c r="D391" s="0" t="n">
        <v>87</v>
      </c>
      <c r="E391" s="0" t="n">
        <v>0.00635855658</v>
      </c>
      <c r="F391" s="0" t="n">
        <v>0.00089426327</v>
      </c>
      <c r="G391" s="0" t="n">
        <v>0.00180276156</v>
      </c>
      <c r="H391" s="0" t="n">
        <v>0.00366153129</v>
      </c>
      <c r="I391" s="2" t="n">
        <f aca="false">E391</f>
        <v>0.00635855658</v>
      </c>
      <c r="J391" s="2" t="n">
        <f aca="false">SUM(F391:H391)</f>
        <v>0.00635855612</v>
      </c>
      <c r="K391" s="0" t="n">
        <f aca="false">ROUND(I391,5)=ROUND(J391,5)</f>
        <v>1</v>
      </c>
    </row>
    <row r="392" customFormat="false" ht="15" hidden="true" customHeight="false" outlineLevel="0" collapsed="false">
      <c r="A392" s="0" t="s">
        <v>11</v>
      </c>
      <c r="B392" s="0" t="s">
        <v>66</v>
      </c>
      <c r="C392" s="0" t="s">
        <v>30</v>
      </c>
      <c r="D392" s="0" t="n">
        <v>229</v>
      </c>
      <c r="E392" s="0" t="n">
        <v>0.00551395942</v>
      </c>
      <c r="F392" s="0" t="n">
        <v>0.00064617677</v>
      </c>
      <c r="G392" s="0" t="n">
        <v>0.0012977618</v>
      </c>
      <c r="H392" s="0" t="n">
        <v>0.00357002036</v>
      </c>
      <c r="I392" s="2" t="n">
        <f aca="false">E392</f>
        <v>0.00551395942</v>
      </c>
      <c r="J392" s="2" t="n">
        <f aca="false">SUM(F392:H392)</f>
        <v>0.00551395893</v>
      </c>
      <c r="K392" s="0" t="n">
        <f aca="false">ROUND(I392,5)=ROUND(J392,5)</f>
        <v>1</v>
      </c>
    </row>
    <row r="393" customFormat="false" ht="15" hidden="true" customHeight="false" outlineLevel="0" collapsed="false">
      <c r="A393" s="0" t="s">
        <v>11</v>
      </c>
      <c r="B393" s="0" t="s">
        <v>67</v>
      </c>
      <c r="C393" s="0" t="s">
        <v>30</v>
      </c>
      <c r="D393" s="0" t="n">
        <v>21</v>
      </c>
      <c r="E393" s="0" t="n">
        <v>0.00577325809</v>
      </c>
      <c r="F393" s="0" t="n">
        <v>0.00051036137</v>
      </c>
      <c r="G393" s="0" t="n">
        <v>0.00148203233</v>
      </c>
      <c r="H393" s="0" t="n">
        <v>0.00378086398</v>
      </c>
      <c r="I393" s="2" t="n">
        <f aca="false">E393</f>
        <v>0.00577325809</v>
      </c>
      <c r="J393" s="2" t="n">
        <f aca="false">SUM(F393:H393)</f>
        <v>0.00577325768</v>
      </c>
      <c r="K393" s="0" t="n">
        <f aca="false">ROUND(I393,5)=ROUND(J393,5)</f>
        <v>1</v>
      </c>
    </row>
    <row r="394" customFormat="false" ht="15" hidden="true" customHeight="false" outlineLevel="0" collapsed="false">
      <c r="A394" s="0" t="s">
        <v>11</v>
      </c>
      <c r="B394" s="0" t="s">
        <v>66</v>
      </c>
      <c r="C394" s="0" t="s">
        <v>31</v>
      </c>
      <c r="D394" s="0" t="n">
        <v>260</v>
      </c>
      <c r="E394" s="0" t="n">
        <v>0.00494039327</v>
      </c>
      <c r="F394" s="0" t="n">
        <v>0.00035140646</v>
      </c>
      <c r="G394" s="0" t="n">
        <v>0.00147529356</v>
      </c>
      <c r="H394" s="0" t="n">
        <v>0.00311369279</v>
      </c>
      <c r="I394" s="2" t="n">
        <f aca="false">E394</f>
        <v>0.00494039327</v>
      </c>
      <c r="J394" s="2" t="n">
        <f aca="false">SUM(F394:H394)</f>
        <v>0.00494039281</v>
      </c>
      <c r="K394" s="0" t="n">
        <f aca="false">ROUND(I394,5)=ROUND(J394,5)</f>
        <v>1</v>
      </c>
    </row>
    <row r="395" customFormat="false" ht="15" hidden="true" customHeight="false" outlineLevel="0" collapsed="false">
      <c r="A395" s="0" t="s">
        <v>11</v>
      </c>
      <c r="B395" s="0" t="s">
        <v>67</v>
      </c>
      <c r="C395" s="0" t="s">
        <v>31</v>
      </c>
      <c r="D395" s="0" t="n">
        <v>91</v>
      </c>
      <c r="E395" s="0" t="n">
        <v>0.00444177327</v>
      </c>
      <c r="F395" s="0" t="n">
        <v>0.00029761881</v>
      </c>
      <c r="G395" s="0" t="n">
        <v>0.00128612101</v>
      </c>
      <c r="H395" s="0" t="n">
        <v>0.00285803297</v>
      </c>
      <c r="I395" s="2" t="n">
        <f aca="false">E395</f>
        <v>0.00444177327</v>
      </c>
      <c r="J395" s="2" t="n">
        <f aca="false">SUM(F395:H395)</f>
        <v>0.00444177279</v>
      </c>
      <c r="K395" s="0" t="n">
        <f aca="false">ROUND(I395,5)=ROUND(J395,5)</f>
        <v>1</v>
      </c>
    </row>
    <row r="396" customFormat="false" ht="15" hidden="true" customHeight="false" outlineLevel="0" collapsed="false">
      <c r="A396" s="0" t="s">
        <v>11</v>
      </c>
      <c r="B396" s="0" t="s">
        <v>66</v>
      </c>
      <c r="C396" s="0" t="s">
        <v>32</v>
      </c>
      <c r="D396" s="0" t="n">
        <v>501</v>
      </c>
      <c r="E396" s="0" t="n">
        <v>0.00603723084</v>
      </c>
      <c r="F396" s="0" t="n">
        <v>0.00082443885</v>
      </c>
      <c r="G396" s="0" t="n">
        <v>0.00202382248</v>
      </c>
      <c r="H396" s="0" t="n">
        <v>0.00318896904</v>
      </c>
      <c r="I396" s="2" t="n">
        <f aca="false">E396</f>
        <v>0.00603723084</v>
      </c>
      <c r="J396" s="2" t="n">
        <f aca="false">SUM(F396:H396)</f>
        <v>0.00603723037</v>
      </c>
      <c r="K396" s="0" t="n">
        <f aca="false">ROUND(I396,5)=ROUND(J396,5)</f>
        <v>1</v>
      </c>
    </row>
    <row r="397" customFormat="false" ht="15" hidden="true" customHeight="false" outlineLevel="0" collapsed="false">
      <c r="A397" s="0" t="s">
        <v>11</v>
      </c>
      <c r="B397" s="0" t="s">
        <v>67</v>
      </c>
      <c r="C397" s="0" t="s">
        <v>32</v>
      </c>
      <c r="D397" s="0" t="n">
        <v>80</v>
      </c>
      <c r="E397" s="0" t="n">
        <v>0.00556785273</v>
      </c>
      <c r="F397" s="0" t="n">
        <v>0.00076591411</v>
      </c>
      <c r="G397" s="0" t="n">
        <v>0.00205193841</v>
      </c>
      <c r="H397" s="0" t="n">
        <v>0.00274999976</v>
      </c>
      <c r="I397" s="2" t="n">
        <f aca="false">E397</f>
        <v>0.00556785273</v>
      </c>
      <c r="J397" s="2" t="n">
        <f aca="false">SUM(F397:H397)</f>
        <v>0.00556785228</v>
      </c>
      <c r="K397" s="0" t="n">
        <f aca="false">ROUND(I397,5)=ROUND(J397,5)</f>
        <v>1</v>
      </c>
    </row>
    <row r="398" customFormat="false" ht="15" hidden="true" customHeight="false" outlineLevel="0" collapsed="false">
      <c r="A398" s="0" t="s">
        <v>11</v>
      </c>
      <c r="B398" s="0" t="s">
        <v>66</v>
      </c>
      <c r="C398" s="0" t="s">
        <v>33</v>
      </c>
      <c r="D398" s="0" t="n">
        <v>185</v>
      </c>
      <c r="E398" s="0" t="n">
        <v>0.00629992469</v>
      </c>
      <c r="F398" s="0" t="n">
        <v>0.00080480454</v>
      </c>
      <c r="G398" s="0" t="n">
        <v>0.00170945922</v>
      </c>
      <c r="H398" s="0" t="n">
        <v>0.00378566041</v>
      </c>
      <c r="I398" s="2" t="n">
        <f aca="false">E398</f>
        <v>0.00629992469</v>
      </c>
      <c r="J398" s="2" t="n">
        <f aca="false">SUM(F398:H398)</f>
        <v>0.00629992417</v>
      </c>
      <c r="K398" s="0" t="n">
        <f aca="false">ROUND(I398,5)=ROUND(J398,5)</f>
        <v>1</v>
      </c>
    </row>
    <row r="399" customFormat="false" ht="15" hidden="true" customHeight="false" outlineLevel="0" collapsed="false">
      <c r="A399" s="0" t="s">
        <v>11</v>
      </c>
      <c r="B399" s="0" t="s">
        <v>67</v>
      </c>
      <c r="C399" s="0" t="s">
        <v>33</v>
      </c>
      <c r="D399" s="0" t="n">
        <v>34</v>
      </c>
      <c r="E399" s="0" t="n">
        <v>0.00537785928</v>
      </c>
      <c r="F399" s="0" t="n">
        <v>0.00069342293</v>
      </c>
      <c r="G399" s="0" t="n">
        <v>0.00179942787</v>
      </c>
      <c r="H399" s="0" t="n">
        <v>0.00288500794</v>
      </c>
      <c r="I399" s="2" t="n">
        <f aca="false">E399</f>
        <v>0.00537785928</v>
      </c>
      <c r="J399" s="2" t="n">
        <f aca="false">SUM(F399:H399)</f>
        <v>0.00537785874</v>
      </c>
      <c r="K399" s="0" t="n">
        <f aca="false">ROUND(I399,5)=ROUND(J399,5)</f>
        <v>1</v>
      </c>
    </row>
    <row r="400" customFormat="false" ht="15" hidden="true" customHeight="false" outlineLevel="0" collapsed="false">
      <c r="A400" s="0" t="s">
        <v>11</v>
      </c>
      <c r="B400" s="0" t="s">
        <v>66</v>
      </c>
      <c r="C400" s="0" t="s">
        <v>34</v>
      </c>
      <c r="D400" s="0" t="n">
        <v>2491</v>
      </c>
      <c r="E400" s="0" t="n">
        <v>0.00431989397</v>
      </c>
      <c r="F400" s="0" t="n">
        <v>0.0004796292</v>
      </c>
      <c r="G400" s="0" t="n">
        <v>0.00115237981</v>
      </c>
      <c r="H400" s="0" t="n">
        <v>0.00268788448</v>
      </c>
      <c r="I400" s="2" t="n">
        <f aca="false">E400</f>
        <v>0.00431989397</v>
      </c>
      <c r="J400" s="2" t="n">
        <f aca="false">SUM(F400:H400)</f>
        <v>0.00431989349</v>
      </c>
      <c r="K400" s="0" t="n">
        <f aca="false">ROUND(I400,5)=ROUND(J400,5)</f>
        <v>1</v>
      </c>
    </row>
    <row r="401" customFormat="false" ht="15" hidden="true" customHeight="false" outlineLevel="0" collapsed="false">
      <c r="A401" s="0" t="s">
        <v>11</v>
      </c>
      <c r="B401" s="0" t="s">
        <v>67</v>
      </c>
      <c r="C401" s="0" t="s">
        <v>34</v>
      </c>
      <c r="D401" s="0" t="n">
        <v>623</v>
      </c>
      <c r="E401" s="0" t="n">
        <v>0.0039337916</v>
      </c>
      <c r="F401" s="0" t="n">
        <v>0.00043791962</v>
      </c>
      <c r="G401" s="0" t="n">
        <v>0.0010564359</v>
      </c>
      <c r="H401" s="0" t="n">
        <v>0.00243943558</v>
      </c>
      <c r="I401" s="2" t="n">
        <f aca="false">E401</f>
        <v>0.0039337916</v>
      </c>
      <c r="J401" s="2" t="n">
        <f aca="false">SUM(F401:H401)</f>
        <v>0.0039337911</v>
      </c>
      <c r="K401" s="0" t="n">
        <f aca="false">ROUND(I401,5)=ROUND(J401,5)</f>
        <v>1</v>
      </c>
    </row>
    <row r="402" customFormat="false" ht="15" hidden="true" customHeight="false" outlineLevel="0" collapsed="false">
      <c r="A402" s="0" t="s">
        <v>11</v>
      </c>
      <c r="B402" s="0" t="s">
        <v>66</v>
      </c>
      <c r="C402" s="0" t="s">
        <v>35</v>
      </c>
      <c r="D402" s="0" t="n">
        <v>909</v>
      </c>
      <c r="E402" s="0" t="n">
        <v>0.00466517924</v>
      </c>
      <c r="F402" s="0" t="n">
        <v>0.00102424801</v>
      </c>
      <c r="G402" s="0" t="n">
        <v>0.00085910419</v>
      </c>
      <c r="H402" s="0" t="n">
        <v>0.00278182653</v>
      </c>
      <c r="I402" s="2" t="n">
        <f aca="false">E402</f>
        <v>0.00466517924</v>
      </c>
      <c r="J402" s="2" t="n">
        <f aca="false">SUM(F402:H402)</f>
        <v>0.00466517873</v>
      </c>
      <c r="K402" s="0" t="n">
        <f aca="false">ROUND(I402,5)=ROUND(J402,5)</f>
        <v>1</v>
      </c>
    </row>
    <row r="403" customFormat="false" ht="15" hidden="true" customHeight="false" outlineLevel="0" collapsed="false">
      <c r="A403" s="0" t="s">
        <v>11</v>
      </c>
      <c r="B403" s="0" t="s">
        <v>67</v>
      </c>
      <c r="C403" s="0" t="s">
        <v>35</v>
      </c>
      <c r="D403" s="0" t="n">
        <v>96</v>
      </c>
      <c r="E403" s="0" t="n">
        <v>0.00492127195</v>
      </c>
      <c r="F403" s="0" t="n">
        <v>0.00120442684</v>
      </c>
      <c r="G403" s="0" t="n">
        <v>0.000902657</v>
      </c>
      <c r="H403" s="0" t="n">
        <v>0.00281418763</v>
      </c>
      <c r="I403" s="2" t="n">
        <f aca="false">E403</f>
        <v>0.00492127195</v>
      </c>
      <c r="J403" s="2" t="n">
        <f aca="false">SUM(F403:H403)</f>
        <v>0.00492127147</v>
      </c>
      <c r="K403" s="0" t="n">
        <f aca="false">ROUND(I403,5)=ROUND(J403,5)</f>
        <v>1</v>
      </c>
    </row>
    <row r="404" customFormat="false" ht="15" hidden="true" customHeight="false" outlineLevel="0" collapsed="false">
      <c r="A404" s="0" t="s">
        <v>11</v>
      </c>
      <c r="B404" s="0" t="s">
        <v>66</v>
      </c>
      <c r="C404" s="0" t="s">
        <v>36</v>
      </c>
      <c r="D404" s="0" t="n">
        <v>409</v>
      </c>
      <c r="E404" s="0" t="n">
        <v>0.00511274086</v>
      </c>
      <c r="F404" s="0" t="n">
        <v>0.00064936474</v>
      </c>
      <c r="G404" s="0" t="n">
        <v>0.00133172574</v>
      </c>
      <c r="H404" s="0" t="n">
        <v>0.00313164992</v>
      </c>
      <c r="I404" s="2" t="n">
        <f aca="false">E404</f>
        <v>0.00511274086</v>
      </c>
      <c r="J404" s="2" t="n">
        <f aca="false">SUM(F404:H404)</f>
        <v>0.0051127404</v>
      </c>
      <c r="K404" s="0" t="n">
        <f aca="false">ROUND(I404,5)=ROUND(J404,5)</f>
        <v>1</v>
      </c>
    </row>
    <row r="405" customFormat="false" ht="15" hidden="true" customHeight="false" outlineLevel="0" collapsed="false">
      <c r="A405" s="0" t="s">
        <v>11</v>
      </c>
      <c r="B405" s="0" t="s">
        <v>67</v>
      </c>
      <c r="C405" s="0" t="s">
        <v>36</v>
      </c>
      <c r="D405" s="0" t="n">
        <v>83</v>
      </c>
      <c r="E405" s="0" t="n">
        <v>0.00485901917</v>
      </c>
      <c r="F405" s="0" t="n">
        <v>0.00060505888</v>
      </c>
      <c r="G405" s="0" t="n">
        <v>0.00114192857</v>
      </c>
      <c r="H405" s="0" t="n">
        <v>0.00311203126</v>
      </c>
      <c r="I405" s="2" t="n">
        <f aca="false">E405</f>
        <v>0.00485901917</v>
      </c>
      <c r="J405" s="2" t="n">
        <f aca="false">SUM(F405:H405)</f>
        <v>0.00485901871</v>
      </c>
      <c r="K405" s="0" t="n">
        <f aca="false">ROUND(I405,5)=ROUND(J405,5)</f>
        <v>1</v>
      </c>
    </row>
    <row r="406" customFormat="false" ht="15" hidden="true" customHeight="false" outlineLevel="0" collapsed="false">
      <c r="A406" s="0" t="s">
        <v>11</v>
      </c>
      <c r="B406" s="0" t="s">
        <v>66</v>
      </c>
      <c r="C406" s="0" t="s">
        <v>37</v>
      </c>
      <c r="D406" s="0" t="n">
        <v>253</v>
      </c>
      <c r="E406" s="0" t="n">
        <v>0.00612218172</v>
      </c>
      <c r="F406" s="0" t="n">
        <v>0.00055779693</v>
      </c>
      <c r="G406" s="0" t="n">
        <v>0.00194494743</v>
      </c>
      <c r="H406" s="0" t="n">
        <v>0.0036194369</v>
      </c>
      <c r="I406" s="2" t="n">
        <f aca="false">E406</f>
        <v>0.00612218172</v>
      </c>
      <c r="J406" s="2" t="n">
        <f aca="false">SUM(F406:H406)</f>
        <v>0.00612218126</v>
      </c>
      <c r="K406" s="0" t="n">
        <f aca="false">ROUND(I406,5)=ROUND(J406,5)</f>
        <v>1</v>
      </c>
    </row>
    <row r="407" customFormat="false" ht="15" hidden="true" customHeight="false" outlineLevel="0" collapsed="false">
      <c r="A407" s="0" t="s">
        <v>11</v>
      </c>
      <c r="B407" s="0" t="s">
        <v>67</v>
      </c>
      <c r="C407" s="0" t="s">
        <v>37</v>
      </c>
      <c r="D407" s="0" t="n">
        <v>38</v>
      </c>
      <c r="E407" s="0" t="n">
        <v>0.00573403974</v>
      </c>
      <c r="F407" s="0" t="n">
        <v>0.00048885206</v>
      </c>
      <c r="G407" s="0" t="n">
        <v>0.00179824542</v>
      </c>
      <c r="H407" s="0" t="n">
        <v>0.00344694175</v>
      </c>
      <c r="I407" s="2" t="n">
        <f aca="false">E407</f>
        <v>0.00573403974</v>
      </c>
      <c r="J407" s="2" t="n">
        <f aca="false">SUM(F407:H407)</f>
        <v>0.00573403923</v>
      </c>
      <c r="K407" s="0" t="n">
        <f aca="false">ROUND(I407,5)=ROUND(J407,5)</f>
        <v>1</v>
      </c>
    </row>
    <row r="408" customFormat="false" ht="15" hidden="true" customHeight="false" outlineLevel="0" collapsed="false">
      <c r="A408" s="0" t="s">
        <v>11</v>
      </c>
      <c r="B408" s="0" t="s">
        <v>66</v>
      </c>
      <c r="C408" s="0" t="s">
        <v>38</v>
      </c>
      <c r="D408" s="0" t="n">
        <v>318</v>
      </c>
      <c r="E408" s="0" t="n">
        <v>0.00518187287</v>
      </c>
      <c r="F408" s="0" t="n">
        <v>0.00087311444</v>
      </c>
      <c r="G408" s="0" t="n">
        <v>0.00147121743</v>
      </c>
      <c r="H408" s="0" t="n">
        <v>0.00283754051</v>
      </c>
      <c r="I408" s="2" t="n">
        <f aca="false">E408</f>
        <v>0.00518187287</v>
      </c>
      <c r="J408" s="2" t="n">
        <f aca="false">SUM(F408:H408)</f>
        <v>0.00518187238</v>
      </c>
      <c r="K408" s="0" t="n">
        <f aca="false">ROUND(I408,5)=ROUND(J408,5)</f>
        <v>1</v>
      </c>
    </row>
    <row r="409" customFormat="false" ht="15" hidden="true" customHeight="false" outlineLevel="0" collapsed="false">
      <c r="A409" s="0" t="s">
        <v>11</v>
      </c>
      <c r="B409" s="0" t="s">
        <v>67</v>
      </c>
      <c r="C409" s="0" t="s">
        <v>38</v>
      </c>
      <c r="D409" s="0" t="n">
        <v>75</v>
      </c>
      <c r="E409" s="0" t="n">
        <v>0.00529290095</v>
      </c>
      <c r="F409" s="0" t="n">
        <v>0.00093719113</v>
      </c>
      <c r="G409" s="0" t="n">
        <v>0.00129953679</v>
      </c>
      <c r="H409" s="0" t="n">
        <v>0.00305617262</v>
      </c>
      <c r="I409" s="2" t="n">
        <f aca="false">E409</f>
        <v>0.00529290095</v>
      </c>
      <c r="J409" s="2" t="n">
        <f aca="false">SUM(F409:H409)</f>
        <v>0.00529290054</v>
      </c>
      <c r="K409" s="0" t="n">
        <f aca="false">ROUND(I409,5)=ROUND(J409,5)</f>
        <v>1</v>
      </c>
    </row>
    <row r="410" customFormat="false" ht="15" hidden="true" customHeight="false" outlineLevel="0" collapsed="false">
      <c r="A410" s="0" t="s">
        <v>11</v>
      </c>
      <c r="B410" s="0" t="s">
        <v>66</v>
      </c>
      <c r="C410" s="0" t="s">
        <v>39</v>
      </c>
      <c r="D410" s="0" t="n">
        <v>462</v>
      </c>
      <c r="E410" s="0" t="n">
        <v>0.00557394356</v>
      </c>
      <c r="F410" s="0" t="n">
        <v>0.00060302906</v>
      </c>
      <c r="G410" s="0" t="n">
        <v>0.00172448669</v>
      </c>
      <c r="H410" s="0" t="n">
        <v>0.00324642732</v>
      </c>
      <c r="I410" s="2" t="n">
        <f aca="false">E410</f>
        <v>0.00557394356</v>
      </c>
      <c r="J410" s="2" t="n">
        <f aca="false">SUM(F410:H410)</f>
        <v>0.00557394307</v>
      </c>
      <c r="K410" s="0" t="n">
        <f aca="false">ROUND(I410,5)=ROUND(J410,5)</f>
        <v>1</v>
      </c>
    </row>
    <row r="411" customFormat="false" ht="15" hidden="true" customHeight="false" outlineLevel="0" collapsed="false">
      <c r="A411" s="0" t="s">
        <v>11</v>
      </c>
      <c r="B411" s="0" t="s">
        <v>67</v>
      </c>
      <c r="C411" s="0" t="s">
        <v>39</v>
      </c>
      <c r="D411" s="0" t="n">
        <v>48</v>
      </c>
      <c r="E411" s="0" t="n">
        <v>0.00499493612</v>
      </c>
      <c r="F411" s="0" t="n">
        <v>0.00057773897</v>
      </c>
      <c r="G411" s="0" t="n">
        <v>0.00135464867</v>
      </c>
      <c r="H411" s="0" t="n">
        <v>0.00306254804</v>
      </c>
      <c r="I411" s="2" t="n">
        <f aca="false">E411</f>
        <v>0.00499493612</v>
      </c>
      <c r="J411" s="2" t="n">
        <f aca="false">SUM(F411:H411)</f>
        <v>0.00499493568</v>
      </c>
      <c r="K411" s="0" t="n">
        <f aca="false">ROUND(I411,5)=ROUND(J411,5)</f>
        <v>1</v>
      </c>
    </row>
    <row r="412" customFormat="false" ht="15" hidden="true" customHeight="false" outlineLevel="0" collapsed="false">
      <c r="A412" s="0" t="s">
        <v>11</v>
      </c>
      <c r="B412" s="0" t="s">
        <v>66</v>
      </c>
      <c r="C412" s="0" t="s">
        <v>40</v>
      </c>
      <c r="D412" s="0" t="n">
        <v>52</v>
      </c>
      <c r="E412" s="0" t="n">
        <v>0.00457442994</v>
      </c>
      <c r="F412" s="0" t="n">
        <v>0.00062032566</v>
      </c>
      <c r="G412" s="0" t="n">
        <v>0.00166310518</v>
      </c>
      <c r="H412" s="0" t="n">
        <v>0.00229099868</v>
      </c>
      <c r="I412" s="2" t="n">
        <f aca="false">E412</f>
        <v>0.00457442994</v>
      </c>
      <c r="J412" s="2" t="n">
        <f aca="false">SUM(F412:H412)</f>
        <v>0.00457442952</v>
      </c>
      <c r="K412" s="0" t="n">
        <f aca="false">ROUND(I412,5)=ROUND(J412,5)</f>
        <v>1</v>
      </c>
    </row>
    <row r="413" customFormat="false" ht="15" hidden="true" customHeight="false" outlineLevel="0" collapsed="false">
      <c r="A413" s="0" t="s">
        <v>11</v>
      </c>
      <c r="B413" s="0" t="s">
        <v>67</v>
      </c>
      <c r="C413" s="0" t="s">
        <v>40</v>
      </c>
      <c r="D413" s="0" t="n">
        <v>19</v>
      </c>
      <c r="E413" s="0" t="n">
        <v>0.00640655441</v>
      </c>
      <c r="F413" s="0" t="n">
        <v>0.00082054067</v>
      </c>
      <c r="G413" s="0" t="n">
        <v>0.00222404948</v>
      </c>
      <c r="H413" s="0" t="n">
        <v>0.00336196373</v>
      </c>
      <c r="I413" s="2" t="n">
        <f aca="false">E413</f>
        <v>0.00640655441</v>
      </c>
      <c r="J413" s="2" t="n">
        <f aca="false">SUM(F413:H413)</f>
        <v>0.00640655388</v>
      </c>
      <c r="K413" s="0" t="n">
        <f aca="false">ROUND(I413,5)=ROUND(J413,5)</f>
        <v>1</v>
      </c>
    </row>
    <row r="414" customFormat="false" ht="15" hidden="true" customHeight="false" outlineLevel="0" collapsed="false">
      <c r="A414" s="0" t="s">
        <v>11</v>
      </c>
      <c r="B414" s="0" t="s">
        <v>67</v>
      </c>
      <c r="C414" s="0" t="s">
        <v>41</v>
      </c>
      <c r="D414" s="0" t="n">
        <v>1</v>
      </c>
      <c r="E414" s="0" t="n">
        <v>0.00616898125</v>
      </c>
      <c r="F414" s="0" t="n">
        <v>0.00098379583</v>
      </c>
      <c r="G414" s="0" t="n">
        <v>0.00356481458</v>
      </c>
      <c r="H414" s="0" t="n">
        <v>0.00162037013</v>
      </c>
      <c r="I414" s="2" t="n">
        <f aca="false">E414</f>
        <v>0.00616898125</v>
      </c>
      <c r="J414" s="2" t="n">
        <f aca="false">SUM(F414:H414)</f>
        <v>0.00616898054</v>
      </c>
      <c r="K414" s="0" t="n">
        <f aca="false">ROUND(I414,5)=ROUND(J414,5)</f>
        <v>1</v>
      </c>
    </row>
    <row r="415" customFormat="false" ht="15" hidden="true" customHeight="false" outlineLevel="0" collapsed="false">
      <c r="A415" s="0" t="s">
        <v>11</v>
      </c>
      <c r="B415" s="0" t="s">
        <v>66</v>
      </c>
      <c r="C415" s="0" t="s">
        <v>42</v>
      </c>
      <c r="D415" s="0" t="n">
        <v>459</v>
      </c>
      <c r="E415" s="0" t="n">
        <v>0.00528844384</v>
      </c>
      <c r="F415" s="0" t="n">
        <v>0.00028889773</v>
      </c>
      <c r="G415" s="0" t="n">
        <v>0.00138714875</v>
      </c>
      <c r="H415" s="0" t="n">
        <v>0.00361239688</v>
      </c>
      <c r="I415" s="2" t="n">
        <f aca="false">E415</f>
        <v>0.00528844384</v>
      </c>
      <c r="J415" s="2" t="n">
        <f aca="false">SUM(F415:H415)</f>
        <v>0.00528844336</v>
      </c>
      <c r="K415" s="0" t="n">
        <f aca="false">ROUND(I415,5)=ROUND(J415,5)</f>
        <v>1</v>
      </c>
    </row>
    <row r="416" customFormat="false" ht="15" hidden="true" customHeight="false" outlineLevel="0" collapsed="false">
      <c r="A416" s="0" t="s">
        <v>11</v>
      </c>
      <c r="B416" s="0" t="s">
        <v>67</v>
      </c>
      <c r="C416" s="0" t="s">
        <v>42</v>
      </c>
      <c r="D416" s="0" t="n">
        <v>74</v>
      </c>
      <c r="E416" s="0" t="n">
        <v>0.00525369099</v>
      </c>
      <c r="F416" s="0" t="n">
        <v>0.00027245971</v>
      </c>
      <c r="G416" s="0" t="n">
        <v>0.00150650631</v>
      </c>
      <c r="H416" s="0" t="n">
        <v>0.00347472448</v>
      </c>
      <c r="I416" s="2" t="n">
        <f aca="false">E416</f>
        <v>0.00525369099</v>
      </c>
      <c r="J416" s="2" t="n">
        <f aca="false">SUM(F416:H416)</f>
        <v>0.0052536905</v>
      </c>
      <c r="K416" s="0" t="n">
        <f aca="false">ROUND(I416,5)=ROUND(J416,5)</f>
        <v>1</v>
      </c>
    </row>
    <row r="417" customFormat="false" ht="15" hidden="true" customHeight="false" outlineLevel="0" collapsed="false">
      <c r="A417" s="0" t="s">
        <v>11</v>
      </c>
      <c r="B417" s="0" t="s">
        <v>66</v>
      </c>
      <c r="C417" s="0" t="s">
        <v>43</v>
      </c>
      <c r="D417" s="0" t="n">
        <v>591</v>
      </c>
      <c r="E417" s="0" t="n">
        <v>0.00502925808</v>
      </c>
      <c r="F417" s="0" t="n">
        <v>0.00088523038</v>
      </c>
      <c r="G417" s="0" t="n">
        <v>0.00099619264</v>
      </c>
      <c r="H417" s="0" t="n">
        <v>0.00314783457</v>
      </c>
      <c r="I417" s="2" t="n">
        <f aca="false">E417</f>
        <v>0.00502925808</v>
      </c>
      <c r="J417" s="2" t="n">
        <f aca="false">SUM(F417:H417)</f>
        <v>0.00502925759</v>
      </c>
      <c r="K417" s="0" t="n">
        <f aca="false">ROUND(I417,5)=ROUND(J417,5)</f>
        <v>1</v>
      </c>
    </row>
    <row r="418" customFormat="false" ht="15" hidden="true" customHeight="false" outlineLevel="0" collapsed="false">
      <c r="A418" s="0" t="s">
        <v>11</v>
      </c>
      <c r="B418" s="0" t="s">
        <v>67</v>
      </c>
      <c r="C418" s="0" t="s">
        <v>43</v>
      </c>
      <c r="D418" s="0" t="n">
        <v>143</v>
      </c>
      <c r="E418" s="0" t="n">
        <v>0.00500388475</v>
      </c>
      <c r="F418" s="0" t="n">
        <v>0.0008719403</v>
      </c>
      <c r="G418" s="0" t="n">
        <v>0.00089241753</v>
      </c>
      <c r="H418" s="0" t="n">
        <v>0.00323952641</v>
      </c>
      <c r="I418" s="2" t="n">
        <f aca="false">E418</f>
        <v>0.00500388475</v>
      </c>
      <c r="J418" s="2" t="n">
        <f aca="false">SUM(F418:H418)</f>
        <v>0.00500388424</v>
      </c>
      <c r="K418" s="0" t="n">
        <f aca="false">ROUND(I418,5)=ROUND(J418,5)</f>
        <v>1</v>
      </c>
    </row>
    <row r="419" customFormat="false" ht="15" hidden="true" customHeight="false" outlineLevel="0" collapsed="false">
      <c r="A419" s="0" t="s">
        <v>11</v>
      </c>
      <c r="B419" s="0" t="s">
        <v>66</v>
      </c>
      <c r="C419" s="0" t="s">
        <v>44</v>
      </c>
      <c r="D419" s="0" t="n">
        <v>340</v>
      </c>
      <c r="E419" s="0" t="n">
        <v>0.00603734318</v>
      </c>
      <c r="F419" s="0" t="n">
        <v>0.00098243439</v>
      </c>
      <c r="G419" s="0" t="n">
        <v>0.00153700278</v>
      </c>
      <c r="H419" s="0" t="n">
        <v>0.00351790553</v>
      </c>
      <c r="I419" s="2" t="n">
        <f aca="false">E419</f>
        <v>0.00603734318</v>
      </c>
      <c r="J419" s="2" t="n">
        <f aca="false">SUM(F419:H419)</f>
        <v>0.0060373427</v>
      </c>
      <c r="K419" s="0" t="n">
        <f aca="false">ROUND(I419,5)=ROUND(J419,5)</f>
        <v>1</v>
      </c>
    </row>
    <row r="420" customFormat="false" ht="15" hidden="true" customHeight="false" outlineLevel="0" collapsed="false">
      <c r="A420" s="0" t="s">
        <v>11</v>
      </c>
      <c r="B420" s="0" t="s">
        <v>67</v>
      </c>
      <c r="C420" s="0" t="s">
        <v>44</v>
      </c>
      <c r="D420" s="0" t="n">
        <v>43</v>
      </c>
      <c r="E420" s="0" t="n">
        <v>0.00544385204</v>
      </c>
      <c r="F420" s="0" t="n">
        <v>0.0009017009</v>
      </c>
      <c r="G420" s="0" t="n">
        <v>0.0016480941</v>
      </c>
      <c r="H420" s="0" t="n">
        <v>0.00289405661</v>
      </c>
      <c r="I420" s="2" t="n">
        <f aca="false">E420</f>
        <v>0.00544385204</v>
      </c>
      <c r="J420" s="2" t="n">
        <f aca="false">SUM(F420:H420)</f>
        <v>0.00544385161</v>
      </c>
      <c r="K420" s="0" t="n">
        <f aca="false">ROUND(I420,5)=ROUND(J420,5)</f>
        <v>1</v>
      </c>
    </row>
    <row r="421" customFormat="false" ht="15" hidden="true" customHeight="false" outlineLevel="0" collapsed="false">
      <c r="A421" s="0" t="s">
        <v>11</v>
      </c>
      <c r="B421" s="0" t="s">
        <v>66</v>
      </c>
      <c r="C421" s="0" t="s">
        <v>45</v>
      </c>
      <c r="D421" s="0" t="n">
        <v>313</v>
      </c>
      <c r="E421" s="0" t="n">
        <v>0.00657459152</v>
      </c>
      <c r="F421" s="0" t="n">
        <v>0.00053066923</v>
      </c>
      <c r="G421" s="0" t="n">
        <v>0.00209002609</v>
      </c>
      <c r="H421" s="0" t="n">
        <v>0.00395389576</v>
      </c>
      <c r="I421" s="2" t="n">
        <f aca="false">E421</f>
        <v>0.00657459152</v>
      </c>
      <c r="J421" s="2" t="n">
        <f aca="false">SUM(F421:H421)</f>
        <v>0.00657459108</v>
      </c>
      <c r="K421" s="0" t="n">
        <f aca="false">ROUND(I421,5)=ROUND(J421,5)</f>
        <v>1</v>
      </c>
    </row>
    <row r="422" customFormat="false" ht="15" hidden="true" customHeight="false" outlineLevel="0" collapsed="false">
      <c r="A422" s="0" t="s">
        <v>11</v>
      </c>
      <c r="B422" s="0" t="s">
        <v>67</v>
      </c>
      <c r="C422" s="0" t="s">
        <v>45</v>
      </c>
      <c r="D422" s="0" t="n">
        <v>37</v>
      </c>
      <c r="E422" s="0" t="n">
        <v>0.00662037009</v>
      </c>
      <c r="F422" s="0" t="n">
        <v>0.00052834061</v>
      </c>
      <c r="G422" s="0" t="n">
        <v>0.00187249721</v>
      </c>
      <c r="H422" s="0" t="n">
        <v>0.00421953178</v>
      </c>
      <c r="I422" s="2" t="n">
        <f aca="false">E422</f>
        <v>0.00662037009</v>
      </c>
      <c r="J422" s="2" t="n">
        <f aca="false">SUM(F422:H422)</f>
        <v>0.0066203696</v>
      </c>
      <c r="K422" s="0" t="n">
        <f aca="false">ROUND(I422,5)=ROUND(J422,5)</f>
        <v>1</v>
      </c>
    </row>
    <row r="423" customFormat="false" ht="15" hidden="true" customHeight="false" outlineLevel="0" collapsed="false">
      <c r="A423" s="0" t="s">
        <v>11</v>
      </c>
      <c r="B423" s="0" t="s">
        <v>66</v>
      </c>
      <c r="C423" s="0" t="s">
        <v>46</v>
      </c>
      <c r="D423" s="0" t="n">
        <v>578</v>
      </c>
      <c r="E423" s="0" t="n">
        <v>0.00399451709</v>
      </c>
      <c r="F423" s="0" t="n">
        <v>0.00046214173</v>
      </c>
      <c r="G423" s="0" t="n">
        <v>0.00108838322</v>
      </c>
      <c r="H423" s="0" t="n">
        <v>0.00244399166</v>
      </c>
      <c r="I423" s="2" t="n">
        <f aca="false">E423</f>
        <v>0.00399451709</v>
      </c>
      <c r="J423" s="2" t="n">
        <f aca="false">SUM(F423:H423)</f>
        <v>0.00399451661</v>
      </c>
      <c r="K423" s="0" t="n">
        <f aca="false">ROUND(I423,5)=ROUND(J423,5)</f>
        <v>1</v>
      </c>
    </row>
    <row r="424" customFormat="false" ht="15" hidden="true" customHeight="false" outlineLevel="0" collapsed="false">
      <c r="A424" s="0" t="s">
        <v>11</v>
      </c>
      <c r="B424" s="0" t="s">
        <v>67</v>
      </c>
      <c r="C424" s="0" t="s">
        <v>46</v>
      </c>
      <c r="D424" s="0" t="n">
        <v>123</v>
      </c>
      <c r="E424" s="0" t="n">
        <v>0.00378519248</v>
      </c>
      <c r="F424" s="0" t="n">
        <v>0.0004165723</v>
      </c>
      <c r="G424" s="0" t="n">
        <v>0.00106490866</v>
      </c>
      <c r="H424" s="0" t="n">
        <v>0.00230371102</v>
      </c>
      <c r="I424" s="2" t="n">
        <f aca="false">E424</f>
        <v>0.00378519248</v>
      </c>
      <c r="J424" s="2" t="n">
        <f aca="false">SUM(F424:H424)</f>
        <v>0.00378519198</v>
      </c>
      <c r="K424" s="0" t="n">
        <f aca="false">ROUND(I424,5)=ROUND(J424,5)</f>
        <v>1</v>
      </c>
    </row>
    <row r="425" customFormat="false" ht="15" hidden="true" customHeight="false" outlineLevel="0" collapsed="false">
      <c r="A425" s="0" t="s">
        <v>11</v>
      </c>
      <c r="B425" s="0" t="s">
        <v>66</v>
      </c>
      <c r="C425" s="0" t="s">
        <v>47</v>
      </c>
      <c r="D425" s="0" t="n">
        <v>293</v>
      </c>
      <c r="E425" s="0" t="n">
        <v>0.00603514859</v>
      </c>
      <c r="F425" s="0" t="n">
        <v>0.00080856536</v>
      </c>
      <c r="G425" s="0" t="n">
        <v>0.001466589</v>
      </c>
      <c r="H425" s="0" t="n">
        <v>0.00375999376</v>
      </c>
      <c r="I425" s="2" t="n">
        <f aca="false">E425</f>
        <v>0.00603514859</v>
      </c>
      <c r="J425" s="2" t="n">
        <f aca="false">SUM(F425:H425)</f>
        <v>0.00603514812</v>
      </c>
      <c r="K425" s="0" t="n">
        <f aca="false">ROUND(I425,5)=ROUND(J425,5)</f>
        <v>1</v>
      </c>
    </row>
    <row r="426" customFormat="false" ht="15" hidden="true" customHeight="false" outlineLevel="0" collapsed="false">
      <c r="A426" s="0" t="s">
        <v>11</v>
      </c>
      <c r="B426" s="0" t="s">
        <v>67</v>
      </c>
      <c r="C426" s="0" t="s">
        <v>47</v>
      </c>
      <c r="D426" s="0" t="n">
        <v>77</v>
      </c>
      <c r="E426" s="0" t="n">
        <v>0.0066136061</v>
      </c>
      <c r="F426" s="0" t="n">
        <v>0.00070932517</v>
      </c>
      <c r="G426" s="0" t="n">
        <v>0.00168891271</v>
      </c>
      <c r="H426" s="0" t="n">
        <v>0.00421536772</v>
      </c>
      <c r="I426" s="2" t="n">
        <f aca="false">E426</f>
        <v>0.0066136061</v>
      </c>
      <c r="J426" s="2" t="n">
        <f aca="false">SUM(F426:H426)</f>
        <v>0.0066136056</v>
      </c>
      <c r="K426" s="0" t="n">
        <f aca="false">ROUND(I426,5)=ROUND(J426,5)</f>
        <v>1</v>
      </c>
    </row>
    <row r="427" customFormat="false" ht="15" hidden="true" customHeight="false" outlineLevel="0" collapsed="false">
      <c r="A427" s="0" t="s">
        <v>11</v>
      </c>
      <c r="B427" s="0" t="s">
        <v>66</v>
      </c>
      <c r="C427" s="0" t="s">
        <v>48</v>
      </c>
      <c r="D427" s="0" t="n">
        <v>273</v>
      </c>
      <c r="E427" s="0" t="n">
        <v>0.0069074326</v>
      </c>
      <c r="F427" s="0" t="n">
        <v>0.00102581038</v>
      </c>
      <c r="G427" s="0" t="n">
        <v>0.0019085773</v>
      </c>
      <c r="H427" s="0" t="n">
        <v>0.00397304446</v>
      </c>
      <c r="I427" s="2" t="n">
        <f aca="false">E427</f>
        <v>0.0069074326</v>
      </c>
      <c r="J427" s="2" t="n">
        <f aca="false">SUM(F427:H427)</f>
        <v>0.00690743214</v>
      </c>
      <c r="K427" s="0" t="n">
        <f aca="false">ROUND(I427,5)=ROUND(J427,5)</f>
        <v>1</v>
      </c>
    </row>
    <row r="428" customFormat="false" ht="15" hidden="true" customHeight="false" outlineLevel="0" collapsed="false">
      <c r="A428" s="0" t="s">
        <v>11</v>
      </c>
      <c r="B428" s="0" t="s">
        <v>67</v>
      </c>
      <c r="C428" s="0" t="s">
        <v>48</v>
      </c>
      <c r="D428" s="0" t="n">
        <v>67</v>
      </c>
      <c r="E428" s="0" t="n">
        <v>0.00621942345</v>
      </c>
      <c r="F428" s="0" t="n">
        <v>0.00095408351</v>
      </c>
      <c r="G428" s="0" t="n">
        <v>0.00203928253</v>
      </c>
      <c r="H428" s="0" t="n">
        <v>0.00322605698</v>
      </c>
      <c r="I428" s="2" t="n">
        <f aca="false">E428</f>
        <v>0.00621942345</v>
      </c>
      <c r="J428" s="2" t="n">
        <f aca="false">SUM(F428:H428)</f>
        <v>0.00621942302</v>
      </c>
      <c r="K428" s="0" t="n">
        <f aca="false">ROUND(I428,5)=ROUND(J428,5)</f>
        <v>1</v>
      </c>
    </row>
    <row r="429" customFormat="false" ht="15" hidden="true" customHeight="false" outlineLevel="0" collapsed="false">
      <c r="A429" s="0" t="s">
        <v>11</v>
      </c>
      <c r="B429" s="0" t="s">
        <v>66</v>
      </c>
      <c r="C429" s="0" t="s">
        <v>49</v>
      </c>
      <c r="D429" s="0" t="n">
        <v>273</v>
      </c>
      <c r="E429" s="0" t="n">
        <v>0.0063184691</v>
      </c>
      <c r="F429" s="0" t="n">
        <v>0.00093177629</v>
      </c>
      <c r="G429" s="0" t="n">
        <v>0.00172809804</v>
      </c>
      <c r="H429" s="0" t="n">
        <v>0.00365859424</v>
      </c>
      <c r="I429" s="2" t="n">
        <f aca="false">E429</f>
        <v>0.0063184691</v>
      </c>
      <c r="J429" s="2" t="n">
        <f aca="false">SUM(F429:H429)</f>
        <v>0.00631846857</v>
      </c>
      <c r="K429" s="0" t="n">
        <f aca="false">ROUND(I429,5)=ROUND(J429,5)</f>
        <v>1</v>
      </c>
    </row>
    <row r="430" customFormat="false" ht="15" hidden="true" customHeight="false" outlineLevel="0" collapsed="false">
      <c r="A430" s="0" t="s">
        <v>11</v>
      </c>
      <c r="B430" s="0" t="s">
        <v>67</v>
      </c>
      <c r="C430" s="0" t="s">
        <v>49</v>
      </c>
      <c r="D430" s="0" t="n">
        <v>77</v>
      </c>
      <c r="E430" s="0" t="n">
        <v>0.00516369024</v>
      </c>
      <c r="F430" s="0" t="n">
        <v>0.00062334632</v>
      </c>
      <c r="G430" s="0" t="n">
        <v>0.00150778591</v>
      </c>
      <c r="H430" s="0" t="n">
        <v>0.0030325575</v>
      </c>
      <c r="I430" s="2" t="n">
        <f aca="false">E430</f>
        <v>0.00516369024</v>
      </c>
      <c r="J430" s="2" t="n">
        <f aca="false">SUM(F430:H430)</f>
        <v>0.00516368973</v>
      </c>
      <c r="K430" s="0" t="n">
        <f aca="false">ROUND(I430,5)=ROUND(J430,5)</f>
        <v>1</v>
      </c>
    </row>
    <row r="431" customFormat="false" ht="15" hidden="true" customHeight="false" outlineLevel="0" collapsed="false">
      <c r="A431" s="0" t="s">
        <v>11</v>
      </c>
      <c r="B431" s="0" t="s">
        <v>66</v>
      </c>
      <c r="C431" s="0" t="s">
        <v>50</v>
      </c>
      <c r="D431" s="0" t="n">
        <v>143</v>
      </c>
      <c r="E431" s="0" t="n">
        <v>0.00668787207</v>
      </c>
      <c r="F431" s="0" t="n">
        <v>0.00059189627</v>
      </c>
      <c r="G431" s="0" t="n">
        <v>0.0016590583</v>
      </c>
      <c r="H431" s="0" t="n">
        <v>0.00443691701</v>
      </c>
      <c r="I431" s="2" t="n">
        <f aca="false">E431</f>
        <v>0.00668787207</v>
      </c>
      <c r="J431" s="2" t="n">
        <f aca="false">SUM(F431:H431)</f>
        <v>0.00668787158</v>
      </c>
      <c r="K431" s="0" t="n">
        <f aca="false">ROUND(I431,5)=ROUND(J431,5)</f>
        <v>1</v>
      </c>
    </row>
    <row r="432" customFormat="false" ht="15" hidden="true" customHeight="false" outlineLevel="0" collapsed="false">
      <c r="A432" s="0" t="s">
        <v>11</v>
      </c>
      <c r="B432" s="0" t="s">
        <v>67</v>
      </c>
      <c r="C432" s="0" t="s">
        <v>50</v>
      </c>
      <c r="D432" s="0" t="n">
        <v>21</v>
      </c>
      <c r="E432" s="0" t="n">
        <v>0.00638723521</v>
      </c>
      <c r="F432" s="0" t="n">
        <v>0.00064373871</v>
      </c>
      <c r="G432" s="0" t="n">
        <v>0.00178240717</v>
      </c>
      <c r="H432" s="0" t="n">
        <v>0.00396108885</v>
      </c>
      <c r="I432" s="2" t="n">
        <f aca="false">E432</f>
        <v>0.00638723521</v>
      </c>
      <c r="J432" s="2" t="n">
        <f aca="false">SUM(F432:H432)</f>
        <v>0.00638723473</v>
      </c>
      <c r="K432" s="0" t="n">
        <f aca="false">ROUND(I432,5)=ROUND(J432,5)</f>
        <v>1</v>
      </c>
    </row>
    <row r="433" customFormat="false" ht="15" hidden="true" customHeight="false" outlineLevel="0" collapsed="false">
      <c r="A433" s="0" t="s">
        <v>11</v>
      </c>
      <c r="B433" s="0" t="s">
        <v>66</v>
      </c>
      <c r="C433" s="0" t="s">
        <v>51</v>
      </c>
      <c r="D433" s="0" t="n">
        <v>401</v>
      </c>
      <c r="E433" s="0" t="n">
        <v>0.00494966264</v>
      </c>
      <c r="F433" s="0" t="n">
        <v>0.00073776763</v>
      </c>
      <c r="G433" s="0" t="n">
        <v>0.00085564422</v>
      </c>
      <c r="H433" s="0" t="n">
        <v>0.00335625034</v>
      </c>
      <c r="I433" s="2" t="n">
        <f aca="false">E433</f>
        <v>0.00494966264</v>
      </c>
      <c r="J433" s="2" t="n">
        <f aca="false">SUM(F433:H433)</f>
        <v>0.00494966219</v>
      </c>
      <c r="K433" s="0" t="n">
        <f aca="false">ROUND(I433,5)=ROUND(J433,5)</f>
        <v>1</v>
      </c>
    </row>
    <row r="434" customFormat="false" ht="15" hidden="true" customHeight="false" outlineLevel="0" collapsed="false">
      <c r="A434" s="0" t="s">
        <v>11</v>
      </c>
      <c r="B434" s="0" t="s">
        <v>67</v>
      </c>
      <c r="C434" s="0" t="s">
        <v>51</v>
      </c>
      <c r="D434" s="0" t="n">
        <v>81</v>
      </c>
      <c r="E434" s="0" t="n">
        <v>0.00460133722</v>
      </c>
      <c r="F434" s="0" t="n">
        <v>0.00067172467</v>
      </c>
      <c r="G434" s="0" t="n">
        <v>0.00083976317</v>
      </c>
      <c r="H434" s="0" t="n">
        <v>0.00308984887</v>
      </c>
      <c r="I434" s="2" t="n">
        <f aca="false">E434</f>
        <v>0.00460133722</v>
      </c>
      <c r="J434" s="2" t="n">
        <f aca="false">SUM(F434:H434)</f>
        <v>0.00460133671</v>
      </c>
      <c r="K434" s="0" t="n">
        <f aca="false">ROUND(I434,5)=ROUND(J434,5)</f>
        <v>1</v>
      </c>
    </row>
    <row r="435" customFormat="false" ht="15" hidden="true" customHeight="false" outlineLevel="0" collapsed="false">
      <c r="A435" s="0" t="s">
        <v>11</v>
      </c>
      <c r="B435" s="0" t="s">
        <v>66</v>
      </c>
      <c r="C435" s="0" t="s">
        <v>52</v>
      </c>
      <c r="D435" s="0" t="n">
        <v>210</v>
      </c>
      <c r="E435" s="0" t="n">
        <v>0.00638139306</v>
      </c>
      <c r="F435" s="0" t="n">
        <v>0.00092790982</v>
      </c>
      <c r="G435" s="0" t="n">
        <v>0.00207490056</v>
      </c>
      <c r="H435" s="0" t="n">
        <v>0.00337858224</v>
      </c>
      <c r="I435" s="2" t="n">
        <f aca="false">E435</f>
        <v>0.00638139306</v>
      </c>
      <c r="J435" s="2" t="n">
        <f aca="false">SUM(F435:H435)</f>
        <v>0.00638139262</v>
      </c>
      <c r="K435" s="0" t="n">
        <f aca="false">ROUND(I435,5)=ROUND(J435,5)</f>
        <v>1</v>
      </c>
    </row>
    <row r="436" customFormat="false" ht="15" hidden="true" customHeight="false" outlineLevel="0" collapsed="false">
      <c r="A436" s="0" t="s">
        <v>11</v>
      </c>
      <c r="B436" s="0" t="s">
        <v>67</v>
      </c>
      <c r="C436" s="0" t="s">
        <v>52</v>
      </c>
      <c r="D436" s="0" t="n">
        <v>38</v>
      </c>
      <c r="E436" s="0" t="n">
        <v>0.0058248048</v>
      </c>
      <c r="F436" s="0" t="n">
        <v>0.00072155189</v>
      </c>
      <c r="G436" s="0" t="n">
        <v>0.00217897154</v>
      </c>
      <c r="H436" s="0" t="n">
        <v>0.00292428097</v>
      </c>
      <c r="I436" s="2" t="n">
        <f aca="false">E436</f>
        <v>0.0058248048</v>
      </c>
      <c r="J436" s="2" t="n">
        <f aca="false">SUM(F436:H436)</f>
        <v>0.0058248044</v>
      </c>
      <c r="K436" s="0" t="n">
        <f aca="false">ROUND(I436,5)=ROUND(J436,5)</f>
        <v>1</v>
      </c>
    </row>
    <row r="437" customFormat="false" ht="15" hidden="true" customHeight="false" outlineLevel="0" collapsed="false">
      <c r="A437" s="0" t="s">
        <v>11</v>
      </c>
      <c r="B437" s="0" t="s">
        <v>66</v>
      </c>
      <c r="C437" s="0" t="s">
        <v>53</v>
      </c>
      <c r="D437" s="0" t="n">
        <v>202</v>
      </c>
      <c r="E437" s="0" t="n">
        <v>0.00669096049</v>
      </c>
      <c r="F437" s="0" t="n">
        <v>0.0007164464</v>
      </c>
      <c r="G437" s="0" t="n">
        <v>0.00176842659</v>
      </c>
      <c r="H437" s="0" t="n">
        <v>0.00420608702</v>
      </c>
      <c r="I437" s="2" t="n">
        <f aca="false">E437</f>
        <v>0.00669096049</v>
      </c>
      <c r="J437" s="2" t="n">
        <f aca="false">SUM(F437:H437)</f>
        <v>0.00669096001</v>
      </c>
      <c r="K437" s="0" t="n">
        <f aca="false">ROUND(I437,5)=ROUND(J437,5)</f>
        <v>1</v>
      </c>
    </row>
    <row r="438" customFormat="false" ht="15" hidden="true" customHeight="false" outlineLevel="0" collapsed="false">
      <c r="A438" s="0" t="s">
        <v>11</v>
      </c>
      <c r="B438" s="0" t="s">
        <v>67</v>
      </c>
      <c r="C438" s="0" t="s">
        <v>53</v>
      </c>
      <c r="D438" s="0" t="n">
        <v>31</v>
      </c>
      <c r="E438" s="0" t="n">
        <v>0.00505450987</v>
      </c>
      <c r="F438" s="0" t="n">
        <v>0.00067540301</v>
      </c>
      <c r="G438" s="0" t="n">
        <v>0.00161439638</v>
      </c>
      <c r="H438" s="0" t="n">
        <v>0.00276471001</v>
      </c>
      <c r="I438" s="2" t="n">
        <f aca="false">E438</f>
        <v>0.00505450987</v>
      </c>
      <c r="J438" s="2" t="n">
        <f aca="false">SUM(F438:H438)</f>
        <v>0.0050545094</v>
      </c>
      <c r="K438" s="0" t="n">
        <f aca="false">ROUND(I438,5)=ROUND(J438,5)</f>
        <v>1</v>
      </c>
    </row>
    <row r="439" customFormat="false" ht="15" hidden="true" customHeight="false" outlineLevel="0" collapsed="false">
      <c r="A439" s="0" t="s">
        <v>11</v>
      </c>
      <c r="B439" s="0" t="s">
        <v>66</v>
      </c>
      <c r="C439" s="0" t="s">
        <v>54</v>
      </c>
      <c r="D439" s="0" t="n">
        <v>435</v>
      </c>
      <c r="E439" s="0" t="n">
        <v>0.0053330404</v>
      </c>
      <c r="F439" s="0" t="n">
        <v>0.00096828415</v>
      </c>
      <c r="G439" s="0" t="n">
        <v>0.00099140568</v>
      </c>
      <c r="H439" s="0" t="n">
        <v>0.00337335013</v>
      </c>
      <c r="I439" s="2" t="n">
        <f aca="false">E439</f>
        <v>0.0053330404</v>
      </c>
      <c r="J439" s="2" t="n">
        <f aca="false">SUM(F439:H439)</f>
        <v>0.00533303996</v>
      </c>
      <c r="K439" s="0" t="n">
        <f aca="false">ROUND(I439,5)=ROUND(J439,5)</f>
        <v>1</v>
      </c>
    </row>
    <row r="440" customFormat="false" ht="15" hidden="true" customHeight="false" outlineLevel="0" collapsed="false">
      <c r="A440" s="0" t="s">
        <v>11</v>
      </c>
      <c r="B440" s="0" t="s">
        <v>67</v>
      </c>
      <c r="C440" s="0" t="s">
        <v>54</v>
      </c>
      <c r="D440" s="0" t="n">
        <v>78</v>
      </c>
      <c r="E440" s="0" t="n">
        <v>0.00535627353</v>
      </c>
      <c r="F440" s="0" t="n">
        <v>0.00094551257</v>
      </c>
      <c r="G440" s="0" t="n">
        <v>0.00095382216</v>
      </c>
      <c r="H440" s="0" t="n">
        <v>0.00345693828</v>
      </c>
      <c r="I440" s="2" t="n">
        <f aca="false">E440</f>
        <v>0.00535627353</v>
      </c>
      <c r="J440" s="2" t="n">
        <f aca="false">SUM(F440:H440)</f>
        <v>0.00535627301</v>
      </c>
      <c r="K440" s="0" t="n">
        <f aca="false">ROUND(I440,5)=ROUND(J440,5)</f>
        <v>1</v>
      </c>
    </row>
    <row r="441" customFormat="false" ht="15" hidden="true" customHeight="false" outlineLevel="0" collapsed="false">
      <c r="A441" s="0" t="s">
        <v>11</v>
      </c>
      <c r="B441" s="0" t="s">
        <v>66</v>
      </c>
      <c r="C441" s="0" t="s">
        <v>55</v>
      </c>
      <c r="D441" s="0" t="n">
        <v>382</v>
      </c>
      <c r="E441" s="0" t="n">
        <v>0.00595543655</v>
      </c>
      <c r="F441" s="0" t="n">
        <v>0.0007361957</v>
      </c>
      <c r="G441" s="0" t="n">
        <v>0.00169429878</v>
      </c>
      <c r="H441" s="0" t="n">
        <v>0.0035249416</v>
      </c>
      <c r="I441" s="2" t="n">
        <f aca="false">E441</f>
        <v>0.00595543655</v>
      </c>
      <c r="J441" s="2" t="n">
        <f aca="false">SUM(F441:H441)</f>
        <v>0.00595543608</v>
      </c>
      <c r="K441" s="0" t="n">
        <f aca="false">ROUND(I441,5)=ROUND(J441,5)</f>
        <v>1</v>
      </c>
    </row>
    <row r="442" customFormat="false" ht="15" hidden="true" customHeight="false" outlineLevel="0" collapsed="false">
      <c r="A442" s="0" t="s">
        <v>11</v>
      </c>
      <c r="B442" s="0" t="s">
        <v>67</v>
      </c>
      <c r="C442" s="0" t="s">
        <v>55</v>
      </c>
      <c r="D442" s="0" t="n">
        <v>25</v>
      </c>
      <c r="E442" s="0" t="n">
        <v>0.00679212938</v>
      </c>
      <c r="F442" s="0" t="n">
        <v>0.00060046271</v>
      </c>
      <c r="G442" s="0" t="n">
        <v>0.0016430553</v>
      </c>
      <c r="H442" s="0" t="n">
        <v>0.00454861091</v>
      </c>
      <c r="I442" s="2" t="n">
        <f aca="false">E442</f>
        <v>0.00679212938</v>
      </c>
      <c r="J442" s="2" t="n">
        <f aca="false">SUM(F442:H442)</f>
        <v>0.00679212892</v>
      </c>
      <c r="K442" s="0" t="n">
        <f aca="false">ROUND(I442,5)=ROUND(J442,5)</f>
        <v>1</v>
      </c>
    </row>
    <row r="443" customFormat="false" ht="15" hidden="true" customHeight="false" outlineLevel="0" collapsed="false">
      <c r="A443" s="0" t="s">
        <v>11</v>
      </c>
      <c r="B443" s="0" t="s">
        <v>66</v>
      </c>
      <c r="C443" s="0" t="s">
        <v>56</v>
      </c>
      <c r="D443" s="0" t="n">
        <v>242</v>
      </c>
      <c r="E443" s="0" t="n">
        <v>0.006752085</v>
      </c>
      <c r="F443" s="0" t="n">
        <v>0.00071993586</v>
      </c>
      <c r="G443" s="0" t="n">
        <v>0.00245824699</v>
      </c>
      <c r="H443" s="0" t="n">
        <v>0.00357390165</v>
      </c>
      <c r="I443" s="2" t="n">
        <f aca="false">E443</f>
        <v>0.006752085</v>
      </c>
      <c r="J443" s="2" t="n">
        <f aca="false">SUM(F443:H443)</f>
        <v>0.0067520845</v>
      </c>
      <c r="K443" s="0" t="n">
        <f aca="false">ROUND(I443,5)=ROUND(J443,5)</f>
        <v>1</v>
      </c>
    </row>
    <row r="444" customFormat="false" ht="15" hidden="true" customHeight="false" outlineLevel="0" collapsed="false">
      <c r="A444" s="0" t="s">
        <v>11</v>
      </c>
      <c r="B444" s="0" t="s">
        <v>67</v>
      </c>
      <c r="C444" s="0" t="s">
        <v>56</v>
      </c>
      <c r="D444" s="0" t="n">
        <v>32</v>
      </c>
      <c r="E444" s="0" t="n">
        <v>0.00663917803</v>
      </c>
      <c r="F444" s="0" t="n">
        <v>0.00077907955</v>
      </c>
      <c r="G444" s="0" t="n">
        <v>0.00257269934</v>
      </c>
      <c r="H444" s="0" t="n">
        <v>0.00328739849</v>
      </c>
      <c r="I444" s="2" t="n">
        <f aca="false">E444</f>
        <v>0.00663917803</v>
      </c>
      <c r="J444" s="2" t="n">
        <f aca="false">SUM(F444:H444)</f>
        <v>0.00663917738</v>
      </c>
      <c r="K444" s="0" t="n">
        <f aca="false">ROUND(I444,5)=ROUND(J444,5)</f>
        <v>1</v>
      </c>
    </row>
    <row r="445" customFormat="false" ht="15" hidden="true" customHeight="false" outlineLevel="0" collapsed="false">
      <c r="A445" s="0" t="s">
        <v>11</v>
      </c>
      <c r="B445" s="0" t="s">
        <v>66</v>
      </c>
      <c r="C445" s="0" t="s">
        <v>57</v>
      </c>
      <c r="D445" s="0" t="n">
        <v>331</v>
      </c>
      <c r="E445" s="0" t="n">
        <v>0.00589351128</v>
      </c>
      <c r="F445" s="0" t="n">
        <v>0.00096092765</v>
      </c>
      <c r="G445" s="0" t="n">
        <v>0.00106240185</v>
      </c>
      <c r="H445" s="0" t="n">
        <v>0.00387018131</v>
      </c>
      <c r="I445" s="2" t="n">
        <f aca="false">E445</f>
        <v>0.00589351128</v>
      </c>
      <c r="J445" s="2" t="n">
        <f aca="false">SUM(F445:H445)</f>
        <v>0.00589351081</v>
      </c>
      <c r="K445" s="0" t="n">
        <f aca="false">ROUND(I445,5)=ROUND(J445,5)</f>
        <v>1</v>
      </c>
    </row>
    <row r="446" customFormat="false" ht="15" hidden="true" customHeight="false" outlineLevel="0" collapsed="false">
      <c r="A446" s="0" t="s">
        <v>11</v>
      </c>
      <c r="B446" s="0" t="s">
        <v>67</v>
      </c>
      <c r="C446" s="0" t="s">
        <v>57</v>
      </c>
      <c r="D446" s="0" t="n">
        <v>40</v>
      </c>
      <c r="E446" s="0" t="n">
        <v>0.00578385393</v>
      </c>
      <c r="F446" s="0" t="n">
        <v>0.00094733773</v>
      </c>
      <c r="G446" s="0" t="n">
        <v>0.00103645808</v>
      </c>
      <c r="H446" s="0" t="n">
        <v>0.00380005759</v>
      </c>
      <c r="I446" s="2" t="n">
        <f aca="false">E446</f>
        <v>0.00578385393</v>
      </c>
      <c r="J446" s="2" t="n">
        <f aca="false">SUM(F446:H446)</f>
        <v>0.0057838534</v>
      </c>
      <c r="K446" s="0" t="n">
        <f aca="false">ROUND(I446,5)=ROUND(J446,5)</f>
        <v>1</v>
      </c>
    </row>
    <row r="447" customFormat="false" ht="15" hidden="true" customHeight="false" outlineLevel="0" collapsed="false">
      <c r="A447" s="0" t="s">
        <v>11</v>
      </c>
      <c r="B447" s="0" t="s">
        <v>66</v>
      </c>
      <c r="C447" s="0" t="s">
        <v>58</v>
      </c>
      <c r="D447" s="0" t="n">
        <v>430</v>
      </c>
      <c r="E447" s="0" t="n">
        <v>0.00380682039</v>
      </c>
      <c r="F447" s="0" t="n">
        <v>0.00039922455</v>
      </c>
      <c r="G447" s="0" t="n">
        <v>0.00071681178</v>
      </c>
      <c r="H447" s="0" t="n">
        <v>0.00269078357</v>
      </c>
      <c r="I447" s="2" t="n">
        <f aca="false">E447</f>
        <v>0.00380682039</v>
      </c>
      <c r="J447" s="2" t="n">
        <f aca="false">SUM(F447:H447)</f>
        <v>0.0038068199</v>
      </c>
      <c r="K447" s="0" t="n">
        <f aca="false">ROUND(I447,5)=ROUND(J447,5)</f>
        <v>1</v>
      </c>
    </row>
    <row r="448" customFormat="false" ht="15" hidden="true" customHeight="false" outlineLevel="0" collapsed="false">
      <c r="A448" s="0" t="s">
        <v>11</v>
      </c>
      <c r="B448" s="0" t="s">
        <v>67</v>
      </c>
      <c r="C448" s="0" t="s">
        <v>58</v>
      </c>
      <c r="D448" s="0" t="n">
        <v>39</v>
      </c>
      <c r="E448" s="0" t="n">
        <v>0.00327783687</v>
      </c>
      <c r="F448" s="0" t="n">
        <v>0.00034039623</v>
      </c>
      <c r="G448" s="0" t="n">
        <v>0.00065823815</v>
      </c>
      <c r="H448" s="0" t="n">
        <v>0.00227920202</v>
      </c>
      <c r="I448" s="2" t="n">
        <f aca="false">E448</f>
        <v>0.00327783687</v>
      </c>
      <c r="J448" s="2" t="n">
        <f aca="false">SUM(F448:H448)</f>
        <v>0.0032778364</v>
      </c>
      <c r="K448" s="0" t="n">
        <f aca="false">ROUND(I448,5)=ROUND(J448,5)</f>
        <v>1</v>
      </c>
    </row>
    <row r="449" customFormat="false" ht="15" hidden="true" customHeight="false" outlineLevel="0" collapsed="false">
      <c r="A449" s="0" t="s">
        <v>11</v>
      </c>
      <c r="B449" s="0" t="s">
        <v>66</v>
      </c>
      <c r="C449" s="0" t="s">
        <v>59</v>
      </c>
      <c r="D449" s="0" t="n">
        <v>150</v>
      </c>
      <c r="E449" s="0" t="n">
        <v>0.00546203679</v>
      </c>
      <c r="F449" s="0" t="n">
        <v>0.00048117258</v>
      </c>
      <c r="G449" s="0" t="n">
        <v>0.00157885779</v>
      </c>
      <c r="H449" s="0" t="n">
        <v>0.0034020059</v>
      </c>
      <c r="I449" s="2" t="n">
        <f aca="false">E449</f>
        <v>0.00546203679</v>
      </c>
      <c r="J449" s="2" t="n">
        <f aca="false">SUM(F449:H449)</f>
        <v>0.00546203627</v>
      </c>
      <c r="K449" s="0" t="n">
        <f aca="false">ROUND(I449,5)=ROUND(J449,5)</f>
        <v>1</v>
      </c>
    </row>
    <row r="450" customFormat="false" ht="15" hidden="true" customHeight="false" outlineLevel="0" collapsed="false">
      <c r="A450" s="0" t="s">
        <v>11</v>
      </c>
      <c r="B450" s="0" t="s">
        <v>67</v>
      </c>
      <c r="C450" s="0" t="s">
        <v>59</v>
      </c>
      <c r="D450" s="0" t="n">
        <v>24</v>
      </c>
      <c r="E450" s="0" t="n">
        <v>0.0051417822</v>
      </c>
      <c r="F450" s="0" t="n">
        <v>0.00036313636</v>
      </c>
      <c r="G450" s="0" t="n">
        <v>0.00143566721</v>
      </c>
      <c r="H450" s="0" t="n">
        <v>0.00334297817</v>
      </c>
      <c r="I450" s="2" t="n">
        <f aca="false">E450</f>
        <v>0.0051417822</v>
      </c>
      <c r="J450" s="2" t="n">
        <f aca="false">SUM(F450:H450)</f>
        <v>0.00514178174</v>
      </c>
      <c r="K450" s="0" t="n">
        <f aca="false">ROUND(I450,5)=ROUND(J450,5)</f>
        <v>1</v>
      </c>
    </row>
    <row r="451" customFormat="false" ht="15" hidden="true" customHeight="false" outlineLevel="0" collapsed="false">
      <c r="A451" s="0" t="s">
        <v>11</v>
      </c>
      <c r="B451" s="0" t="s">
        <v>66</v>
      </c>
      <c r="C451" s="0" t="s">
        <v>60</v>
      </c>
      <c r="D451" s="0" t="n">
        <v>989</v>
      </c>
      <c r="E451" s="0" t="n">
        <v>0.00468584967</v>
      </c>
      <c r="F451" s="0" t="n">
        <v>0.00099712554</v>
      </c>
      <c r="G451" s="0" t="n">
        <v>0.00087158956</v>
      </c>
      <c r="H451" s="0" t="n">
        <v>0.00281713407</v>
      </c>
      <c r="I451" s="2" t="n">
        <f aca="false">E451</f>
        <v>0.00468584967</v>
      </c>
      <c r="J451" s="2" t="n">
        <f aca="false">SUM(F451:H451)</f>
        <v>0.00468584917</v>
      </c>
      <c r="K451" s="0" t="n">
        <f aca="false">ROUND(I451,5)=ROUND(J451,5)</f>
        <v>1</v>
      </c>
    </row>
    <row r="452" customFormat="false" ht="15" hidden="true" customHeight="false" outlineLevel="0" collapsed="false">
      <c r="A452" s="0" t="s">
        <v>11</v>
      </c>
      <c r="B452" s="0" t="s">
        <v>67</v>
      </c>
      <c r="C452" s="0" t="s">
        <v>60</v>
      </c>
      <c r="D452" s="0" t="n">
        <v>182</v>
      </c>
      <c r="E452" s="0" t="n">
        <v>0.00453977135</v>
      </c>
      <c r="F452" s="0" t="n">
        <v>0.0009977231</v>
      </c>
      <c r="G452" s="0" t="n">
        <v>0.00089864391</v>
      </c>
      <c r="H452" s="0" t="n">
        <v>0.00264340383</v>
      </c>
      <c r="I452" s="2" t="n">
        <f aca="false">E452</f>
        <v>0.00453977135</v>
      </c>
      <c r="J452" s="2" t="n">
        <f aca="false">SUM(F452:H452)</f>
        <v>0.00453977084</v>
      </c>
      <c r="K452" s="0" t="n">
        <f aca="false">ROUND(I452,5)=ROUND(J452,5)</f>
        <v>1</v>
      </c>
    </row>
    <row r="453" customFormat="false" ht="15" hidden="true" customHeight="false" outlineLevel="0" collapsed="false">
      <c r="A453" s="0" t="s">
        <v>11</v>
      </c>
      <c r="B453" s="0" t="s">
        <v>66</v>
      </c>
      <c r="C453" s="0" t="s">
        <v>61</v>
      </c>
      <c r="D453" s="0" t="n">
        <v>246</v>
      </c>
      <c r="E453" s="0" t="n">
        <v>0.00616587601</v>
      </c>
      <c r="F453" s="0" t="n">
        <v>0.00107629453</v>
      </c>
      <c r="G453" s="0" t="n">
        <v>0.00189612476</v>
      </c>
      <c r="H453" s="0" t="n">
        <v>0.00319345617</v>
      </c>
      <c r="I453" s="2" t="n">
        <f aca="false">E453</f>
        <v>0.00616587601</v>
      </c>
      <c r="J453" s="2" t="n">
        <f aca="false">SUM(F453:H453)</f>
        <v>0.00616587546</v>
      </c>
      <c r="K453" s="0" t="n">
        <f aca="false">ROUND(I453,5)=ROUND(J453,5)</f>
        <v>1</v>
      </c>
    </row>
    <row r="454" customFormat="false" ht="15" hidden="true" customHeight="false" outlineLevel="0" collapsed="false">
      <c r="A454" s="0" t="s">
        <v>11</v>
      </c>
      <c r="B454" s="0" t="s">
        <v>67</v>
      </c>
      <c r="C454" s="0" t="s">
        <v>61</v>
      </c>
      <c r="D454" s="0" t="n">
        <v>57</v>
      </c>
      <c r="E454" s="0" t="n">
        <v>0.00599394875</v>
      </c>
      <c r="F454" s="0" t="n">
        <v>0.00140330545</v>
      </c>
      <c r="G454" s="0" t="n">
        <v>0.00172900399</v>
      </c>
      <c r="H454" s="0" t="n">
        <v>0.00286163881</v>
      </c>
      <c r="I454" s="2" t="n">
        <f aca="false">E454</f>
        <v>0.00599394875</v>
      </c>
      <c r="J454" s="2" t="n">
        <f aca="false">SUM(F454:H454)</f>
        <v>0.00599394825</v>
      </c>
      <c r="K454" s="0" t="n">
        <f aca="false">ROUND(I454,5)=ROUND(J454,5)</f>
        <v>1</v>
      </c>
    </row>
    <row r="455" customFormat="false" ht="15" hidden="true" customHeight="false" outlineLevel="0" collapsed="false">
      <c r="A455" s="0" t="s">
        <v>11</v>
      </c>
      <c r="B455" s="0" t="s">
        <v>66</v>
      </c>
      <c r="C455" s="0" t="s">
        <v>62</v>
      </c>
      <c r="D455" s="0" t="n">
        <v>762</v>
      </c>
      <c r="E455" s="0" t="n">
        <v>0.00477384963</v>
      </c>
      <c r="F455" s="0" t="n">
        <v>0.00068328022</v>
      </c>
      <c r="G455" s="0" t="n">
        <v>0.00096450594</v>
      </c>
      <c r="H455" s="0" t="n">
        <v>0.003126063</v>
      </c>
      <c r="I455" s="2" t="n">
        <f aca="false">E455</f>
        <v>0.00477384963</v>
      </c>
      <c r="J455" s="2" t="n">
        <f aca="false">SUM(F455:H455)</f>
        <v>0.00477384916</v>
      </c>
      <c r="K455" s="0" t="n">
        <f aca="false">ROUND(I455,5)=ROUND(J455,5)</f>
        <v>1</v>
      </c>
    </row>
    <row r="456" customFormat="false" ht="15" hidden="true" customHeight="false" outlineLevel="0" collapsed="false">
      <c r="A456" s="0" t="s">
        <v>11</v>
      </c>
      <c r="B456" s="0" t="s">
        <v>67</v>
      </c>
      <c r="C456" s="0" t="s">
        <v>62</v>
      </c>
      <c r="D456" s="0" t="n">
        <v>71</v>
      </c>
      <c r="E456" s="0" t="n">
        <v>0.0046553858</v>
      </c>
      <c r="F456" s="0" t="n">
        <v>0.00064847393</v>
      </c>
      <c r="G456" s="0" t="n">
        <v>0.00094206418</v>
      </c>
      <c r="H456" s="0" t="n">
        <v>0.00306484717</v>
      </c>
      <c r="I456" s="2" t="n">
        <f aca="false">E456</f>
        <v>0.0046553858</v>
      </c>
      <c r="J456" s="2" t="n">
        <f aca="false">SUM(F456:H456)</f>
        <v>0.00465538528</v>
      </c>
      <c r="K456" s="0" t="n">
        <f aca="false">ROUND(I456,5)=ROUND(J456,5)</f>
        <v>1</v>
      </c>
    </row>
    <row r="457" customFormat="false" ht="15" hidden="true" customHeight="false" outlineLevel="0" collapsed="false">
      <c r="A457" s="0" t="s">
        <v>11</v>
      </c>
      <c r="B457" s="0" t="s">
        <v>68</v>
      </c>
      <c r="C457" s="0" t="s">
        <v>13</v>
      </c>
      <c r="D457" s="0" t="n">
        <v>111887</v>
      </c>
      <c r="E457" s="0" t="n">
        <v>0.00575266494</v>
      </c>
      <c r="F457" s="0" t="n">
        <v>0.00087116413</v>
      </c>
      <c r="G457" s="0" t="n">
        <v>0.00131766103</v>
      </c>
      <c r="H457" s="0" t="n">
        <v>0.0035638393</v>
      </c>
      <c r="I457" s="2" t="n">
        <f aca="false">E457</f>
        <v>0.00575266494</v>
      </c>
      <c r="J457" s="2" t="n">
        <f aca="false">SUM(F457:H457)</f>
        <v>0.00575266446</v>
      </c>
      <c r="K457" s="0" t="n">
        <f aca="false">ROUND(I457,5)=ROUND(J457,5)</f>
        <v>1</v>
      </c>
    </row>
    <row r="458" customFormat="false" ht="15" hidden="true" customHeight="false" outlineLevel="0" collapsed="false">
      <c r="A458" s="0" t="s">
        <v>11</v>
      </c>
      <c r="B458" s="0" t="s">
        <v>68</v>
      </c>
      <c r="C458" s="0" t="s">
        <v>18</v>
      </c>
      <c r="D458" s="0" t="n">
        <v>1851</v>
      </c>
      <c r="E458" s="0" t="n">
        <v>0.0058783538</v>
      </c>
      <c r="F458" s="0" t="n">
        <v>0.00124047663</v>
      </c>
      <c r="G458" s="0" t="n">
        <v>0.00134374289</v>
      </c>
      <c r="H458" s="0" t="n">
        <v>0.00329413381</v>
      </c>
      <c r="I458" s="2" t="n">
        <f aca="false">E458</f>
        <v>0.0058783538</v>
      </c>
      <c r="J458" s="2" t="n">
        <f aca="false">SUM(F458:H458)</f>
        <v>0.00587835333</v>
      </c>
      <c r="K458" s="0" t="n">
        <f aca="false">ROUND(I458,5)=ROUND(J458,5)</f>
        <v>1</v>
      </c>
    </row>
    <row r="459" customFormat="false" ht="15" hidden="true" customHeight="false" outlineLevel="0" collapsed="false">
      <c r="A459" s="0" t="s">
        <v>11</v>
      </c>
      <c r="B459" s="0" t="s">
        <v>68</v>
      </c>
      <c r="C459" s="0" t="s">
        <v>19</v>
      </c>
      <c r="D459" s="0" t="n">
        <v>1113</v>
      </c>
      <c r="E459" s="0" t="n">
        <v>0.00558630512</v>
      </c>
      <c r="F459" s="0" t="n">
        <v>0.00075043236</v>
      </c>
      <c r="G459" s="0" t="n">
        <v>0.00162039093</v>
      </c>
      <c r="H459" s="0" t="n">
        <v>0.00321548135</v>
      </c>
      <c r="I459" s="2" t="n">
        <f aca="false">E459</f>
        <v>0.00558630512</v>
      </c>
      <c r="J459" s="2" t="n">
        <f aca="false">SUM(F459:H459)</f>
        <v>0.00558630464</v>
      </c>
      <c r="K459" s="0" t="n">
        <f aca="false">ROUND(I459,5)=ROUND(J459,5)</f>
        <v>1</v>
      </c>
    </row>
    <row r="460" customFormat="false" ht="15" hidden="true" customHeight="false" outlineLevel="0" collapsed="false">
      <c r="A460" s="0" t="s">
        <v>11</v>
      </c>
      <c r="B460" s="0" t="s">
        <v>68</v>
      </c>
      <c r="C460" s="0" t="s">
        <v>20</v>
      </c>
      <c r="D460" s="0" t="n">
        <v>1205</v>
      </c>
      <c r="E460" s="0" t="n">
        <v>0.00608272797</v>
      </c>
      <c r="F460" s="0" t="n">
        <v>0.00097997325</v>
      </c>
      <c r="G460" s="0" t="n">
        <v>0.00129887981</v>
      </c>
      <c r="H460" s="0" t="n">
        <v>0.00380387444</v>
      </c>
      <c r="I460" s="2" t="n">
        <f aca="false">E460</f>
        <v>0.00608272797</v>
      </c>
      <c r="J460" s="2" t="n">
        <f aca="false">SUM(F460:H460)</f>
        <v>0.0060827275</v>
      </c>
      <c r="K460" s="0" t="n">
        <f aca="false">ROUND(I460,5)=ROUND(J460,5)</f>
        <v>1</v>
      </c>
    </row>
    <row r="461" customFormat="false" ht="15" hidden="true" customHeight="false" outlineLevel="0" collapsed="false">
      <c r="A461" s="0" t="s">
        <v>11</v>
      </c>
      <c r="B461" s="0" t="s">
        <v>68</v>
      </c>
      <c r="C461" s="0" t="s">
        <v>21</v>
      </c>
      <c r="D461" s="0" t="n">
        <v>1136</v>
      </c>
      <c r="E461" s="0" t="n">
        <v>0.00738282244</v>
      </c>
      <c r="F461" s="0" t="n">
        <v>0.00140474187</v>
      </c>
      <c r="G461" s="0" t="n">
        <v>0.0017688871</v>
      </c>
      <c r="H461" s="0" t="n">
        <v>0.00420919299</v>
      </c>
      <c r="I461" s="2" t="n">
        <f aca="false">E461</f>
        <v>0.00738282244</v>
      </c>
      <c r="J461" s="2" t="n">
        <f aca="false">SUM(F461:H461)</f>
        <v>0.00738282196</v>
      </c>
      <c r="K461" s="0" t="n">
        <f aca="false">ROUND(I461,5)=ROUND(J461,5)</f>
        <v>1</v>
      </c>
    </row>
    <row r="462" customFormat="false" ht="15" hidden="true" customHeight="false" outlineLevel="0" collapsed="false">
      <c r="A462" s="0" t="s">
        <v>11</v>
      </c>
      <c r="B462" s="0" t="s">
        <v>68</v>
      </c>
      <c r="C462" s="0" t="s">
        <v>22</v>
      </c>
      <c r="D462" s="0" t="n">
        <v>1232</v>
      </c>
      <c r="E462" s="0" t="n">
        <v>0.00709321615</v>
      </c>
      <c r="F462" s="0" t="n">
        <v>0.00070967276</v>
      </c>
      <c r="G462" s="0" t="n">
        <v>0.00204255139</v>
      </c>
      <c r="H462" s="0" t="n">
        <v>0.00434099152</v>
      </c>
      <c r="I462" s="2" t="n">
        <f aca="false">E462</f>
        <v>0.00709321615</v>
      </c>
      <c r="J462" s="2" t="n">
        <f aca="false">SUM(F462:H462)</f>
        <v>0.00709321567</v>
      </c>
      <c r="K462" s="0" t="n">
        <f aca="false">ROUND(I462,5)=ROUND(J462,5)</f>
        <v>1</v>
      </c>
    </row>
    <row r="463" customFormat="false" ht="15" hidden="true" customHeight="false" outlineLevel="0" collapsed="false">
      <c r="A463" s="0" t="s">
        <v>11</v>
      </c>
      <c r="B463" s="0" t="s">
        <v>68</v>
      </c>
      <c r="C463" s="0" t="s">
        <v>23</v>
      </c>
      <c r="D463" s="0" t="n">
        <v>2429</v>
      </c>
      <c r="E463" s="0" t="n">
        <v>0.00588362718</v>
      </c>
      <c r="F463" s="0" t="n">
        <v>0.00086854611</v>
      </c>
      <c r="G463" s="0" t="n">
        <v>0.00133005576</v>
      </c>
      <c r="H463" s="0" t="n">
        <v>0.00368502485</v>
      </c>
      <c r="I463" s="2" t="n">
        <f aca="false">E463</f>
        <v>0.00588362718</v>
      </c>
      <c r="J463" s="2" t="n">
        <f aca="false">SUM(F463:H463)</f>
        <v>0.00588362672</v>
      </c>
      <c r="K463" s="0" t="n">
        <f aca="false">ROUND(I463,5)=ROUND(J463,5)</f>
        <v>1</v>
      </c>
    </row>
    <row r="464" customFormat="false" ht="15" hidden="true" customHeight="false" outlineLevel="0" collapsed="false">
      <c r="A464" s="0" t="s">
        <v>11</v>
      </c>
      <c r="B464" s="0" t="s">
        <v>68</v>
      </c>
      <c r="C464" s="0" t="s">
        <v>24</v>
      </c>
      <c r="D464" s="0" t="n">
        <v>2783</v>
      </c>
      <c r="E464" s="0" t="n">
        <v>0.00433708354</v>
      </c>
      <c r="F464" s="0" t="n">
        <v>0.00063470235</v>
      </c>
      <c r="G464" s="0" t="n">
        <v>0.00087816964</v>
      </c>
      <c r="H464" s="0" t="n">
        <v>0.00282421107</v>
      </c>
      <c r="I464" s="2" t="n">
        <f aca="false">E464</f>
        <v>0.00433708354</v>
      </c>
      <c r="J464" s="2" t="n">
        <f aca="false">SUM(F464:H464)</f>
        <v>0.00433708306</v>
      </c>
      <c r="K464" s="0" t="n">
        <f aca="false">ROUND(I464,5)=ROUND(J464,5)</f>
        <v>1</v>
      </c>
    </row>
    <row r="465" customFormat="false" ht="15" hidden="true" customHeight="false" outlineLevel="0" collapsed="false">
      <c r="A465" s="0" t="s">
        <v>11</v>
      </c>
      <c r="B465" s="0" t="s">
        <v>68</v>
      </c>
      <c r="C465" s="0" t="s">
        <v>25</v>
      </c>
      <c r="D465" s="0" t="n">
        <v>579</v>
      </c>
      <c r="E465" s="0" t="n">
        <v>0.00872643182</v>
      </c>
      <c r="F465" s="0" t="n">
        <v>0.00156757715</v>
      </c>
      <c r="G465" s="0" t="n">
        <v>0.00236782743</v>
      </c>
      <c r="H465" s="0" t="n">
        <v>0.00479102676</v>
      </c>
      <c r="I465" s="2" t="n">
        <f aca="false">E465</f>
        <v>0.00872643182</v>
      </c>
      <c r="J465" s="2" t="n">
        <f aca="false">SUM(F465:H465)</f>
        <v>0.00872643134</v>
      </c>
      <c r="K465" s="0" t="n">
        <f aca="false">ROUND(I465,5)=ROUND(J465,5)</f>
        <v>1</v>
      </c>
    </row>
    <row r="466" customFormat="false" ht="15" hidden="true" customHeight="false" outlineLevel="0" collapsed="false">
      <c r="A466" s="0" t="s">
        <v>11</v>
      </c>
      <c r="B466" s="0" t="s">
        <v>68</v>
      </c>
      <c r="C466" s="0" t="s">
        <v>26</v>
      </c>
      <c r="D466" s="0" t="n">
        <v>902</v>
      </c>
      <c r="E466" s="0" t="n">
        <v>0.00581769141</v>
      </c>
      <c r="F466" s="0" t="n">
        <v>0.00077666888</v>
      </c>
      <c r="G466" s="0" t="n">
        <v>0.00161433929</v>
      </c>
      <c r="H466" s="0" t="n">
        <v>0.00342668275</v>
      </c>
      <c r="I466" s="2" t="n">
        <f aca="false">E466</f>
        <v>0.00581769141</v>
      </c>
      <c r="J466" s="2" t="n">
        <f aca="false">SUM(F466:H466)</f>
        <v>0.00581769092</v>
      </c>
      <c r="K466" s="0" t="n">
        <f aca="false">ROUND(I466,5)=ROUND(J466,5)</f>
        <v>1</v>
      </c>
    </row>
    <row r="467" customFormat="false" ht="15" hidden="true" customHeight="false" outlineLevel="0" collapsed="false">
      <c r="A467" s="0" t="s">
        <v>11</v>
      </c>
      <c r="B467" s="0" t="s">
        <v>68</v>
      </c>
      <c r="C467" s="0" t="s">
        <v>27</v>
      </c>
      <c r="D467" s="0" t="n">
        <v>1357</v>
      </c>
      <c r="E467" s="0" t="n">
        <v>0.00560128868</v>
      </c>
      <c r="F467" s="0" t="n">
        <v>0.00044720935</v>
      </c>
      <c r="G467" s="0" t="n">
        <v>0.00148076479</v>
      </c>
      <c r="H467" s="0" t="n">
        <v>0.00367331406</v>
      </c>
      <c r="I467" s="2" t="n">
        <f aca="false">E467</f>
        <v>0.00560128868</v>
      </c>
      <c r="J467" s="2" t="n">
        <f aca="false">SUM(F467:H467)</f>
        <v>0.0056012882</v>
      </c>
      <c r="K467" s="0" t="n">
        <f aca="false">ROUND(I467,5)=ROUND(J467,5)</f>
        <v>1</v>
      </c>
    </row>
    <row r="468" customFormat="false" ht="15" hidden="true" customHeight="false" outlineLevel="0" collapsed="false">
      <c r="A468" s="0" t="s">
        <v>11</v>
      </c>
      <c r="B468" s="0" t="s">
        <v>68</v>
      </c>
      <c r="C468" s="0" t="s">
        <v>28</v>
      </c>
      <c r="D468" s="0" t="n">
        <v>1761</v>
      </c>
      <c r="E468" s="0" t="n">
        <v>0.00648679835</v>
      </c>
      <c r="F468" s="0" t="n">
        <v>0.00111923441</v>
      </c>
      <c r="G468" s="0" t="n">
        <v>0.00202218308</v>
      </c>
      <c r="H468" s="0" t="n">
        <v>0.00334538038</v>
      </c>
      <c r="I468" s="2" t="n">
        <f aca="false">E468</f>
        <v>0.00648679835</v>
      </c>
      <c r="J468" s="2" t="n">
        <f aca="false">SUM(F468:H468)</f>
        <v>0.00648679787</v>
      </c>
      <c r="K468" s="0" t="n">
        <f aca="false">ROUND(I468,5)=ROUND(J468,5)</f>
        <v>1</v>
      </c>
    </row>
    <row r="469" customFormat="false" ht="15" hidden="true" customHeight="false" outlineLevel="0" collapsed="false">
      <c r="A469" s="0" t="s">
        <v>11</v>
      </c>
      <c r="B469" s="0" t="s">
        <v>68</v>
      </c>
      <c r="C469" s="0" t="s">
        <v>29</v>
      </c>
      <c r="D469" s="0" t="n">
        <v>1520</v>
      </c>
      <c r="E469" s="0" t="n">
        <v>0.00627745773</v>
      </c>
      <c r="F469" s="0" t="n">
        <v>0.00100509387</v>
      </c>
      <c r="G469" s="0" t="n">
        <v>0.00185832396</v>
      </c>
      <c r="H469" s="0" t="n">
        <v>0.00341403942</v>
      </c>
      <c r="I469" s="2" t="n">
        <f aca="false">E469</f>
        <v>0.00627745773</v>
      </c>
      <c r="J469" s="2" t="n">
        <f aca="false">SUM(F469:H469)</f>
        <v>0.00627745725</v>
      </c>
      <c r="K469" s="0" t="n">
        <f aca="false">ROUND(I469,5)=ROUND(J469,5)</f>
        <v>1</v>
      </c>
    </row>
    <row r="470" customFormat="false" ht="15" hidden="true" customHeight="false" outlineLevel="0" collapsed="false">
      <c r="A470" s="0" t="s">
        <v>11</v>
      </c>
      <c r="B470" s="0" t="s">
        <v>68</v>
      </c>
      <c r="C470" s="0" t="s">
        <v>30</v>
      </c>
      <c r="D470" s="0" t="n">
        <v>2383</v>
      </c>
      <c r="E470" s="0" t="n">
        <v>0.00582065163</v>
      </c>
      <c r="F470" s="0" t="n">
        <v>0.00069164661</v>
      </c>
      <c r="G470" s="0" t="n">
        <v>0.00124226752</v>
      </c>
      <c r="H470" s="0" t="n">
        <v>0.00388673704</v>
      </c>
      <c r="I470" s="2" t="n">
        <f aca="false">E470</f>
        <v>0.00582065163</v>
      </c>
      <c r="J470" s="2" t="n">
        <f aca="false">SUM(F470:H470)</f>
        <v>0.00582065117</v>
      </c>
      <c r="K470" s="0" t="n">
        <f aca="false">ROUND(I470,5)=ROUND(J470,5)</f>
        <v>1</v>
      </c>
    </row>
    <row r="471" customFormat="false" ht="15" hidden="true" customHeight="false" outlineLevel="0" collapsed="false">
      <c r="A471" s="0" t="s">
        <v>11</v>
      </c>
      <c r="B471" s="0" t="s">
        <v>68</v>
      </c>
      <c r="C471" s="0" t="s">
        <v>31</v>
      </c>
      <c r="D471" s="0" t="n">
        <v>868</v>
      </c>
      <c r="E471" s="0" t="n">
        <v>0.0054547622</v>
      </c>
      <c r="F471" s="0" t="n">
        <v>0.00037349034</v>
      </c>
      <c r="G471" s="0" t="n">
        <v>0.00163773124</v>
      </c>
      <c r="H471" s="0" t="n">
        <v>0.00344354014</v>
      </c>
      <c r="I471" s="2" t="n">
        <f aca="false">E471</f>
        <v>0.0054547622</v>
      </c>
      <c r="J471" s="2" t="n">
        <f aca="false">SUM(F471:H471)</f>
        <v>0.00545476172</v>
      </c>
      <c r="K471" s="0" t="n">
        <f aca="false">ROUND(I471,5)=ROUND(J471,5)</f>
        <v>1</v>
      </c>
    </row>
    <row r="472" customFormat="false" ht="15" hidden="true" customHeight="false" outlineLevel="0" collapsed="false">
      <c r="A472" s="0" t="s">
        <v>11</v>
      </c>
      <c r="B472" s="0" t="s">
        <v>68</v>
      </c>
      <c r="C472" s="0" t="s">
        <v>32</v>
      </c>
      <c r="D472" s="0" t="n">
        <v>3096</v>
      </c>
      <c r="E472" s="0" t="n">
        <v>0.00648789633</v>
      </c>
      <c r="F472" s="0" t="n">
        <v>0.00092975006</v>
      </c>
      <c r="G472" s="0" t="n">
        <v>0.00213399584</v>
      </c>
      <c r="H472" s="0" t="n">
        <v>0.00342414995</v>
      </c>
      <c r="I472" s="2" t="n">
        <f aca="false">E472</f>
        <v>0.00648789633</v>
      </c>
      <c r="J472" s="2" t="n">
        <f aca="false">SUM(F472:H472)</f>
        <v>0.00648789585</v>
      </c>
      <c r="K472" s="0" t="n">
        <f aca="false">ROUND(I472,5)=ROUND(J472,5)</f>
        <v>1</v>
      </c>
    </row>
    <row r="473" customFormat="false" ht="15" hidden="true" customHeight="false" outlineLevel="0" collapsed="false">
      <c r="A473" s="0" t="s">
        <v>11</v>
      </c>
      <c r="B473" s="0" t="s">
        <v>68</v>
      </c>
      <c r="C473" s="0" t="s">
        <v>33</v>
      </c>
      <c r="D473" s="0" t="n">
        <v>555</v>
      </c>
      <c r="E473" s="0" t="n">
        <v>0.00641827218</v>
      </c>
      <c r="F473" s="0" t="n">
        <v>0.00085012071</v>
      </c>
      <c r="G473" s="0" t="n">
        <v>0.00176505649</v>
      </c>
      <c r="H473" s="0" t="n">
        <v>0.00380309453</v>
      </c>
      <c r="I473" s="2" t="n">
        <f aca="false">E473</f>
        <v>0.00641827218</v>
      </c>
      <c r="J473" s="2" t="n">
        <f aca="false">SUM(F473:H473)</f>
        <v>0.00641827173</v>
      </c>
      <c r="K473" s="0" t="n">
        <f aca="false">ROUND(I473,5)=ROUND(J473,5)</f>
        <v>1</v>
      </c>
    </row>
    <row r="474" customFormat="false" ht="15" hidden="true" customHeight="false" outlineLevel="0" collapsed="false">
      <c r="A474" s="0" t="s">
        <v>11</v>
      </c>
      <c r="B474" s="0" t="s">
        <v>68</v>
      </c>
      <c r="C474" s="0" t="s">
        <v>34</v>
      </c>
      <c r="D474" s="0" t="n">
        <v>13652</v>
      </c>
      <c r="E474" s="0" t="n">
        <v>0.00506471013</v>
      </c>
      <c r="F474" s="0" t="n">
        <v>0.00056021479</v>
      </c>
      <c r="G474" s="0" t="n">
        <v>0.00127802526</v>
      </c>
      <c r="H474" s="0" t="n">
        <v>0.0032264696</v>
      </c>
      <c r="I474" s="2" t="n">
        <f aca="false">E474</f>
        <v>0.00506471013</v>
      </c>
      <c r="J474" s="2" t="n">
        <f aca="false">SUM(F474:H474)</f>
        <v>0.00506470965</v>
      </c>
      <c r="K474" s="0" t="n">
        <f aca="false">ROUND(I474,5)=ROUND(J474,5)</f>
        <v>1</v>
      </c>
    </row>
    <row r="475" customFormat="false" ht="15" hidden="true" customHeight="false" outlineLevel="0" collapsed="false">
      <c r="A475" s="0" t="s">
        <v>11</v>
      </c>
      <c r="B475" s="0" t="s">
        <v>68</v>
      </c>
      <c r="C475" s="0" t="s">
        <v>35</v>
      </c>
      <c r="D475" s="0" t="n">
        <v>4659</v>
      </c>
      <c r="E475" s="0" t="n">
        <v>0.00644316184</v>
      </c>
      <c r="F475" s="0" t="n">
        <v>0.00115414536</v>
      </c>
      <c r="G475" s="0" t="n">
        <v>0.00096079448</v>
      </c>
      <c r="H475" s="0" t="n">
        <v>0.00432822152</v>
      </c>
      <c r="I475" s="2" t="n">
        <f aca="false">E475</f>
        <v>0.00644316184</v>
      </c>
      <c r="J475" s="2" t="n">
        <f aca="false">SUM(F475:H475)</f>
        <v>0.00644316136</v>
      </c>
      <c r="K475" s="0" t="n">
        <f aca="false">ROUND(I475,5)=ROUND(J475,5)</f>
        <v>1</v>
      </c>
    </row>
    <row r="476" customFormat="false" ht="15" hidden="true" customHeight="false" outlineLevel="0" collapsed="false">
      <c r="A476" s="0" t="s">
        <v>11</v>
      </c>
      <c r="B476" s="0" t="s">
        <v>68</v>
      </c>
      <c r="C476" s="0" t="s">
        <v>36</v>
      </c>
      <c r="D476" s="0" t="n">
        <v>2894</v>
      </c>
      <c r="E476" s="0" t="n">
        <v>0.00558096709</v>
      </c>
      <c r="F476" s="0" t="n">
        <v>0.00076698013</v>
      </c>
      <c r="G476" s="0" t="n">
        <v>0.0014559335</v>
      </c>
      <c r="H476" s="0" t="n">
        <v>0.00335805299</v>
      </c>
      <c r="I476" s="2" t="n">
        <f aca="false">E476</f>
        <v>0.00558096709</v>
      </c>
      <c r="J476" s="2" t="n">
        <f aca="false">SUM(F476:H476)</f>
        <v>0.00558096662</v>
      </c>
      <c r="K476" s="0" t="n">
        <f aca="false">ROUND(I476,5)=ROUND(J476,5)</f>
        <v>1</v>
      </c>
    </row>
    <row r="477" customFormat="false" ht="15" hidden="true" customHeight="false" outlineLevel="0" collapsed="false">
      <c r="A477" s="0" t="s">
        <v>11</v>
      </c>
      <c r="B477" s="0" t="s">
        <v>68</v>
      </c>
      <c r="C477" s="0" t="s">
        <v>37</v>
      </c>
      <c r="D477" s="0" t="n">
        <v>896</v>
      </c>
      <c r="E477" s="0" t="n">
        <v>0.00609750874</v>
      </c>
      <c r="F477" s="0" t="n">
        <v>0.00066181462</v>
      </c>
      <c r="G477" s="0" t="n">
        <v>0.00185323378</v>
      </c>
      <c r="H477" s="0" t="n">
        <v>0.00358245988</v>
      </c>
      <c r="I477" s="2" t="n">
        <f aca="false">E477</f>
        <v>0.00609750874</v>
      </c>
      <c r="J477" s="2" t="n">
        <f aca="false">SUM(F477:H477)</f>
        <v>0.00609750828</v>
      </c>
      <c r="K477" s="0" t="n">
        <f aca="false">ROUND(I477,5)=ROUND(J477,5)</f>
        <v>1</v>
      </c>
    </row>
    <row r="478" customFormat="false" ht="15" hidden="true" customHeight="false" outlineLevel="0" collapsed="false">
      <c r="A478" s="0" t="s">
        <v>11</v>
      </c>
      <c r="B478" s="0" t="s">
        <v>68</v>
      </c>
      <c r="C478" s="0" t="s">
        <v>38</v>
      </c>
      <c r="D478" s="0" t="n">
        <v>1186</v>
      </c>
      <c r="E478" s="0" t="n">
        <v>0.00576787028</v>
      </c>
      <c r="F478" s="0" t="n">
        <v>0.00105197183</v>
      </c>
      <c r="G478" s="0" t="n">
        <v>0.00154182061</v>
      </c>
      <c r="H478" s="0" t="n">
        <v>0.00317407735</v>
      </c>
      <c r="I478" s="2" t="n">
        <f aca="false">E478</f>
        <v>0.00576787028</v>
      </c>
      <c r="J478" s="2" t="n">
        <f aca="false">SUM(F478:H478)</f>
        <v>0.00576786979</v>
      </c>
      <c r="K478" s="0" t="n">
        <f aca="false">ROUND(I478,5)=ROUND(J478,5)</f>
        <v>1</v>
      </c>
    </row>
    <row r="479" customFormat="false" ht="15" hidden="true" customHeight="false" outlineLevel="0" collapsed="false">
      <c r="A479" s="0" t="s">
        <v>11</v>
      </c>
      <c r="B479" s="0" t="s">
        <v>68</v>
      </c>
      <c r="C479" s="0" t="s">
        <v>39</v>
      </c>
      <c r="D479" s="0" t="n">
        <v>2836</v>
      </c>
      <c r="E479" s="0" t="n">
        <v>0.00498207545</v>
      </c>
      <c r="F479" s="0" t="n">
        <v>0.0006263751</v>
      </c>
      <c r="G479" s="0" t="n">
        <v>0.0014952673</v>
      </c>
      <c r="H479" s="0" t="n">
        <v>0.00286043259</v>
      </c>
      <c r="I479" s="2" t="n">
        <f aca="false">E479</f>
        <v>0.00498207545</v>
      </c>
      <c r="J479" s="2" t="n">
        <f aca="false">SUM(F479:H479)</f>
        <v>0.00498207499</v>
      </c>
      <c r="K479" s="0" t="n">
        <f aca="false">ROUND(I479,5)=ROUND(J479,5)</f>
        <v>1</v>
      </c>
    </row>
    <row r="480" customFormat="false" ht="15" hidden="true" customHeight="false" outlineLevel="0" collapsed="false">
      <c r="A480" s="0" t="s">
        <v>11</v>
      </c>
      <c r="B480" s="0" t="s">
        <v>68</v>
      </c>
      <c r="C480" s="0" t="s">
        <v>40</v>
      </c>
      <c r="D480" s="0" t="n">
        <v>160</v>
      </c>
      <c r="E480" s="0" t="n">
        <v>0.00631481457</v>
      </c>
      <c r="F480" s="0" t="n">
        <v>0.00093974223</v>
      </c>
      <c r="G480" s="0" t="n">
        <v>0.00269263573</v>
      </c>
      <c r="H480" s="0" t="n">
        <v>0.00268243609</v>
      </c>
      <c r="I480" s="2" t="n">
        <f aca="false">E480</f>
        <v>0.00631481457</v>
      </c>
      <c r="J480" s="2" t="n">
        <f aca="false">SUM(F480:H480)</f>
        <v>0.00631481405</v>
      </c>
      <c r="K480" s="0" t="n">
        <f aca="false">ROUND(I480,5)=ROUND(J480,5)</f>
        <v>1</v>
      </c>
    </row>
    <row r="481" customFormat="false" ht="15" hidden="true" customHeight="false" outlineLevel="0" collapsed="false">
      <c r="A481" s="0" t="s">
        <v>11</v>
      </c>
      <c r="B481" s="0" t="s">
        <v>68</v>
      </c>
      <c r="C481" s="0" t="s">
        <v>41</v>
      </c>
      <c r="D481" s="0" t="n">
        <v>2</v>
      </c>
      <c r="E481" s="0" t="n">
        <v>0.00680555555</v>
      </c>
      <c r="F481" s="0" t="n">
        <v>0.00020833333</v>
      </c>
      <c r="G481" s="0" t="n">
        <v>0.00416666666</v>
      </c>
      <c r="H481" s="0" t="n">
        <v>0.00243055555</v>
      </c>
      <c r="I481" s="2" t="n">
        <f aca="false">E481</f>
        <v>0.00680555555</v>
      </c>
      <c r="J481" s="2" t="n">
        <f aca="false">SUM(F481:H481)</f>
        <v>0.00680555554</v>
      </c>
      <c r="K481" s="0" t="n">
        <f aca="false">ROUND(I481,5)=ROUND(J481,5)</f>
        <v>1</v>
      </c>
    </row>
    <row r="482" customFormat="false" ht="15" hidden="true" customHeight="false" outlineLevel="0" collapsed="false">
      <c r="A482" s="0" t="s">
        <v>11</v>
      </c>
      <c r="B482" s="0" t="s">
        <v>68</v>
      </c>
      <c r="C482" s="0" t="s">
        <v>42</v>
      </c>
      <c r="D482" s="0" t="n">
        <v>3002</v>
      </c>
      <c r="E482" s="0" t="n">
        <v>0.00544657318</v>
      </c>
      <c r="F482" s="0" t="n">
        <v>0.00035189093</v>
      </c>
      <c r="G482" s="0" t="n">
        <v>0.00158148787</v>
      </c>
      <c r="H482" s="0" t="n">
        <v>0.00351319389</v>
      </c>
      <c r="I482" s="2" t="n">
        <f aca="false">E482</f>
        <v>0.00544657318</v>
      </c>
      <c r="J482" s="2" t="n">
        <f aca="false">SUM(F482:H482)</f>
        <v>0.00544657269</v>
      </c>
      <c r="K482" s="0" t="n">
        <f aca="false">ROUND(I482,5)=ROUND(J482,5)</f>
        <v>1</v>
      </c>
    </row>
    <row r="483" customFormat="false" ht="15" hidden="true" customHeight="false" outlineLevel="0" collapsed="false">
      <c r="A483" s="0" t="s">
        <v>11</v>
      </c>
      <c r="B483" s="0" t="s">
        <v>68</v>
      </c>
      <c r="C483" s="0" t="s">
        <v>43</v>
      </c>
      <c r="D483" s="0" t="n">
        <v>4370</v>
      </c>
      <c r="E483" s="0" t="n">
        <v>0.00507676474</v>
      </c>
      <c r="F483" s="0" t="n">
        <v>0.00091818403</v>
      </c>
      <c r="G483" s="0" t="n">
        <v>0.00098286907</v>
      </c>
      <c r="H483" s="0" t="n">
        <v>0.00317571116</v>
      </c>
      <c r="I483" s="2" t="n">
        <f aca="false">E483</f>
        <v>0.00507676474</v>
      </c>
      <c r="J483" s="2" t="n">
        <f aca="false">SUM(F483:H483)</f>
        <v>0.00507676426</v>
      </c>
      <c r="K483" s="0" t="n">
        <f aca="false">ROUND(I483,5)=ROUND(J483,5)</f>
        <v>1</v>
      </c>
    </row>
    <row r="484" customFormat="false" ht="15" hidden="true" customHeight="false" outlineLevel="0" collapsed="false">
      <c r="A484" s="0" t="s">
        <v>11</v>
      </c>
      <c r="B484" s="0" t="s">
        <v>68</v>
      </c>
      <c r="C484" s="0" t="s">
        <v>44</v>
      </c>
      <c r="D484" s="0" t="n">
        <v>1740</v>
      </c>
      <c r="E484" s="0" t="n">
        <v>0.00593118723</v>
      </c>
      <c r="F484" s="0" t="n">
        <v>0.00102731192</v>
      </c>
      <c r="G484" s="0" t="n">
        <v>0.00147862763</v>
      </c>
      <c r="H484" s="0" t="n">
        <v>0.00342524721</v>
      </c>
      <c r="I484" s="2" t="n">
        <f aca="false">E484</f>
        <v>0.00593118723</v>
      </c>
      <c r="J484" s="2" t="n">
        <f aca="false">SUM(F484:H484)</f>
        <v>0.00593118676</v>
      </c>
      <c r="K484" s="0" t="n">
        <f aca="false">ROUND(I484,5)=ROUND(J484,5)</f>
        <v>1</v>
      </c>
    </row>
    <row r="485" customFormat="false" ht="15" hidden="true" customHeight="false" outlineLevel="0" collapsed="false">
      <c r="A485" s="0" t="s">
        <v>11</v>
      </c>
      <c r="B485" s="0" t="s">
        <v>68</v>
      </c>
      <c r="C485" s="0" t="s">
        <v>45</v>
      </c>
      <c r="D485" s="0" t="n">
        <v>1136</v>
      </c>
      <c r="E485" s="0" t="n">
        <v>0.006506555</v>
      </c>
      <c r="F485" s="0" t="n">
        <v>0.00055068525</v>
      </c>
      <c r="G485" s="0" t="n">
        <v>0.00222452457</v>
      </c>
      <c r="H485" s="0" t="n">
        <v>0.00373134472</v>
      </c>
      <c r="I485" s="2" t="n">
        <f aca="false">E485</f>
        <v>0.006506555</v>
      </c>
      <c r="J485" s="2" t="n">
        <f aca="false">SUM(F485:H485)</f>
        <v>0.00650655454</v>
      </c>
      <c r="K485" s="0" t="n">
        <f aca="false">ROUND(I485,5)=ROUND(J485,5)</f>
        <v>1</v>
      </c>
    </row>
    <row r="486" customFormat="false" ht="15" hidden="true" customHeight="false" outlineLevel="0" collapsed="false">
      <c r="A486" s="0" t="s">
        <v>11</v>
      </c>
      <c r="B486" s="0" t="s">
        <v>68</v>
      </c>
      <c r="C486" s="0" t="s">
        <v>46</v>
      </c>
      <c r="D486" s="0" t="n">
        <v>6785</v>
      </c>
      <c r="E486" s="0" t="n">
        <v>0.00641877313</v>
      </c>
      <c r="F486" s="0" t="n">
        <v>0.00135110275</v>
      </c>
      <c r="G486" s="0" t="n">
        <v>0.00103991283</v>
      </c>
      <c r="H486" s="0" t="n">
        <v>0.00402775707</v>
      </c>
      <c r="I486" s="2" t="n">
        <f aca="false">E486</f>
        <v>0.00641877313</v>
      </c>
      <c r="J486" s="2" t="n">
        <f aca="false">SUM(F486:H486)</f>
        <v>0.00641877265</v>
      </c>
      <c r="K486" s="0" t="n">
        <f aca="false">ROUND(I486,5)=ROUND(J486,5)</f>
        <v>1</v>
      </c>
    </row>
    <row r="487" customFormat="false" ht="15" hidden="true" customHeight="false" outlineLevel="0" collapsed="false">
      <c r="A487" s="0" t="s">
        <v>11</v>
      </c>
      <c r="B487" s="0" t="s">
        <v>68</v>
      </c>
      <c r="C487" s="0" t="s">
        <v>47</v>
      </c>
      <c r="D487" s="0" t="n">
        <v>1288</v>
      </c>
      <c r="E487" s="0" t="n">
        <v>0.00605402229</v>
      </c>
      <c r="F487" s="0" t="n">
        <v>0.00097099088</v>
      </c>
      <c r="G487" s="0" t="n">
        <v>0.00150278725</v>
      </c>
      <c r="H487" s="0" t="n">
        <v>0.00358024367</v>
      </c>
      <c r="I487" s="2" t="n">
        <f aca="false">E487</f>
        <v>0.00605402229</v>
      </c>
      <c r="J487" s="2" t="n">
        <f aca="false">SUM(F487:H487)</f>
        <v>0.0060540218</v>
      </c>
      <c r="K487" s="0" t="n">
        <f aca="false">ROUND(I487,5)=ROUND(J487,5)</f>
        <v>1</v>
      </c>
    </row>
    <row r="488" customFormat="false" ht="15" hidden="true" customHeight="false" outlineLevel="0" collapsed="false">
      <c r="A488" s="0" t="s">
        <v>11</v>
      </c>
      <c r="B488" s="0" t="s">
        <v>68</v>
      </c>
      <c r="C488" s="0" t="s">
        <v>48</v>
      </c>
      <c r="D488" s="0" t="n">
        <v>1070</v>
      </c>
      <c r="E488" s="0" t="n">
        <v>0.00684045061</v>
      </c>
      <c r="F488" s="0" t="n">
        <v>0.00108949872</v>
      </c>
      <c r="G488" s="0" t="n">
        <v>0.00201724189</v>
      </c>
      <c r="H488" s="0" t="n">
        <v>0.00373370953</v>
      </c>
      <c r="I488" s="2" t="n">
        <f aca="false">E488</f>
        <v>0.00684045061</v>
      </c>
      <c r="J488" s="2" t="n">
        <f aca="false">SUM(F488:H488)</f>
        <v>0.00684045014</v>
      </c>
      <c r="K488" s="0" t="n">
        <f aca="false">ROUND(I488,5)=ROUND(J488,5)</f>
        <v>1</v>
      </c>
    </row>
    <row r="489" customFormat="false" ht="15" hidden="true" customHeight="false" outlineLevel="0" collapsed="false">
      <c r="A489" s="0" t="s">
        <v>11</v>
      </c>
      <c r="B489" s="0" t="s">
        <v>68</v>
      </c>
      <c r="C489" s="0" t="s">
        <v>49</v>
      </c>
      <c r="D489" s="0" t="n">
        <v>1245</v>
      </c>
      <c r="E489" s="0" t="n">
        <v>0.00613112611</v>
      </c>
      <c r="F489" s="0" t="n">
        <v>0.00093479449</v>
      </c>
      <c r="G489" s="0" t="n">
        <v>0.0018636488</v>
      </c>
      <c r="H489" s="0" t="n">
        <v>0.00333268234</v>
      </c>
      <c r="I489" s="2" t="n">
        <f aca="false">E489</f>
        <v>0.00613112611</v>
      </c>
      <c r="J489" s="2" t="n">
        <f aca="false">SUM(F489:H489)</f>
        <v>0.00613112563</v>
      </c>
      <c r="K489" s="0" t="n">
        <f aca="false">ROUND(I489,5)=ROUND(J489,5)</f>
        <v>1</v>
      </c>
    </row>
    <row r="490" customFormat="false" ht="15" hidden="true" customHeight="false" outlineLevel="0" collapsed="false">
      <c r="A490" s="0" t="s">
        <v>11</v>
      </c>
      <c r="B490" s="0" t="s">
        <v>68</v>
      </c>
      <c r="C490" s="0" t="s">
        <v>50</v>
      </c>
      <c r="D490" s="0" t="n">
        <v>1030</v>
      </c>
      <c r="E490" s="0" t="n">
        <v>0.00580611716</v>
      </c>
      <c r="F490" s="0" t="n">
        <v>0.00081578094</v>
      </c>
      <c r="G490" s="0" t="n">
        <v>0.00148316679</v>
      </c>
      <c r="H490" s="0" t="n">
        <v>0.00350716895</v>
      </c>
      <c r="I490" s="2" t="n">
        <f aca="false">E490</f>
        <v>0.00580611716</v>
      </c>
      <c r="J490" s="2" t="n">
        <f aca="false">SUM(F490:H490)</f>
        <v>0.00580611668</v>
      </c>
      <c r="K490" s="0" t="n">
        <f aca="false">ROUND(I490,5)=ROUND(J490,5)</f>
        <v>1</v>
      </c>
    </row>
    <row r="491" customFormat="false" ht="15" hidden="true" customHeight="false" outlineLevel="0" collapsed="false">
      <c r="A491" s="0" t="s">
        <v>11</v>
      </c>
      <c r="B491" s="0" t="s">
        <v>68</v>
      </c>
      <c r="C491" s="0" t="s">
        <v>51</v>
      </c>
      <c r="D491" s="0" t="n">
        <v>2925</v>
      </c>
      <c r="E491" s="0" t="n">
        <v>0.00538648678</v>
      </c>
      <c r="F491" s="0" t="n">
        <v>0.00070953601</v>
      </c>
      <c r="G491" s="0" t="n">
        <v>0.00116405088</v>
      </c>
      <c r="H491" s="0" t="n">
        <v>0.00351289942</v>
      </c>
      <c r="I491" s="2" t="n">
        <f aca="false">E491</f>
        <v>0.00538648678</v>
      </c>
      <c r="J491" s="2" t="n">
        <f aca="false">SUM(F491:H491)</f>
        <v>0.00538648631</v>
      </c>
      <c r="K491" s="0" t="n">
        <f aca="false">ROUND(I491,5)=ROUND(J491,5)</f>
        <v>1</v>
      </c>
    </row>
    <row r="492" customFormat="false" ht="15" hidden="true" customHeight="false" outlineLevel="0" collapsed="false">
      <c r="A492" s="0" t="s">
        <v>11</v>
      </c>
      <c r="B492" s="0" t="s">
        <v>68</v>
      </c>
      <c r="C492" s="0" t="s">
        <v>52</v>
      </c>
      <c r="D492" s="0" t="n">
        <v>612</v>
      </c>
      <c r="E492" s="0" t="n">
        <v>0.00653371587</v>
      </c>
      <c r="F492" s="0" t="n">
        <v>0.00087295349</v>
      </c>
      <c r="G492" s="0" t="n">
        <v>0.00233769796</v>
      </c>
      <c r="H492" s="0" t="n">
        <v>0.00332306394</v>
      </c>
      <c r="I492" s="2" t="n">
        <f aca="false">E492</f>
        <v>0.00653371587</v>
      </c>
      <c r="J492" s="2" t="n">
        <f aca="false">SUM(F492:H492)</f>
        <v>0.00653371539</v>
      </c>
      <c r="K492" s="0" t="n">
        <f aca="false">ROUND(I492,5)=ROUND(J492,5)</f>
        <v>1</v>
      </c>
    </row>
    <row r="493" customFormat="false" ht="15" hidden="true" customHeight="false" outlineLevel="0" collapsed="false">
      <c r="A493" s="0" t="s">
        <v>11</v>
      </c>
      <c r="B493" s="0" t="s">
        <v>68</v>
      </c>
      <c r="C493" s="0" t="s">
        <v>53</v>
      </c>
      <c r="D493" s="0" t="n">
        <v>862</v>
      </c>
      <c r="E493" s="0" t="n">
        <v>0.00617795048</v>
      </c>
      <c r="F493" s="0" t="n">
        <v>0.0009062954</v>
      </c>
      <c r="G493" s="0" t="n">
        <v>0.00144867907</v>
      </c>
      <c r="H493" s="0" t="n">
        <v>0.00382297549</v>
      </c>
      <c r="I493" s="2" t="n">
        <f aca="false">E493</f>
        <v>0.00617795048</v>
      </c>
      <c r="J493" s="2" t="n">
        <f aca="false">SUM(F493:H493)</f>
        <v>0.00617794996</v>
      </c>
      <c r="K493" s="0" t="n">
        <f aca="false">ROUND(I493,5)=ROUND(J493,5)</f>
        <v>1</v>
      </c>
    </row>
    <row r="494" customFormat="false" ht="15" hidden="true" customHeight="false" outlineLevel="0" collapsed="false">
      <c r="A494" s="0" t="s">
        <v>11</v>
      </c>
      <c r="B494" s="0" t="s">
        <v>68</v>
      </c>
      <c r="C494" s="0" t="s">
        <v>54</v>
      </c>
      <c r="D494" s="0" t="n">
        <v>4147</v>
      </c>
      <c r="E494" s="0" t="n">
        <v>0.0068831605</v>
      </c>
      <c r="F494" s="0" t="n">
        <v>0.0013487771</v>
      </c>
      <c r="G494" s="0" t="n">
        <v>0.00092719278</v>
      </c>
      <c r="H494" s="0" t="n">
        <v>0.00460719014</v>
      </c>
      <c r="I494" s="2" t="n">
        <f aca="false">E494</f>
        <v>0.0068831605</v>
      </c>
      <c r="J494" s="2" t="n">
        <f aca="false">SUM(F494:H494)</f>
        <v>0.00688316002</v>
      </c>
      <c r="K494" s="0" t="n">
        <f aca="false">ROUND(I494,5)=ROUND(J494,5)</f>
        <v>1</v>
      </c>
    </row>
    <row r="495" customFormat="false" ht="15" hidden="true" customHeight="false" outlineLevel="0" collapsed="false">
      <c r="A495" s="0" t="s">
        <v>11</v>
      </c>
      <c r="B495" s="0" t="s">
        <v>68</v>
      </c>
      <c r="C495" s="0" t="s">
        <v>55</v>
      </c>
      <c r="D495" s="0" t="n">
        <v>2555</v>
      </c>
      <c r="E495" s="0" t="n">
        <v>0.00653092587</v>
      </c>
      <c r="F495" s="0" t="n">
        <v>0.00076595431</v>
      </c>
      <c r="G495" s="0" t="n">
        <v>0.00152098259</v>
      </c>
      <c r="H495" s="0" t="n">
        <v>0.00424398849</v>
      </c>
      <c r="I495" s="2" t="n">
        <f aca="false">E495</f>
        <v>0.00653092587</v>
      </c>
      <c r="J495" s="2" t="n">
        <f aca="false">SUM(F495:H495)</f>
        <v>0.00653092539</v>
      </c>
      <c r="K495" s="0" t="n">
        <f aca="false">ROUND(I495,5)=ROUND(J495,5)</f>
        <v>1</v>
      </c>
    </row>
    <row r="496" customFormat="false" ht="15" hidden="true" customHeight="false" outlineLevel="0" collapsed="false">
      <c r="A496" s="0" t="s">
        <v>11</v>
      </c>
      <c r="B496" s="0" t="s">
        <v>68</v>
      </c>
      <c r="C496" s="0" t="s">
        <v>56</v>
      </c>
      <c r="D496" s="0" t="n">
        <v>1313</v>
      </c>
      <c r="E496" s="0" t="n">
        <v>0.00714126516</v>
      </c>
      <c r="F496" s="0" t="n">
        <v>0.00079976564</v>
      </c>
      <c r="G496" s="0" t="n">
        <v>0.0025053152</v>
      </c>
      <c r="H496" s="0" t="n">
        <v>0.00383618385</v>
      </c>
      <c r="I496" s="2" t="n">
        <f aca="false">E496</f>
        <v>0.00714126516</v>
      </c>
      <c r="J496" s="2" t="n">
        <f aca="false">SUM(F496:H496)</f>
        <v>0.00714126469</v>
      </c>
      <c r="K496" s="0" t="n">
        <f aca="false">ROUND(I496,5)=ROUND(J496,5)</f>
        <v>1</v>
      </c>
    </row>
    <row r="497" customFormat="false" ht="15" hidden="true" customHeight="false" outlineLevel="0" collapsed="false">
      <c r="A497" s="0" t="s">
        <v>11</v>
      </c>
      <c r="B497" s="0" t="s">
        <v>68</v>
      </c>
      <c r="C497" s="0" t="s">
        <v>57</v>
      </c>
      <c r="D497" s="0" t="n">
        <v>1523</v>
      </c>
      <c r="E497" s="0" t="n">
        <v>0.00688566189</v>
      </c>
      <c r="F497" s="0" t="n">
        <v>0.00116720295</v>
      </c>
      <c r="G497" s="0" t="n">
        <v>0.00111683331</v>
      </c>
      <c r="H497" s="0" t="n">
        <v>0.00460162514</v>
      </c>
      <c r="I497" s="2" t="n">
        <f aca="false">E497</f>
        <v>0.00688566189</v>
      </c>
      <c r="J497" s="2" t="n">
        <f aca="false">SUM(F497:H497)</f>
        <v>0.0068856614</v>
      </c>
      <c r="K497" s="0" t="n">
        <f aca="false">ROUND(I497,5)=ROUND(J497,5)</f>
        <v>1</v>
      </c>
    </row>
    <row r="498" customFormat="false" ht="15" hidden="true" customHeight="false" outlineLevel="0" collapsed="false">
      <c r="A498" s="0" t="s">
        <v>11</v>
      </c>
      <c r="B498" s="0" t="s">
        <v>68</v>
      </c>
      <c r="C498" s="0" t="s">
        <v>58</v>
      </c>
      <c r="D498" s="0" t="n">
        <v>5604</v>
      </c>
      <c r="E498" s="0" t="n">
        <v>0.00426929649</v>
      </c>
      <c r="F498" s="0" t="n">
        <v>0.00053708512</v>
      </c>
      <c r="G498" s="0" t="n">
        <v>0.00076108807</v>
      </c>
      <c r="H498" s="0" t="n">
        <v>0.00297112281</v>
      </c>
      <c r="I498" s="2" t="n">
        <f aca="false">E498</f>
        <v>0.00426929649</v>
      </c>
      <c r="J498" s="2" t="n">
        <f aca="false">SUM(F498:H498)</f>
        <v>0.004269296</v>
      </c>
      <c r="K498" s="0" t="n">
        <f aca="false">ROUND(I498,5)=ROUND(J498,5)</f>
        <v>1</v>
      </c>
    </row>
    <row r="499" customFormat="false" ht="15" hidden="true" customHeight="false" outlineLevel="0" collapsed="false">
      <c r="A499" s="0" t="s">
        <v>11</v>
      </c>
      <c r="B499" s="0" t="s">
        <v>68</v>
      </c>
      <c r="C499" s="0" t="s">
        <v>59</v>
      </c>
      <c r="D499" s="0" t="n">
        <v>981</v>
      </c>
      <c r="E499" s="0" t="n">
        <v>0.00572489546</v>
      </c>
      <c r="F499" s="0" t="n">
        <v>0.00043304239</v>
      </c>
      <c r="G499" s="0" t="n">
        <v>0.00168842238</v>
      </c>
      <c r="H499" s="0" t="n">
        <v>0.00360343022</v>
      </c>
      <c r="I499" s="2" t="n">
        <f aca="false">E499</f>
        <v>0.00572489546</v>
      </c>
      <c r="J499" s="2" t="n">
        <f aca="false">SUM(F499:H499)</f>
        <v>0.00572489499</v>
      </c>
      <c r="K499" s="0" t="n">
        <f aca="false">ROUND(I499,5)=ROUND(J499,5)</f>
        <v>1</v>
      </c>
    </row>
    <row r="500" customFormat="false" ht="15" hidden="true" customHeight="false" outlineLevel="0" collapsed="false">
      <c r="A500" s="0" t="s">
        <v>11</v>
      </c>
      <c r="B500" s="0" t="s">
        <v>68</v>
      </c>
      <c r="C500" s="0" t="s">
        <v>60</v>
      </c>
      <c r="D500" s="0" t="n">
        <v>8707</v>
      </c>
      <c r="E500" s="0" t="n">
        <v>0.00578632164</v>
      </c>
      <c r="F500" s="0" t="n">
        <v>0.00121125513</v>
      </c>
      <c r="G500" s="0" t="n">
        <v>0.00096769843</v>
      </c>
      <c r="H500" s="0" t="n">
        <v>0.0036073676</v>
      </c>
      <c r="I500" s="2" t="n">
        <f aca="false">E500</f>
        <v>0.00578632164</v>
      </c>
      <c r="J500" s="2" t="n">
        <f aca="false">SUM(F500:H500)</f>
        <v>0.00578632116</v>
      </c>
      <c r="K500" s="0" t="n">
        <f aca="false">ROUND(I500,5)=ROUND(J500,5)</f>
        <v>1</v>
      </c>
    </row>
    <row r="501" customFormat="false" ht="15" hidden="true" customHeight="false" outlineLevel="0" collapsed="false">
      <c r="A501" s="0" t="s">
        <v>11</v>
      </c>
      <c r="B501" s="0" t="s">
        <v>68</v>
      </c>
      <c r="C501" s="0" t="s">
        <v>61</v>
      </c>
      <c r="D501" s="0" t="n">
        <v>984</v>
      </c>
      <c r="E501" s="0" t="n">
        <v>0.00652339021</v>
      </c>
      <c r="F501" s="0" t="n">
        <v>0.00118875362</v>
      </c>
      <c r="G501" s="0" t="n">
        <v>0.00209711848</v>
      </c>
      <c r="H501" s="0" t="n">
        <v>0.00323751764</v>
      </c>
      <c r="I501" s="2" t="n">
        <f aca="false">E501</f>
        <v>0.00652339021</v>
      </c>
      <c r="J501" s="2" t="n">
        <f aca="false">SUM(F501:H501)</f>
        <v>0.00652338974</v>
      </c>
      <c r="K501" s="0" t="n">
        <f aca="false">ROUND(I501,5)=ROUND(J501,5)</f>
        <v>1</v>
      </c>
    </row>
    <row r="502" customFormat="false" ht="15" hidden="true" customHeight="false" outlineLevel="0" collapsed="false">
      <c r="A502" s="0" t="s">
        <v>11</v>
      </c>
      <c r="B502" s="0" t="s">
        <v>68</v>
      </c>
      <c r="C502" s="0" t="s">
        <v>62</v>
      </c>
      <c r="D502" s="0" t="n">
        <v>8953</v>
      </c>
      <c r="E502" s="0" t="n">
        <v>0.00522699019</v>
      </c>
      <c r="F502" s="0" t="n">
        <v>0.00075672935</v>
      </c>
      <c r="G502" s="0" t="n">
        <v>0.00106320121</v>
      </c>
      <c r="H502" s="0" t="n">
        <v>0.00340705915</v>
      </c>
      <c r="I502" s="2" t="n">
        <f aca="false">E502</f>
        <v>0.00522699019</v>
      </c>
      <c r="J502" s="2" t="n">
        <f aca="false">SUM(F502:H502)</f>
        <v>0.00522698971</v>
      </c>
      <c r="K502" s="0" t="n">
        <f aca="false">ROUND(I502,5)=ROUND(J502,5)</f>
        <v>1</v>
      </c>
    </row>
    <row r="503" customFormat="false" ht="15" hidden="false" customHeight="false" outlineLevel="0" collapsed="false">
      <c r="A503" s="0" t="s">
        <v>11</v>
      </c>
      <c r="B503" s="0" t="s">
        <v>12</v>
      </c>
      <c r="C503" s="0" t="s">
        <v>69</v>
      </c>
      <c r="D503" s="0" t="n">
        <v>34344</v>
      </c>
      <c r="E503" s="0" t="n">
        <v>0.00466297798</v>
      </c>
      <c r="F503" s="0" t="n">
        <v>0.00064325595</v>
      </c>
      <c r="G503" s="0" t="n">
        <v>0.00103858048</v>
      </c>
      <c r="H503" s="0" t="n">
        <v>0.00298114107</v>
      </c>
      <c r="I503" s="2" t="n">
        <f aca="false">E503</f>
        <v>0.00466297798</v>
      </c>
      <c r="J503" s="2" t="n">
        <f aca="false">SUM(F503:H503)</f>
        <v>0.0046629775</v>
      </c>
      <c r="K503" s="0" t="n">
        <f aca="false">ROUND(I503,5)=ROUND(J503,5)</f>
        <v>1</v>
      </c>
    </row>
    <row r="504" customFormat="false" ht="15" hidden="true" customHeight="false" outlineLevel="0" collapsed="false">
      <c r="A504" s="0" t="s">
        <v>11</v>
      </c>
      <c r="B504" s="0" t="s">
        <v>14</v>
      </c>
      <c r="C504" s="0" t="s">
        <v>69</v>
      </c>
      <c r="D504" s="0" t="n">
        <v>15858</v>
      </c>
      <c r="E504" s="0" t="n">
        <v>0.00434435014</v>
      </c>
      <c r="F504" s="0" t="n">
        <v>0.00058491017</v>
      </c>
      <c r="G504" s="0" t="n">
        <v>0.00097982417</v>
      </c>
      <c r="H504" s="0" t="n">
        <v>0.00277961532</v>
      </c>
      <c r="I504" s="2" t="n">
        <f aca="false">E504</f>
        <v>0.00434435014</v>
      </c>
      <c r="J504" s="2" t="n">
        <f aca="false">SUM(F504:H504)</f>
        <v>0.00434434966</v>
      </c>
      <c r="K504" s="0" t="n">
        <f aca="false">ROUND(I504,5)=ROUND(J504,5)</f>
        <v>1</v>
      </c>
    </row>
    <row r="505" customFormat="false" ht="15" hidden="true" customHeight="false" outlineLevel="0" collapsed="false">
      <c r="A505" s="0" t="s">
        <v>11</v>
      </c>
      <c r="B505" s="0" t="s">
        <v>15</v>
      </c>
      <c r="C505" s="0" t="s">
        <v>69</v>
      </c>
      <c r="D505" s="0" t="n">
        <v>7806</v>
      </c>
      <c r="E505" s="0" t="n">
        <v>0.00443636785</v>
      </c>
      <c r="F505" s="0" t="n">
        <v>0.00067216789</v>
      </c>
      <c r="G505" s="0" t="n">
        <v>0.00100222176</v>
      </c>
      <c r="H505" s="0" t="n">
        <v>0.00276197772</v>
      </c>
      <c r="I505" s="2" t="n">
        <f aca="false">E505</f>
        <v>0.00443636785</v>
      </c>
      <c r="J505" s="2" t="n">
        <f aca="false">SUM(F505:H505)</f>
        <v>0.00443636737</v>
      </c>
      <c r="K505" s="0" t="n">
        <f aca="false">ROUND(I505,5)=ROUND(J505,5)</f>
        <v>1</v>
      </c>
    </row>
    <row r="506" customFormat="false" ht="15" hidden="true" customHeight="false" outlineLevel="0" collapsed="false">
      <c r="A506" s="0" t="s">
        <v>11</v>
      </c>
      <c r="B506" s="0" t="s">
        <v>16</v>
      </c>
      <c r="C506" s="0" t="s">
        <v>69</v>
      </c>
      <c r="D506" s="0" t="n">
        <v>2223</v>
      </c>
      <c r="E506" s="0" t="n">
        <v>0.00541581256</v>
      </c>
      <c r="F506" s="0" t="n">
        <v>0.00082881384</v>
      </c>
      <c r="G506" s="0" t="n">
        <v>0.00106812591</v>
      </c>
      <c r="H506" s="0" t="n">
        <v>0.00351887232</v>
      </c>
      <c r="I506" s="2" t="n">
        <f aca="false">E506</f>
        <v>0.00541581256</v>
      </c>
      <c r="J506" s="2" t="n">
        <f aca="false">SUM(F506:H506)</f>
        <v>0.00541581207</v>
      </c>
      <c r="K506" s="0" t="n">
        <f aca="false">ROUND(I506,5)=ROUND(J506,5)</f>
        <v>1</v>
      </c>
    </row>
    <row r="507" customFormat="false" ht="15" hidden="true" customHeight="false" outlineLevel="0" collapsed="false">
      <c r="A507" s="0" t="s">
        <v>11</v>
      </c>
      <c r="B507" s="0" t="s">
        <v>17</v>
      </c>
      <c r="C507" s="0" t="s">
        <v>69</v>
      </c>
      <c r="D507" s="0" t="n">
        <v>8457</v>
      </c>
      <c r="E507" s="0" t="n">
        <v>0.00527172431</v>
      </c>
      <c r="F507" s="0" t="n">
        <v>0.00067720011</v>
      </c>
      <c r="G507" s="0" t="n">
        <v>0.00117454999</v>
      </c>
      <c r="H507" s="0" t="n">
        <v>0.00341997373</v>
      </c>
      <c r="I507" s="2" t="n">
        <f aca="false">E507</f>
        <v>0.00527172431</v>
      </c>
      <c r="J507" s="2" t="n">
        <f aca="false">SUM(F507:H507)</f>
        <v>0.00527172383</v>
      </c>
      <c r="K507" s="0" t="n">
        <f aca="false">ROUND(I507,5)=ROUND(J507,5)</f>
        <v>1</v>
      </c>
    </row>
    <row r="508" customFormat="false" ht="15" hidden="false" customHeight="false" outlineLevel="0" collapsed="false">
      <c r="A508" s="0" t="s">
        <v>11</v>
      </c>
      <c r="B508" s="0" t="s">
        <v>12</v>
      </c>
      <c r="C508" s="0" t="s">
        <v>70</v>
      </c>
      <c r="D508" s="0" t="n">
        <v>54351</v>
      </c>
      <c r="E508" s="0" t="n">
        <v>0.00606306071</v>
      </c>
      <c r="F508" s="0" t="n">
        <v>0.00077137407</v>
      </c>
      <c r="G508" s="0" t="n">
        <v>0.00164106509</v>
      </c>
      <c r="H508" s="0" t="n">
        <v>0.00365062107</v>
      </c>
      <c r="I508" s="2" t="n">
        <f aca="false">E508</f>
        <v>0.00606306071</v>
      </c>
      <c r="J508" s="2" t="n">
        <f aca="false">SUM(F508:H508)</f>
        <v>0.00606306023</v>
      </c>
      <c r="K508" s="0" t="n">
        <f aca="false">ROUND(I508,5)=ROUND(J508,5)</f>
        <v>1</v>
      </c>
    </row>
    <row r="509" customFormat="false" ht="15" hidden="true" customHeight="false" outlineLevel="0" collapsed="false">
      <c r="A509" s="0" t="s">
        <v>11</v>
      </c>
      <c r="B509" s="0" t="s">
        <v>14</v>
      </c>
      <c r="C509" s="0" t="s">
        <v>70</v>
      </c>
      <c r="D509" s="0" t="n">
        <v>20312</v>
      </c>
      <c r="E509" s="0" t="n">
        <v>0.00550582304</v>
      </c>
      <c r="F509" s="0" t="n">
        <v>0.00069581233</v>
      </c>
      <c r="G509" s="0" t="n">
        <v>0.00145674445</v>
      </c>
      <c r="H509" s="0" t="n">
        <v>0.00335326578</v>
      </c>
      <c r="I509" s="2" t="n">
        <f aca="false">E509</f>
        <v>0.00550582304</v>
      </c>
      <c r="J509" s="2" t="n">
        <f aca="false">SUM(F509:H509)</f>
        <v>0.00550582256</v>
      </c>
      <c r="K509" s="0" t="n">
        <f aca="false">ROUND(I509,5)=ROUND(J509,5)</f>
        <v>1</v>
      </c>
    </row>
    <row r="510" customFormat="false" ht="15" hidden="true" customHeight="false" outlineLevel="0" collapsed="false">
      <c r="A510" s="0" t="s">
        <v>11</v>
      </c>
      <c r="B510" s="0" t="s">
        <v>15</v>
      </c>
      <c r="C510" s="0" t="s">
        <v>70</v>
      </c>
      <c r="D510" s="0" t="n">
        <v>13001</v>
      </c>
      <c r="E510" s="0" t="n">
        <v>0.00585887511</v>
      </c>
      <c r="F510" s="0" t="n">
        <v>0.00078188228</v>
      </c>
      <c r="G510" s="0" t="n">
        <v>0.00158518231</v>
      </c>
      <c r="H510" s="0" t="n">
        <v>0.00349181004</v>
      </c>
      <c r="I510" s="2" t="n">
        <f aca="false">E510</f>
        <v>0.00585887511</v>
      </c>
      <c r="J510" s="2" t="n">
        <f aca="false">SUM(F510:H510)</f>
        <v>0.00585887463</v>
      </c>
      <c r="K510" s="0" t="n">
        <f aca="false">ROUND(I510,5)=ROUND(J510,5)</f>
        <v>1</v>
      </c>
    </row>
    <row r="511" customFormat="false" ht="15" hidden="true" customHeight="false" outlineLevel="0" collapsed="false">
      <c r="A511" s="0" t="s">
        <v>11</v>
      </c>
      <c r="B511" s="0" t="s">
        <v>16</v>
      </c>
      <c r="C511" s="0" t="s">
        <v>70</v>
      </c>
      <c r="D511" s="0" t="n">
        <v>5452</v>
      </c>
      <c r="E511" s="0" t="n">
        <v>0.00686119451</v>
      </c>
      <c r="F511" s="0" t="n">
        <v>0.00090117049</v>
      </c>
      <c r="G511" s="0" t="n">
        <v>0.00190679874</v>
      </c>
      <c r="H511" s="0" t="n">
        <v>0.00405322479</v>
      </c>
      <c r="I511" s="2" t="n">
        <f aca="false">E511</f>
        <v>0.00686119451</v>
      </c>
      <c r="J511" s="2" t="n">
        <f aca="false">SUM(F511:H511)</f>
        <v>0.00686119402</v>
      </c>
      <c r="K511" s="0" t="n">
        <f aca="false">ROUND(I511,5)=ROUND(J511,5)</f>
        <v>1</v>
      </c>
    </row>
    <row r="512" customFormat="false" ht="15" hidden="true" customHeight="false" outlineLevel="0" collapsed="false">
      <c r="A512" s="0" t="s">
        <v>11</v>
      </c>
      <c r="B512" s="0" t="s">
        <v>17</v>
      </c>
      <c r="C512" s="0" t="s">
        <v>70</v>
      </c>
      <c r="D512" s="0" t="n">
        <v>15586</v>
      </c>
      <c r="E512" s="0" t="n">
        <v>0.00668039699</v>
      </c>
      <c r="F512" s="0" t="n">
        <v>0.0008156794</v>
      </c>
      <c r="G512" s="0" t="n">
        <v>0.00183493606</v>
      </c>
      <c r="H512" s="0" t="n">
        <v>0.00402978105</v>
      </c>
      <c r="I512" s="2" t="n">
        <f aca="false">E512</f>
        <v>0.00668039699</v>
      </c>
      <c r="J512" s="2" t="n">
        <f aca="false">SUM(F512:H512)</f>
        <v>0.00668039651</v>
      </c>
      <c r="K512" s="0" t="n">
        <f aca="false">ROUND(I512,5)=ROUND(J512,5)</f>
        <v>1</v>
      </c>
    </row>
    <row r="513" customFormat="false" ht="15" hidden="true" customHeight="false" outlineLevel="0" collapsed="false">
      <c r="A513" s="0" t="s">
        <v>11</v>
      </c>
      <c r="B513" s="0" t="s">
        <v>63</v>
      </c>
      <c r="C513" s="0" t="s">
        <v>69</v>
      </c>
      <c r="D513" s="0" t="n">
        <v>6577</v>
      </c>
      <c r="E513" s="0" t="n">
        <v>0.00421907092</v>
      </c>
      <c r="F513" s="0" t="n">
        <v>0.00059128765</v>
      </c>
      <c r="G513" s="0" t="n">
        <v>0.00101923099</v>
      </c>
      <c r="H513" s="0" t="n">
        <v>0.0026085518</v>
      </c>
      <c r="I513" s="2" t="n">
        <f aca="false">E513</f>
        <v>0.00421907092</v>
      </c>
      <c r="J513" s="2" t="n">
        <f aca="false">SUM(F513:H513)</f>
        <v>0.00421907044</v>
      </c>
      <c r="K513" s="0" t="n">
        <f aca="false">ROUND(I513,5)=ROUND(J513,5)</f>
        <v>1</v>
      </c>
    </row>
    <row r="514" customFormat="false" ht="15" hidden="true" customHeight="false" outlineLevel="0" collapsed="false">
      <c r="A514" s="0" t="s">
        <v>11</v>
      </c>
      <c r="B514" s="0" t="s">
        <v>64</v>
      </c>
      <c r="C514" s="0" t="s">
        <v>69</v>
      </c>
      <c r="D514" s="0" t="n">
        <v>7783</v>
      </c>
      <c r="E514" s="0" t="n">
        <v>0.00448340019</v>
      </c>
      <c r="F514" s="0" t="n">
        <v>0.00056842762</v>
      </c>
      <c r="G514" s="0" t="n">
        <v>0.00095396787</v>
      </c>
      <c r="H514" s="0" t="n">
        <v>0.00296100421</v>
      </c>
      <c r="I514" s="2" t="n">
        <f aca="false">E514</f>
        <v>0.00448340019</v>
      </c>
      <c r="J514" s="2" t="n">
        <f aca="false">SUM(F514:H514)</f>
        <v>0.0044833997</v>
      </c>
      <c r="K514" s="0" t="n">
        <f aca="false">ROUND(I514,5)=ROUND(J514,5)</f>
        <v>1</v>
      </c>
    </row>
    <row r="515" customFormat="false" ht="15" hidden="true" customHeight="false" outlineLevel="0" collapsed="false">
      <c r="A515" s="0" t="s">
        <v>11</v>
      </c>
      <c r="B515" s="0" t="s">
        <v>65</v>
      </c>
      <c r="C515" s="0" t="s">
        <v>69</v>
      </c>
      <c r="D515" s="0" t="n">
        <v>1498</v>
      </c>
      <c r="E515" s="0" t="n">
        <v>0.00417194352</v>
      </c>
      <c r="F515" s="0" t="n">
        <v>0.0006425463</v>
      </c>
      <c r="G515" s="0" t="n">
        <v>0.0009411466</v>
      </c>
      <c r="H515" s="0" t="n">
        <v>0.00258825014</v>
      </c>
      <c r="I515" s="2" t="n">
        <f aca="false">E515</f>
        <v>0.00417194352</v>
      </c>
      <c r="J515" s="2" t="n">
        <f aca="false">SUM(F515:H515)</f>
        <v>0.00417194304</v>
      </c>
      <c r="K515" s="0" t="n">
        <f aca="false">ROUND(I515,5)=ROUND(J515,5)</f>
        <v>1</v>
      </c>
    </row>
    <row r="516" customFormat="false" ht="15" hidden="true" customHeight="false" outlineLevel="0" collapsed="false">
      <c r="A516" s="0" t="s">
        <v>11</v>
      </c>
      <c r="B516" s="0" t="s">
        <v>63</v>
      </c>
      <c r="C516" s="0" t="s">
        <v>70</v>
      </c>
      <c r="D516" s="0" t="n">
        <v>5174</v>
      </c>
      <c r="E516" s="0" t="n">
        <v>0.00492340149</v>
      </c>
      <c r="F516" s="0" t="n">
        <v>0.00073688844</v>
      </c>
      <c r="G516" s="0" t="n">
        <v>0.0013253319</v>
      </c>
      <c r="H516" s="0" t="n">
        <v>0.00286118067</v>
      </c>
      <c r="I516" s="2" t="n">
        <f aca="false">E516</f>
        <v>0.00492340149</v>
      </c>
      <c r="J516" s="2" t="n">
        <f aca="false">SUM(F516:H516)</f>
        <v>0.00492340101</v>
      </c>
      <c r="K516" s="0" t="n">
        <f aca="false">ROUND(I516,5)=ROUND(J516,5)</f>
        <v>1</v>
      </c>
    </row>
    <row r="517" customFormat="false" ht="15" hidden="true" customHeight="false" outlineLevel="0" collapsed="false">
      <c r="A517" s="0" t="s">
        <v>11</v>
      </c>
      <c r="B517" s="0" t="s">
        <v>64</v>
      </c>
      <c r="C517" s="0" t="s">
        <v>70</v>
      </c>
      <c r="D517" s="0" t="n">
        <v>12661</v>
      </c>
      <c r="E517" s="0" t="n">
        <v>0.00581172986</v>
      </c>
      <c r="F517" s="0" t="n">
        <v>0.00066858742</v>
      </c>
      <c r="G517" s="0" t="n">
        <v>0.00150596954</v>
      </c>
      <c r="H517" s="0" t="n">
        <v>0.00363717242</v>
      </c>
      <c r="I517" s="2" t="n">
        <f aca="false">E517</f>
        <v>0.00581172986</v>
      </c>
      <c r="J517" s="2" t="n">
        <f aca="false">SUM(F517:H517)</f>
        <v>0.00581172938</v>
      </c>
      <c r="K517" s="0" t="n">
        <f aca="false">ROUND(I517,5)=ROUND(J517,5)</f>
        <v>1</v>
      </c>
    </row>
    <row r="518" customFormat="false" ht="15" hidden="true" customHeight="false" outlineLevel="0" collapsed="false">
      <c r="A518" s="0" t="s">
        <v>11</v>
      </c>
      <c r="B518" s="0" t="s">
        <v>65</v>
      </c>
      <c r="C518" s="0" t="s">
        <v>70</v>
      </c>
      <c r="D518" s="0" t="n">
        <v>2477</v>
      </c>
      <c r="E518" s="0" t="n">
        <v>0.00515877531</v>
      </c>
      <c r="F518" s="0" t="n">
        <v>0.0007491699</v>
      </c>
      <c r="G518" s="0" t="n">
        <v>0.00147963089</v>
      </c>
      <c r="H518" s="0" t="n">
        <v>0.00292997404</v>
      </c>
      <c r="I518" s="2" t="n">
        <f aca="false">E518</f>
        <v>0.00515877531</v>
      </c>
      <c r="J518" s="2" t="n">
        <f aca="false">SUM(F518:H518)</f>
        <v>0.00515877483</v>
      </c>
      <c r="K518" s="0" t="n">
        <f aca="false">ROUND(I518,5)=ROUND(J518,5)</f>
        <v>1</v>
      </c>
    </row>
    <row r="519" customFormat="false" ht="15" hidden="true" customHeight="false" outlineLevel="0" collapsed="false">
      <c r="A519" s="0" t="s">
        <v>11</v>
      </c>
      <c r="B519" s="0" t="s">
        <v>66</v>
      </c>
      <c r="C519" s="0" t="s">
        <v>69</v>
      </c>
      <c r="D519" s="0" t="n">
        <v>6594</v>
      </c>
      <c r="E519" s="0" t="n">
        <v>0.00447969651</v>
      </c>
      <c r="F519" s="0" t="n">
        <v>0.00068131674</v>
      </c>
      <c r="G519" s="0" t="n">
        <v>0.0010034934</v>
      </c>
      <c r="H519" s="0" t="n">
        <v>0.00279488589</v>
      </c>
      <c r="I519" s="2" t="n">
        <f aca="false">E519</f>
        <v>0.00447969651</v>
      </c>
      <c r="J519" s="2" t="n">
        <f aca="false">SUM(F519:H519)</f>
        <v>0.00447969603</v>
      </c>
      <c r="K519" s="0" t="n">
        <f aca="false">ROUND(I519,5)=ROUND(J519,5)</f>
        <v>1</v>
      </c>
    </row>
    <row r="520" customFormat="false" ht="15" hidden="true" customHeight="false" outlineLevel="0" collapsed="false">
      <c r="A520" s="0" t="s">
        <v>11</v>
      </c>
      <c r="B520" s="0" t="s">
        <v>67</v>
      </c>
      <c r="C520" s="0" t="s">
        <v>69</v>
      </c>
      <c r="D520" s="0" t="n">
        <v>1212</v>
      </c>
      <c r="E520" s="0" t="n">
        <v>0.00420063424</v>
      </c>
      <c r="F520" s="0" t="n">
        <v>0.00062239272</v>
      </c>
      <c r="G520" s="0" t="n">
        <v>0.00099530327</v>
      </c>
      <c r="H520" s="0" t="n">
        <v>0.00258293774</v>
      </c>
      <c r="I520" s="2" t="n">
        <f aca="false">E520</f>
        <v>0.00420063424</v>
      </c>
      <c r="J520" s="2" t="n">
        <f aca="false">SUM(F520:H520)</f>
        <v>0.00420063373</v>
      </c>
      <c r="K520" s="0" t="n">
        <f aca="false">ROUND(I520,5)=ROUND(J520,5)</f>
        <v>1</v>
      </c>
    </row>
    <row r="521" customFormat="false" ht="15" hidden="true" customHeight="false" outlineLevel="0" collapsed="false">
      <c r="A521" s="0" t="s">
        <v>11</v>
      </c>
      <c r="B521" s="0" t="s">
        <v>66</v>
      </c>
      <c r="C521" s="0" t="s">
        <v>70</v>
      </c>
      <c r="D521" s="0" t="n">
        <v>11007</v>
      </c>
      <c r="E521" s="0" t="n">
        <v>0.00590719181</v>
      </c>
      <c r="F521" s="0" t="n">
        <v>0.00078437645</v>
      </c>
      <c r="G521" s="0" t="n">
        <v>0.00159197595</v>
      </c>
      <c r="H521" s="0" t="n">
        <v>0.00353083893</v>
      </c>
      <c r="I521" s="2" t="n">
        <f aca="false">E521</f>
        <v>0.00590719181</v>
      </c>
      <c r="J521" s="2" t="n">
        <f aca="false">SUM(F521:H521)</f>
        <v>0.00590719133</v>
      </c>
      <c r="K521" s="0" t="n">
        <f aca="false">ROUND(I521,5)=ROUND(J521,5)</f>
        <v>1</v>
      </c>
    </row>
    <row r="522" customFormat="false" ht="15" hidden="true" customHeight="false" outlineLevel="0" collapsed="false">
      <c r="A522" s="0" t="s">
        <v>11</v>
      </c>
      <c r="B522" s="0" t="s">
        <v>67</v>
      </c>
      <c r="C522" s="0" t="s">
        <v>70</v>
      </c>
      <c r="D522" s="0" t="n">
        <v>1994</v>
      </c>
      <c r="E522" s="0" t="n">
        <v>0.00559216399</v>
      </c>
      <c r="F522" s="0" t="n">
        <v>0.00076811428</v>
      </c>
      <c r="G522" s="0" t="n">
        <v>0.00154768099</v>
      </c>
      <c r="H522" s="0" t="n">
        <v>0.00327636822</v>
      </c>
      <c r="I522" s="2" t="n">
        <f aca="false">E522</f>
        <v>0.00559216399</v>
      </c>
      <c r="J522" s="2" t="n">
        <f aca="false">SUM(F522:H522)</f>
        <v>0.00559216349</v>
      </c>
      <c r="K522" s="0" t="n">
        <f aca="false">ROUND(I522,5)=ROUND(J522,5)</f>
        <v>1</v>
      </c>
    </row>
    <row r="523" customFormat="false" ht="15" hidden="true" customHeight="false" outlineLevel="0" collapsed="false">
      <c r="A523" s="0" t="s">
        <v>11</v>
      </c>
      <c r="B523" s="0" t="s">
        <v>68</v>
      </c>
      <c r="C523" s="0" t="s">
        <v>69</v>
      </c>
      <c r="D523" s="0" t="n">
        <v>52507</v>
      </c>
      <c r="E523" s="0" t="n">
        <v>0.00556805453</v>
      </c>
      <c r="F523" s="0" t="n">
        <v>0.00091639301</v>
      </c>
      <c r="G523" s="0" t="n">
        <v>0.00104813734</v>
      </c>
      <c r="H523" s="0" t="n">
        <v>0.0036035237</v>
      </c>
      <c r="I523" s="2" t="n">
        <f aca="false">E523</f>
        <v>0.00556805453</v>
      </c>
      <c r="J523" s="2" t="n">
        <f aca="false">SUM(F523:H523)</f>
        <v>0.00556805405</v>
      </c>
      <c r="K523" s="0" t="n">
        <f aca="false">ROUND(I523,5)=ROUND(J523,5)</f>
        <v>1</v>
      </c>
    </row>
    <row r="524" customFormat="false" ht="15" hidden="true" customHeight="false" outlineLevel="0" collapsed="false">
      <c r="A524" s="0" t="s">
        <v>11</v>
      </c>
      <c r="B524" s="0" t="s">
        <v>68</v>
      </c>
      <c r="C524" s="0" t="s">
        <v>70</v>
      </c>
      <c r="D524" s="0" t="n">
        <v>59380</v>
      </c>
      <c r="E524" s="0" t="n">
        <v>0.00591590742</v>
      </c>
      <c r="F524" s="0" t="n">
        <v>0.00083117031</v>
      </c>
      <c r="G524" s="0" t="n">
        <v>0.00155598842</v>
      </c>
      <c r="H524" s="0" t="n">
        <v>0.00352874822</v>
      </c>
      <c r="I524" s="2" t="n">
        <f aca="false">E524</f>
        <v>0.00591590742</v>
      </c>
      <c r="J524" s="2" t="n">
        <f aca="false">SUM(F524:H524)</f>
        <v>0.00591590695</v>
      </c>
      <c r="K524" s="0" t="n">
        <f aca="false">ROUND(I524,5)=ROUND(J524,5)</f>
        <v>1</v>
      </c>
    </row>
    <row r="525" customFormat="false" ht="15" hidden="false" customHeight="false" outlineLevel="0" collapsed="false">
      <c r="A525" s="0" t="s">
        <v>11</v>
      </c>
      <c r="B525" s="0" t="s">
        <v>12</v>
      </c>
      <c r="C525" s="0" t="s">
        <v>71</v>
      </c>
      <c r="D525" s="0" t="n">
        <v>14503</v>
      </c>
      <c r="E525" s="0" t="n">
        <v>0.00672240761</v>
      </c>
      <c r="F525" s="0" t="n">
        <v>0.00083789154</v>
      </c>
      <c r="G525" s="0" t="n">
        <v>0.00195258827</v>
      </c>
      <c r="H525" s="0" t="n">
        <v>0.00393192731</v>
      </c>
      <c r="I525" s="2" t="n">
        <f aca="false">E525</f>
        <v>0.00672240761</v>
      </c>
      <c r="J525" s="2" t="n">
        <f aca="false">SUM(F525:H525)</f>
        <v>0.00672240712</v>
      </c>
      <c r="K525" s="0" t="n">
        <f aca="false">ROUND(I525,5)=ROUND(J525,5)</f>
        <v>1</v>
      </c>
    </row>
    <row r="526" customFormat="false" ht="15" hidden="true" customHeight="false" outlineLevel="0" collapsed="false">
      <c r="A526" s="0" t="s">
        <v>11</v>
      </c>
      <c r="B526" s="0" t="s">
        <v>14</v>
      </c>
      <c r="C526" s="0" t="s">
        <v>71</v>
      </c>
      <c r="D526" s="0" t="n">
        <v>5099</v>
      </c>
      <c r="E526" s="0" t="n">
        <v>0.00617224759</v>
      </c>
      <c r="F526" s="0" t="n">
        <v>0.00078027031</v>
      </c>
      <c r="G526" s="0" t="n">
        <v>0.00178272495</v>
      </c>
      <c r="H526" s="0" t="n">
        <v>0.00360925185</v>
      </c>
      <c r="I526" s="2" t="n">
        <f aca="false">E526</f>
        <v>0.00617224759</v>
      </c>
      <c r="J526" s="2" t="n">
        <f aca="false">SUM(F526:H526)</f>
        <v>0.00617224711</v>
      </c>
      <c r="K526" s="0" t="n">
        <f aca="false">ROUND(I526,5)=ROUND(J526,5)</f>
        <v>1</v>
      </c>
    </row>
    <row r="527" customFormat="false" ht="15" hidden="true" customHeight="false" outlineLevel="0" collapsed="false">
      <c r="A527" s="0" t="s">
        <v>11</v>
      </c>
      <c r="B527" s="0" t="s">
        <v>15</v>
      </c>
      <c r="C527" s="0" t="s">
        <v>71</v>
      </c>
      <c r="D527" s="0" t="n">
        <v>3717</v>
      </c>
      <c r="E527" s="0" t="n">
        <v>0.00640561921</v>
      </c>
      <c r="F527" s="0" t="n">
        <v>0.00082347474</v>
      </c>
      <c r="G527" s="0" t="n">
        <v>0.00186265969</v>
      </c>
      <c r="H527" s="0" t="n">
        <v>0.00371948431</v>
      </c>
      <c r="I527" s="2" t="n">
        <f aca="false">E527</f>
        <v>0.00640561921</v>
      </c>
      <c r="J527" s="2" t="n">
        <f aca="false">SUM(F527:H527)</f>
        <v>0.00640561874</v>
      </c>
      <c r="K527" s="0" t="n">
        <f aca="false">ROUND(I527,5)=ROUND(J527,5)</f>
        <v>1</v>
      </c>
    </row>
    <row r="528" customFormat="false" ht="15" hidden="true" customHeight="false" outlineLevel="0" collapsed="false">
      <c r="A528" s="0" t="s">
        <v>11</v>
      </c>
      <c r="B528" s="0" t="s">
        <v>16</v>
      </c>
      <c r="C528" s="0" t="s">
        <v>71</v>
      </c>
      <c r="D528" s="0" t="n">
        <v>1448</v>
      </c>
      <c r="E528" s="0" t="n">
        <v>0.00772232909</v>
      </c>
      <c r="F528" s="0" t="n">
        <v>0.00094367046</v>
      </c>
      <c r="G528" s="0" t="n">
        <v>0.00215365679</v>
      </c>
      <c r="H528" s="0" t="n">
        <v>0.00462500135</v>
      </c>
      <c r="I528" s="2" t="n">
        <f aca="false">E528</f>
        <v>0.00772232909</v>
      </c>
      <c r="J528" s="2" t="n">
        <f aca="false">SUM(F528:H528)</f>
        <v>0.0077223286</v>
      </c>
      <c r="K528" s="0" t="n">
        <f aca="false">ROUND(I528,5)=ROUND(J528,5)</f>
        <v>1</v>
      </c>
    </row>
    <row r="529" customFormat="false" ht="15" hidden="true" customHeight="false" outlineLevel="0" collapsed="false">
      <c r="A529" s="0" t="s">
        <v>11</v>
      </c>
      <c r="B529" s="0" t="s">
        <v>17</v>
      </c>
      <c r="C529" s="0" t="s">
        <v>71</v>
      </c>
      <c r="D529" s="0" t="n">
        <v>4239</v>
      </c>
      <c r="E529" s="0" t="n">
        <v>0.0073203982</v>
      </c>
      <c r="F529" s="0" t="n">
        <v>0.00088371131</v>
      </c>
      <c r="G529" s="0" t="n">
        <v>0.00216708471</v>
      </c>
      <c r="H529" s="0" t="n">
        <v>0.00426960169</v>
      </c>
      <c r="I529" s="2" t="n">
        <f aca="false">E529</f>
        <v>0.0073203982</v>
      </c>
      <c r="J529" s="2" t="n">
        <f aca="false">SUM(F529:H529)</f>
        <v>0.00732039771</v>
      </c>
      <c r="K529" s="0" t="n">
        <f aca="false">ROUND(I529,5)=ROUND(J529,5)</f>
        <v>1</v>
      </c>
    </row>
    <row r="530" customFormat="false" ht="15" hidden="false" customHeight="false" outlineLevel="0" collapsed="false">
      <c r="A530" s="0" t="s">
        <v>11</v>
      </c>
      <c r="B530" s="0" t="s">
        <v>12</v>
      </c>
      <c r="C530" s="0" t="s">
        <v>72</v>
      </c>
      <c r="D530" s="0" t="n">
        <v>49086</v>
      </c>
      <c r="E530" s="0" t="n">
        <v>0.0048849671</v>
      </c>
      <c r="F530" s="0" t="n">
        <v>0.00069457554</v>
      </c>
      <c r="G530" s="0" t="n">
        <v>0.00108105591</v>
      </c>
      <c r="H530" s="0" t="n">
        <v>0.00310933517</v>
      </c>
      <c r="I530" s="2" t="n">
        <f aca="false">E530</f>
        <v>0.0048849671</v>
      </c>
      <c r="J530" s="2" t="n">
        <f aca="false">SUM(F530:H530)</f>
        <v>0.00488496662</v>
      </c>
      <c r="K530" s="0" t="n">
        <f aca="false">ROUND(I530,5)=ROUND(J530,5)</f>
        <v>1</v>
      </c>
    </row>
    <row r="531" customFormat="false" ht="15" hidden="true" customHeight="false" outlineLevel="0" collapsed="false">
      <c r="A531" s="0" t="s">
        <v>11</v>
      </c>
      <c r="B531" s="0" t="s">
        <v>14</v>
      </c>
      <c r="C531" s="0" t="s">
        <v>72</v>
      </c>
      <c r="D531" s="0" t="n">
        <v>21817</v>
      </c>
      <c r="E531" s="0" t="n">
        <v>0.00450300795</v>
      </c>
      <c r="F531" s="0" t="n">
        <v>0.00062194934</v>
      </c>
      <c r="G531" s="0" t="n">
        <v>0.00100021631</v>
      </c>
      <c r="H531" s="0" t="n">
        <v>0.00288084181</v>
      </c>
      <c r="I531" s="2" t="n">
        <f aca="false">E531</f>
        <v>0.00450300795</v>
      </c>
      <c r="J531" s="2" t="n">
        <f aca="false">SUM(F531:H531)</f>
        <v>0.00450300746</v>
      </c>
      <c r="K531" s="0" t="n">
        <f aca="false">ROUND(I531,5)=ROUND(J531,5)</f>
        <v>1</v>
      </c>
    </row>
    <row r="532" customFormat="false" ht="15" hidden="true" customHeight="false" outlineLevel="0" collapsed="false">
      <c r="A532" s="0" t="s">
        <v>11</v>
      </c>
      <c r="B532" s="0" t="s">
        <v>15</v>
      </c>
      <c r="C532" s="0" t="s">
        <v>72</v>
      </c>
      <c r="D532" s="0" t="n">
        <v>11166</v>
      </c>
      <c r="E532" s="0" t="n">
        <v>0.00466964525</v>
      </c>
      <c r="F532" s="0" t="n">
        <v>0.00072226199</v>
      </c>
      <c r="G532" s="0" t="n">
        <v>0.00103712117</v>
      </c>
      <c r="H532" s="0" t="n">
        <v>0.00291026161</v>
      </c>
      <c r="I532" s="2" t="n">
        <f aca="false">E532</f>
        <v>0.00466964525</v>
      </c>
      <c r="J532" s="2" t="n">
        <f aca="false">SUM(F532:H532)</f>
        <v>0.00466964477</v>
      </c>
      <c r="K532" s="0" t="n">
        <f aca="false">ROUND(I532,5)=ROUND(J532,5)</f>
        <v>1</v>
      </c>
    </row>
    <row r="533" customFormat="false" ht="15" hidden="true" customHeight="false" outlineLevel="0" collapsed="false">
      <c r="A533" s="0" t="s">
        <v>11</v>
      </c>
      <c r="B533" s="0" t="s">
        <v>16</v>
      </c>
      <c r="C533" s="0" t="s">
        <v>72</v>
      </c>
      <c r="D533" s="0" t="n">
        <v>3486</v>
      </c>
      <c r="E533" s="0" t="n">
        <v>0.005738682</v>
      </c>
      <c r="F533" s="0" t="n">
        <v>0.00089559603</v>
      </c>
      <c r="G533" s="0" t="n">
        <v>0.00119126283</v>
      </c>
      <c r="H533" s="0" t="n">
        <v>0.00365182266</v>
      </c>
      <c r="I533" s="2" t="n">
        <f aca="false">E533</f>
        <v>0.005738682</v>
      </c>
      <c r="J533" s="2" t="n">
        <f aca="false">SUM(F533:H533)</f>
        <v>0.00573868152</v>
      </c>
      <c r="K533" s="0" t="n">
        <f aca="false">ROUND(I533,5)=ROUND(J533,5)</f>
        <v>1</v>
      </c>
    </row>
    <row r="534" customFormat="false" ht="15" hidden="true" customHeight="false" outlineLevel="0" collapsed="false">
      <c r="A534" s="0" t="s">
        <v>11</v>
      </c>
      <c r="B534" s="0" t="s">
        <v>17</v>
      </c>
      <c r="C534" s="0" t="s">
        <v>72</v>
      </c>
      <c r="D534" s="0" t="n">
        <v>12617</v>
      </c>
      <c r="E534" s="0" t="n">
        <v>0.00550012415</v>
      </c>
      <c r="F534" s="0" t="n">
        <v>0.00074011579</v>
      </c>
      <c r="G534" s="0" t="n">
        <v>0.00122927431</v>
      </c>
      <c r="H534" s="0" t="n">
        <v>0.00353073357</v>
      </c>
      <c r="I534" s="2" t="n">
        <f aca="false">E534</f>
        <v>0.00550012415</v>
      </c>
      <c r="J534" s="2" t="n">
        <f aca="false">SUM(F534:H534)</f>
        <v>0.00550012367</v>
      </c>
      <c r="K534" s="0" t="n">
        <f aca="false">ROUND(I534,5)=ROUND(J534,5)</f>
        <v>1</v>
      </c>
    </row>
    <row r="535" customFormat="false" ht="15" hidden="false" customHeight="false" outlineLevel="0" collapsed="false">
      <c r="A535" s="0" t="s">
        <v>11</v>
      </c>
      <c r="B535" s="0" t="s">
        <v>12</v>
      </c>
      <c r="C535" s="0" t="s">
        <v>73</v>
      </c>
      <c r="D535" s="0" t="n">
        <v>25106</v>
      </c>
      <c r="E535" s="0" t="n">
        <v>0.0060702683</v>
      </c>
      <c r="F535" s="0" t="n">
        <v>0.0007078411</v>
      </c>
      <c r="G535" s="0" t="n">
        <v>0.00173183456</v>
      </c>
      <c r="H535" s="0" t="n">
        <v>0.00363059216</v>
      </c>
      <c r="I535" s="2" t="n">
        <f aca="false">E535</f>
        <v>0.0060702683</v>
      </c>
      <c r="J535" s="2" t="n">
        <f aca="false">SUM(F535:H535)</f>
        <v>0.00607026782</v>
      </c>
      <c r="K535" s="0" t="n">
        <f aca="false">ROUND(I535,5)=ROUND(J535,5)</f>
        <v>1</v>
      </c>
    </row>
    <row r="536" customFormat="false" ht="15" hidden="true" customHeight="false" outlineLevel="0" collapsed="false">
      <c r="A536" s="0" t="s">
        <v>11</v>
      </c>
      <c r="B536" s="0" t="s">
        <v>14</v>
      </c>
      <c r="C536" s="0" t="s">
        <v>73</v>
      </c>
      <c r="D536" s="0" t="n">
        <v>9254</v>
      </c>
      <c r="E536" s="0" t="n">
        <v>0.00551248835</v>
      </c>
      <c r="F536" s="0" t="n">
        <v>0.00063336701</v>
      </c>
      <c r="G536" s="0" t="n">
        <v>0.00153615855</v>
      </c>
      <c r="H536" s="0" t="n">
        <v>0.00334296231</v>
      </c>
      <c r="I536" s="2" t="n">
        <f aca="false">E536</f>
        <v>0.00551248835</v>
      </c>
      <c r="J536" s="2" t="n">
        <f aca="false">SUM(F536:H536)</f>
        <v>0.00551248787</v>
      </c>
      <c r="K536" s="0" t="n">
        <f aca="false">ROUND(I536,5)=ROUND(J536,5)</f>
        <v>1</v>
      </c>
    </row>
    <row r="537" customFormat="false" ht="15" hidden="true" customHeight="false" outlineLevel="0" collapsed="false">
      <c r="A537" s="0" t="s">
        <v>11</v>
      </c>
      <c r="B537" s="0" t="s">
        <v>15</v>
      </c>
      <c r="C537" s="0" t="s">
        <v>73</v>
      </c>
      <c r="D537" s="0" t="n">
        <v>5924</v>
      </c>
      <c r="E537" s="0" t="n">
        <v>0.00588294687</v>
      </c>
      <c r="F537" s="0" t="n">
        <v>0.00072359234</v>
      </c>
      <c r="G537" s="0" t="n">
        <v>0.00167594483</v>
      </c>
      <c r="H537" s="0" t="n">
        <v>0.00348340921</v>
      </c>
      <c r="I537" s="2" t="n">
        <f aca="false">E537</f>
        <v>0.00588294687</v>
      </c>
      <c r="J537" s="2" t="n">
        <f aca="false">SUM(F537:H537)</f>
        <v>0.00588294638</v>
      </c>
      <c r="K537" s="0" t="n">
        <f aca="false">ROUND(I537,5)=ROUND(J537,5)</f>
        <v>1</v>
      </c>
    </row>
    <row r="538" customFormat="false" ht="15" hidden="true" customHeight="false" outlineLevel="0" collapsed="false">
      <c r="A538" s="0" t="s">
        <v>11</v>
      </c>
      <c r="B538" s="0" t="s">
        <v>16</v>
      </c>
      <c r="C538" s="0" t="s">
        <v>73</v>
      </c>
      <c r="D538" s="0" t="n">
        <v>2741</v>
      </c>
      <c r="E538" s="0" t="n">
        <v>0.00666165845</v>
      </c>
      <c r="F538" s="0" t="n">
        <v>0.00082712591</v>
      </c>
      <c r="G538" s="0" t="n">
        <v>0.0020062289</v>
      </c>
      <c r="H538" s="0" t="n">
        <v>0.00382830316</v>
      </c>
      <c r="I538" s="2" t="n">
        <f aca="false">E538</f>
        <v>0.00666165845</v>
      </c>
      <c r="J538" s="2" t="n">
        <f aca="false">SUM(F538:H538)</f>
        <v>0.00666165797</v>
      </c>
      <c r="K538" s="0" t="n">
        <f aca="false">ROUND(I538,5)=ROUND(J538,5)</f>
        <v>1</v>
      </c>
    </row>
    <row r="539" customFormat="false" ht="15" hidden="true" customHeight="false" outlineLevel="0" collapsed="false">
      <c r="A539" s="0" t="s">
        <v>11</v>
      </c>
      <c r="B539" s="0" t="s">
        <v>17</v>
      </c>
      <c r="C539" s="0" t="s">
        <v>73</v>
      </c>
      <c r="D539" s="0" t="n">
        <v>7187</v>
      </c>
      <c r="E539" s="0" t="n">
        <v>0.00671732373</v>
      </c>
      <c r="F539" s="0" t="n">
        <v>0.00074525772</v>
      </c>
      <c r="G539" s="0" t="n">
        <v>0.00192520615</v>
      </c>
      <c r="H539" s="0" t="n">
        <v>0.00404685938</v>
      </c>
      <c r="I539" s="2" t="n">
        <f aca="false">E539</f>
        <v>0.00671732373</v>
      </c>
      <c r="J539" s="2" t="n">
        <f aca="false">SUM(F539:H539)</f>
        <v>0.00671732325</v>
      </c>
      <c r="K539" s="0" t="n">
        <f aca="false">ROUND(I539,5)=ROUND(J539,5)</f>
        <v>1</v>
      </c>
    </row>
    <row r="540" customFormat="false" ht="15" hidden="true" customHeight="false" outlineLevel="0" collapsed="false">
      <c r="A540" s="0" t="s">
        <v>11</v>
      </c>
      <c r="B540" s="0" t="s">
        <v>63</v>
      </c>
      <c r="C540" s="0" t="s">
        <v>71</v>
      </c>
      <c r="D540" s="0" t="n">
        <v>1108</v>
      </c>
      <c r="E540" s="0" t="n">
        <v>0.00522130692</v>
      </c>
      <c r="F540" s="0" t="n">
        <v>0.00082610452</v>
      </c>
      <c r="G540" s="0" t="n">
        <v>0.00160596521</v>
      </c>
      <c r="H540" s="0" t="n">
        <v>0.0027892367</v>
      </c>
      <c r="I540" s="2" t="n">
        <f aca="false">E540</f>
        <v>0.00522130692</v>
      </c>
      <c r="J540" s="2" t="n">
        <f aca="false">SUM(F540:H540)</f>
        <v>0.00522130643</v>
      </c>
      <c r="K540" s="0" t="n">
        <f aca="false">ROUND(I540,5)=ROUND(J540,5)</f>
        <v>1</v>
      </c>
    </row>
    <row r="541" customFormat="false" ht="15" hidden="true" customHeight="false" outlineLevel="0" collapsed="false">
      <c r="A541" s="0" t="s">
        <v>11</v>
      </c>
      <c r="B541" s="0" t="s">
        <v>64</v>
      </c>
      <c r="C541" s="0" t="s">
        <v>71</v>
      </c>
      <c r="D541" s="0" t="n">
        <v>3362</v>
      </c>
      <c r="E541" s="0" t="n">
        <v>0.00655797272</v>
      </c>
      <c r="F541" s="0" t="n">
        <v>0.00075514784</v>
      </c>
      <c r="G541" s="0" t="n">
        <v>0.00183064166</v>
      </c>
      <c r="H541" s="0" t="n">
        <v>0.00397218274</v>
      </c>
      <c r="I541" s="2" t="n">
        <f aca="false">E541</f>
        <v>0.00655797272</v>
      </c>
      <c r="J541" s="2" t="n">
        <f aca="false">SUM(F541:H541)</f>
        <v>0.00655797224</v>
      </c>
      <c r="K541" s="0" t="n">
        <f aca="false">ROUND(I541,5)=ROUND(J541,5)</f>
        <v>1</v>
      </c>
    </row>
    <row r="542" customFormat="false" ht="15" hidden="true" customHeight="false" outlineLevel="0" collapsed="false">
      <c r="A542" s="0" t="s">
        <v>11</v>
      </c>
      <c r="B542" s="0" t="s">
        <v>65</v>
      </c>
      <c r="C542" s="0" t="s">
        <v>71</v>
      </c>
      <c r="D542" s="0" t="n">
        <v>629</v>
      </c>
      <c r="E542" s="0" t="n">
        <v>0.00578565674</v>
      </c>
      <c r="F542" s="0" t="n">
        <v>0.00083381151</v>
      </c>
      <c r="G542" s="0" t="n">
        <v>0.00183797744</v>
      </c>
      <c r="H542" s="0" t="n">
        <v>0.0031138673</v>
      </c>
      <c r="I542" s="2" t="n">
        <f aca="false">E542</f>
        <v>0.00578565674</v>
      </c>
      <c r="J542" s="2" t="n">
        <f aca="false">SUM(F542:H542)</f>
        <v>0.00578565625</v>
      </c>
      <c r="K542" s="0" t="n">
        <f aca="false">ROUND(I542,5)=ROUND(J542,5)</f>
        <v>1</v>
      </c>
    </row>
    <row r="543" customFormat="false" ht="15" hidden="true" customHeight="false" outlineLevel="0" collapsed="false">
      <c r="A543" s="0" t="s">
        <v>11</v>
      </c>
      <c r="B543" s="0" t="s">
        <v>63</v>
      </c>
      <c r="C543" s="0" t="s">
        <v>72</v>
      </c>
      <c r="D543" s="0" t="n">
        <v>8212</v>
      </c>
      <c r="E543" s="0" t="n">
        <v>0.00430676459</v>
      </c>
      <c r="F543" s="0" t="n">
        <v>0.00062938584</v>
      </c>
      <c r="G543" s="0" t="n">
        <v>0.00101965144</v>
      </c>
      <c r="H543" s="0" t="n">
        <v>0.00265772682</v>
      </c>
      <c r="I543" s="2" t="n">
        <f aca="false">E543</f>
        <v>0.00430676459</v>
      </c>
      <c r="J543" s="2" t="n">
        <f aca="false">SUM(F543:H543)</f>
        <v>0.0043067641</v>
      </c>
      <c r="K543" s="0" t="n">
        <f aca="false">ROUND(I543,5)=ROUND(J543,5)</f>
        <v>1</v>
      </c>
    </row>
    <row r="544" customFormat="false" ht="15" hidden="true" customHeight="false" outlineLevel="0" collapsed="false">
      <c r="A544" s="0" t="s">
        <v>11</v>
      </c>
      <c r="B544" s="0" t="s">
        <v>64</v>
      </c>
      <c r="C544" s="0" t="s">
        <v>72</v>
      </c>
      <c r="D544" s="0" t="n">
        <v>11365</v>
      </c>
      <c r="E544" s="0" t="n">
        <v>0.00466950164</v>
      </c>
      <c r="F544" s="0" t="n">
        <v>0.00060105828</v>
      </c>
      <c r="G544" s="0" t="n">
        <v>0.00098519839</v>
      </c>
      <c r="H544" s="0" t="n">
        <v>0.00308324449</v>
      </c>
      <c r="I544" s="2" t="n">
        <f aca="false">E544</f>
        <v>0.00466950164</v>
      </c>
      <c r="J544" s="2" t="n">
        <f aca="false">SUM(F544:H544)</f>
        <v>0.00466950116</v>
      </c>
      <c r="K544" s="0" t="n">
        <f aca="false">ROUND(I544,5)=ROUND(J544,5)</f>
        <v>1</v>
      </c>
    </row>
    <row r="545" customFormat="false" ht="15" hidden="true" customHeight="false" outlineLevel="0" collapsed="false">
      <c r="A545" s="0" t="s">
        <v>11</v>
      </c>
      <c r="B545" s="0" t="s">
        <v>65</v>
      </c>
      <c r="C545" s="0" t="s">
        <v>72</v>
      </c>
      <c r="D545" s="0" t="n">
        <v>2240</v>
      </c>
      <c r="E545" s="0" t="n">
        <v>0.0043777176</v>
      </c>
      <c r="F545" s="0" t="n">
        <v>0.00070068077</v>
      </c>
      <c r="G545" s="0" t="n">
        <v>0.00100516159</v>
      </c>
      <c r="H545" s="0" t="n">
        <v>0.00267187476</v>
      </c>
      <c r="I545" s="2" t="n">
        <f aca="false">E545</f>
        <v>0.0043777176</v>
      </c>
      <c r="J545" s="2" t="n">
        <f aca="false">SUM(F545:H545)</f>
        <v>0.00437771712</v>
      </c>
      <c r="K545" s="0" t="n">
        <f aca="false">ROUND(I545,5)=ROUND(J545,5)</f>
        <v>1</v>
      </c>
    </row>
    <row r="546" customFormat="false" ht="15" hidden="true" customHeight="false" outlineLevel="0" collapsed="false">
      <c r="A546" s="0" t="s">
        <v>11</v>
      </c>
      <c r="B546" s="0" t="s">
        <v>63</v>
      </c>
      <c r="C546" s="0" t="s">
        <v>73</v>
      </c>
      <c r="D546" s="0" t="n">
        <v>2431</v>
      </c>
      <c r="E546" s="0" t="n">
        <v>0.00496509662</v>
      </c>
      <c r="F546" s="0" t="n">
        <v>0.00066545427</v>
      </c>
      <c r="G546" s="0" t="n">
        <v>0.00140187675</v>
      </c>
      <c r="H546" s="0" t="n">
        <v>0.00289776513</v>
      </c>
      <c r="I546" s="2" t="n">
        <f aca="false">E546</f>
        <v>0.00496509662</v>
      </c>
      <c r="J546" s="2" t="n">
        <f aca="false">SUM(F546:H546)</f>
        <v>0.00496509615</v>
      </c>
      <c r="K546" s="0" t="n">
        <f aca="false">ROUND(I546,5)=ROUND(J546,5)</f>
        <v>1</v>
      </c>
    </row>
    <row r="547" customFormat="false" ht="15" hidden="true" customHeight="false" outlineLevel="0" collapsed="false">
      <c r="A547" s="0" t="s">
        <v>11</v>
      </c>
      <c r="B547" s="0" t="s">
        <v>64</v>
      </c>
      <c r="C547" s="0" t="s">
        <v>73</v>
      </c>
      <c r="D547" s="0" t="n">
        <v>5717</v>
      </c>
      <c r="E547" s="0" t="n">
        <v>0.00583519766</v>
      </c>
      <c r="F547" s="0" t="n">
        <v>0.00061557166</v>
      </c>
      <c r="G547" s="0" t="n">
        <v>0.00159881324</v>
      </c>
      <c r="H547" s="0" t="n">
        <v>0.00362081228</v>
      </c>
      <c r="I547" s="2" t="n">
        <f aca="false">E547</f>
        <v>0.00583519766</v>
      </c>
      <c r="J547" s="2" t="n">
        <f aca="false">SUM(F547:H547)</f>
        <v>0.00583519718</v>
      </c>
      <c r="K547" s="0" t="n">
        <f aca="false">ROUND(I547,5)=ROUND(J547,5)</f>
        <v>1</v>
      </c>
    </row>
    <row r="548" customFormat="false" ht="15" hidden="true" customHeight="false" outlineLevel="0" collapsed="false">
      <c r="A548" s="0" t="s">
        <v>11</v>
      </c>
      <c r="B548" s="0" t="s">
        <v>65</v>
      </c>
      <c r="C548" s="0" t="s">
        <v>73</v>
      </c>
      <c r="D548" s="0" t="n">
        <v>1106</v>
      </c>
      <c r="E548" s="0" t="n">
        <v>0.00504755183</v>
      </c>
      <c r="F548" s="0" t="n">
        <v>0.00065482445</v>
      </c>
      <c r="G548" s="0" t="n">
        <v>0.00150744443</v>
      </c>
      <c r="H548" s="0" t="n">
        <v>0.00288528247</v>
      </c>
      <c r="I548" s="2" t="n">
        <f aca="false">E548</f>
        <v>0.00504755183</v>
      </c>
      <c r="J548" s="2" t="n">
        <f aca="false">SUM(F548:H548)</f>
        <v>0.00504755135</v>
      </c>
      <c r="K548" s="0" t="n">
        <f aca="false">ROUND(I548,5)=ROUND(J548,5)</f>
        <v>1</v>
      </c>
    </row>
    <row r="549" customFormat="false" ht="15" hidden="true" customHeight="false" outlineLevel="0" collapsed="false">
      <c r="A549" s="0" t="s">
        <v>11</v>
      </c>
      <c r="B549" s="0" t="s">
        <v>66</v>
      </c>
      <c r="C549" s="0" t="s">
        <v>71</v>
      </c>
      <c r="D549" s="0" t="n">
        <v>3143</v>
      </c>
      <c r="E549" s="0" t="n">
        <v>0.0064420712</v>
      </c>
      <c r="F549" s="0" t="n">
        <v>0.00082517637</v>
      </c>
      <c r="G549" s="0" t="n">
        <v>0.00185309261</v>
      </c>
      <c r="H549" s="0" t="n">
        <v>0.00376380174</v>
      </c>
      <c r="I549" s="2" t="n">
        <f aca="false">E549</f>
        <v>0.0064420712</v>
      </c>
      <c r="J549" s="2" t="n">
        <f aca="false">SUM(F549:H549)</f>
        <v>0.00644207072</v>
      </c>
      <c r="K549" s="0" t="n">
        <f aca="false">ROUND(I549,5)=ROUND(J549,5)</f>
        <v>1</v>
      </c>
    </row>
    <row r="550" customFormat="false" ht="15" hidden="true" customHeight="false" outlineLevel="0" collapsed="false">
      <c r="A550" s="0" t="s">
        <v>11</v>
      </c>
      <c r="B550" s="0" t="s">
        <v>67</v>
      </c>
      <c r="C550" s="0" t="s">
        <v>71</v>
      </c>
      <c r="D550" s="0" t="n">
        <v>574</v>
      </c>
      <c r="E550" s="0" t="n">
        <v>0.00620602232</v>
      </c>
      <c r="F550" s="0" t="n">
        <v>0.00081415723</v>
      </c>
      <c r="G550" s="0" t="n">
        <v>0.00191504524</v>
      </c>
      <c r="H550" s="0" t="n">
        <v>0.00347681933</v>
      </c>
      <c r="I550" s="2" t="n">
        <f aca="false">E550</f>
        <v>0.00620602232</v>
      </c>
      <c r="J550" s="2" t="n">
        <f aca="false">SUM(F550:H550)</f>
        <v>0.0062060218</v>
      </c>
      <c r="K550" s="0" t="n">
        <f aca="false">ROUND(I550,5)=ROUND(J550,5)</f>
        <v>1</v>
      </c>
    </row>
    <row r="551" customFormat="false" ht="15" hidden="true" customHeight="false" outlineLevel="0" collapsed="false">
      <c r="A551" s="0" t="s">
        <v>11</v>
      </c>
      <c r="B551" s="0" t="s">
        <v>66</v>
      </c>
      <c r="C551" s="0" t="s">
        <v>72</v>
      </c>
      <c r="D551" s="0" t="n">
        <v>9391</v>
      </c>
      <c r="E551" s="0" t="n">
        <v>0.00470414419</v>
      </c>
      <c r="F551" s="0" t="n">
        <v>0.00072950042</v>
      </c>
      <c r="G551" s="0" t="n">
        <v>0.00104143965</v>
      </c>
      <c r="H551" s="0" t="n">
        <v>0.00293320364</v>
      </c>
      <c r="I551" s="2" t="n">
        <f aca="false">E551</f>
        <v>0.00470414419</v>
      </c>
      <c r="J551" s="2" t="n">
        <f aca="false">SUM(F551:H551)</f>
        <v>0.00470414371</v>
      </c>
      <c r="K551" s="0" t="n">
        <f aca="false">ROUND(I551,5)=ROUND(J551,5)</f>
        <v>1</v>
      </c>
    </row>
    <row r="552" customFormat="false" ht="15" hidden="true" customHeight="false" outlineLevel="0" collapsed="false">
      <c r="A552" s="0" t="s">
        <v>11</v>
      </c>
      <c r="B552" s="0" t="s">
        <v>67</v>
      </c>
      <c r="C552" s="0" t="s">
        <v>72</v>
      </c>
      <c r="D552" s="0" t="n">
        <v>1775</v>
      </c>
      <c r="E552" s="0" t="n">
        <v>0.00448712157</v>
      </c>
      <c r="F552" s="0" t="n">
        <v>0.00068396558</v>
      </c>
      <c r="G552" s="0" t="n">
        <v>0.00101427336</v>
      </c>
      <c r="H552" s="0" t="n">
        <v>0.00278888213</v>
      </c>
      <c r="I552" s="2" t="n">
        <f aca="false">E552</f>
        <v>0.00448712157</v>
      </c>
      <c r="J552" s="2" t="n">
        <f aca="false">SUM(F552:H552)</f>
        <v>0.00448712107</v>
      </c>
      <c r="K552" s="0" t="n">
        <f aca="false">ROUND(I552,5)=ROUND(J552,5)</f>
        <v>1</v>
      </c>
    </row>
    <row r="553" customFormat="false" ht="15" hidden="true" customHeight="false" outlineLevel="0" collapsed="false">
      <c r="A553" s="0" t="s">
        <v>11</v>
      </c>
      <c r="B553" s="0" t="s">
        <v>66</v>
      </c>
      <c r="C553" s="0" t="s">
        <v>73</v>
      </c>
      <c r="D553" s="0" t="n">
        <v>5067</v>
      </c>
      <c r="E553" s="0" t="n">
        <v>0.00594741093</v>
      </c>
      <c r="F553" s="0" t="n">
        <v>0.00072665608</v>
      </c>
      <c r="G553" s="0" t="n">
        <v>0.00168452435</v>
      </c>
      <c r="H553" s="0" t="n">
        <v>0.00353623001</v>
      </c>
      <c r="I553" s="2" t="n">
        <f aca="false">E553</f>
        <v>0.00594741093</v>
      </c>
      <c r="J553" s="2" t="n">
        <f aca="false">SUM(F553:H553)</f>
        <v>0.00594741044</v>
      </c>
      <c r="K553" s="0" t="n">
        <f aca="false">ROUND(I553,5)=ROUND(J553,5)</f>
        <v>1</v>
      </c>
    </row>
    <row r="554" customFormat="false" ht="15" hidden="true" customHeight="false" outlineLevel="0" collapsed="false">
      <c r="A554" s="0" t="s">
        <v>11</v>
      </c>
      <c r="B554" s="0" t="s">
        <v>67</v>
      </c>
      <c r="C554" s="0" t="s">
        <v>73</v>
      </c>
      <c r="D554" s="0" t="n">
        <v>857</v>
      </c>
      <c r="E554" s="0" t="n">
        <v>0.00550180408</v>
      </c>
      <c r="F554" s="0" t="n">
        <v>0.00070547806</v>
      </c>
      <c r="G554" s="0" t="n">
        <v>0.00162521854</v>
      </c>
      <c r="H554" s="0" t="n">
        <v>0.003171107</v>
      </c>
      <c r="I554" s="2" t="n">
        <f aca="false">E554</f>
        <v>0.00550180408</v>
      </c>
      <c r="J554" s="2" t="n">
        <f aca="false">SUM(F554:H554)</f>
        <v>0.0055018036</v>
      </c>
      <c r="K554" s="0" t="n">
        <f aca="false">ROUND(I554,5)=ROUND(J554,5)</f>
        <v>1</v>
      </c>
    </row>
    <row r="555" customFormat="false" ht="15" hidden="true" customHeight="false" outlineLevel="0" collapsed="false">
      <c r="A555" s="0" t="s">
        <v>11</v>
      </c>
      <c r="B555" s="0" t="s">
        <v>68</v>
      </c>
      <c r="C555" s="0" t="s">
        <v>71</v>
      </c>
      <c r="D555" s="0" t="n">
        <v>14330</v>
      </c>
      <c r="E555" s="0" t="n">
        <v>0.0064581974</v>
      </c>
      <c r="F555" s="0" t="n">
        <v>0.0008723126</v>
      </c>
      <c r="G555" s="0" t="n">
        <v>0.0018438063</v>
      </c>
      <c r="H555" s="0" t="n">
        <v>0.00374207802</v>
      </c>
      <c r="I555" s="2" t="n">
        <f aca="false">E555</f>
        <v>0.0064581974</v>
      </c>
      <c r="J555" s="2" t="n">
        <f aca="false">SUM(F555:H555)</f>
        <v>0.00645819692</v>
      </c>
      <c r="K555" s="0" t="n">
        <f aca="false">ROUND(I555,5)=ROUND(J555,5)</f>
        <v>1</v>
      </c>
    </row>
    <row r="556" customFormat="false" ht="15" hidden="true" customHeight="false" outlineLevel="0" collapsed="false">
      <c r="A556" s="0" t="s">
        <v>11</v>
      </c>
      <c r="B556" s="0" t="s">
        <v>68</v>
      </c>
      <c r="C556" s="0" t="s">
        <v>72</v>
      </c>
      <c r="D556" s="0" t="n">
        <v>71244</v>
      </c>
      <c r="E556" s="0" t="n">
        <v>0.00553116437</v>
      </c>
      <c r="F556" s="0" t="n">
        <v>0.00090805121</v>
      </c>
      <c r="G556" s="0" t="n">
        <v>0.00108042651</v>
      </c>
      <c r="H556" s="0" t="n">
        <v>0.00354268617</v>
      </c>
      <c r="I556" s="2" t="n">
        <f aca="false">E556</f>
        <v>0.00553116437</v>
      </c>
      <c r="J556" s="2" t="n">
        <f aca="false">SUM(F556:H556)</f>
        <v>0.00553116389</v>
      </c>
      <c r="K556" s="0" t="n">
        <f aca="false">ROUND(I556,5)=ROUND(J556,5)</f>
        <v>1</v>
      </c>
    </row>
    <row r="557" customFormat="false" ht="15" hidden="true" customHeight="false" outlineLevel="0" collapsed="false">
      <c r="A557" s="0" t="s">
        <v>11</v>
      </c>
      <c r="B557" s="0" t="s">
        <v>68</v>
      </c>
      <c r="C557" s="0" t="s">
        <v>73</v>
      </c>
      <c r="D557" s="0" t="n">
        <v>26313</v>
      </c>
      <c r="E557" s="0" t="n">
        <v>0.00596815942</v>
      </c>
      <c r="F557" s="0" t="n">
        <v>0.00077066471</v>
      </c>
      <c r="G557" s="0" t="n">
        <v>0.00167344997</v>
      </c>
      <c r="H557" s="0" t="n">
        <v>0.00352404426</v>
      </c>
      <c r="I557" s="2" t="n">
        <f aca="false">E557</f>
        <v>0.00596815942</v>
      </c>
      <c r="J557" s="2" t="n">
        <f aca="false">SUM(F557:H557)</f>
        <v>0.00596815894</v>
      </c>
      <c r="K557" s="0" t="n">
        <f aca="false">ROUND(I557,5)=ROUND(J557,5)</f>
        <v>1</v>
      </c>
    </row>
    <row r="558" customFormat="false" ht="15" hidden="false" customHeight="false" outlineLevel="0" collapsed="false">
      <c r="A558" s="3" t="s">
        <v>11</v>
      </c>
      <c r="B558" s="3" t="s">
        <v>12</v>
      </c>
      <c r="C558" s="3" t="s">
        <v>74</v>
      </c>
      <c r="D558" s="3" t="n">
        <f aca="false">D97+D117</f>
        <v>2661</v>
      </c>
      <c r="E558" s="3" t="n">
        <f aca="false">(E97*($D$97/($D$97+$D$117)))+(E117*($D$117/($D$97+$D$117)))</f>
        <v>0.00534759169874107</v>
      </c>
      <c r="F558" s="3" t="n">
        <f aca="false">(F97*($D$97/($D$97+$D$117)))+(F117*($D$117/($D$97+$D$117)))</f>
        <v>0.000643798380815483</v>
      </c>
      <c r="G558" s="3" t="n">
        <f aca="false">(G97*($D$97/($D$97+$D$117)))+(G117*($D$117/($D$97+$D$117)))</f>
        <v>0.00140357698007516</v>
      </c>
      <c r="H558" s="3" t="n">
        <f aca="false">(H97*($D$97/($D$97+$D$117)))+(H117*($D$117/($D$97+$D$117)))</f>
        <v>0.00330021586013905</v>
      </c>
      <c r="I558" s="4" t="n">
        <f aca="false">E558</f>
        <v>0.00534759169874107</v>
      </c>
      <c r="J558" s="4" t="n">
        <f aca="false">SUM(F558:H558)</f>
        <v>0.00534759122102969</v>
      </c>
      <c r="K558" s="3" t="n">
        <f aca="false">ROUND(I558,5)=ROUND(J558,5)</f>
        <v>1</v>
      </c>
    </row>
    <row r="559" customFormat="false" ht="15" hidden="true" customHeight="false" outlineLevel="0" collapsed="false">
      <c r="A559" s="3" t="s">
        <v>11</v>
      </c>
      <c r="B559" s="3" t="s">
        <v>14</v>
      </c>
      <c r="C559" s="3" t="s">
        <v>74</v>
      </c>
      <c r="D559" s="3" t="n">
        <f aca="false">D98+D118</f>
        <v>1119</v>
      </c>
      <c r="E559" s="3" t="n">
        <f aca="false">(E98*($D$98/($D$98+$D$118)))+(E118*($D$118/($D$98+$D$118)))</f>
        <v>0.00501514226439678</v>
      </c>
      <c r="F559" s="3" t="n">
        <f aca="false">(F98*($D$98/($D$98+$D$118)))+(F118*($D$118/($D$98+$D$118)))</f>
        <v>0.000578744838927614</v>
      </c>
      <c r="G559" s="3" t="n">
        <f aca="false">(G98*($D$98/($D$98+$D$118)))+(G118*($D$118/($D$98+$D$118)))</f>
        <v>0.00128632517630027</v>
      </c>
      <c r="H559" s="3" t="n">
        <f aca="false">(H98*($D$98/($D$98+$D$118)))+(H118*($D$118/($D$98+$D$118)))</f>
        <v>0.00315007177072386</v>
      </c>
      <c r="I559" s="4" t="n">
        <f aca="false">E559</f>
        <v>0.00501514226439678</v>
      </c>
      <c r="J559" s="4" t="n">
        <f aca="false">SUM(F559:H559)</f>
        <v>0.00501514178595174</v>
      </c>
      <c r="K559" s="3" t="n">
        <f aca="false">ROUND(I559,5)=ROUND(J559,5)</f>
        <v>1</v>
      </c>
    </row>
    <row r="560" customFormat="false" ht="15" hidden="true" customHeight="false" outlineLevel="0" collapsed="false">
      <c r="A560" s="3" t="s">
        <v>11</v>
      </c>
      <c r="B560" s="3" t="s">
        <v>15</v>
      </c>
      <c r="C560" s="3" t="s">
        <v>74</v>
      </c>
      <c r="D560" s="3" t="n">
        <f aca="false">D99+D119</f>
        <v>563</v>
      </c>
      <c r="E560" s="3" t="n">
        <f aca="false">(E99*($D$99/($D$99+$D$119)))+(E119*($D$119/($D$99+$D$119)))</f>
        <v>0.0050692797335524</v>
      </c>
      <c r="F560" s="3" t="n">
        <f aca="false">(F99*($D$99/($D$99+$D$119)))+(F119*($D$119/($D$99+$D$119)))</f>
        <v>0.000645927661953819</v>
      </c>
      <c r="G560" s="3" t="n">
        <f aca="false">(G99*($D$99/($D$99+$D$119)))+(G119*($D$119/($D$99+$D$119)))</f>
        <v>0.00136446591111901</v>
      </c>
      <c r="H560" s="3" t="n">
        <f aca="false">(H99*($D$99/($D$99+$D$119)))+(H119*($D$119/($D$99+$D$119)))</f>
        <v>0.00305888571047957</v>
      </c>
      <c r="I560" s="4" t="n">
        <f aca="false">E560</f>
        <v>0.0050692797335524</v>
      </c>
      <c r="J560" s="4" t="n">
        <f aca="false">SUM(F560:H560)</f>
        <v>0.0050692792835524</v>
      </c>
      <c r="K560" s="3" t="n">
        <f aca="false">ROUND(I560,5)=ROUND(J560,5)</f>
        <v>1</v>
      </c>
    </row>
    <row r="561" customFormat="false" ht="15" hidden="true" customHeight="false" outlineLevel="0" collapsed="false">
      <c r="A561" s="3" t="s">
        <v>11</v>
      </c>
      <c r="B561" s="3" t="s">
        <v>17</v>
      </c>
      <c r="C561" s="3" t="s">
        <v>74</v>
      </c>
      <c r="D561" s="3" t="n">
        <f aca="false">D101+D121</f>
        <v>774</v>
      </c>
      <c r="E561" s="3" t="n">
        <f aca="false">(E101*($D$101/($D$101+$D$121)))+(E121*($D$121/($D$101+$D$121)))</f>
        <v>0.00580735872751938</v>
      </c>
      <c r="F561" s="3" t="n">
        <f aca="false">(F101*($D$101/($D$101+$D$121)))+(F121*($D$121/($D$101+$D$121)))</f>
        <v>0.000684395387777778</v>
      </c>
      <c r="G561" s="3" t="n">
        <f aca="false">(G101*($D$101/($D$101+$D$121)))+(G121*($D$121/($D$101+$D$121)))</f>
        <v>0.00151532120914729</v>
      </c>
      <c r="H561" s="3" t="n">
        <f aca="false">(H101*($D$101/($D$101+$D$121)))+(H121*($D$121/($D$101+$D$121)))</f>
        <v>0.00360764165147287</v>
      </c>
      <c r="I561" s="4" t="n">
        <f aca="false">E561</f>
        <v>0.00580735872751938</v>
      </c>
      <c r="J561" s="4" t="n">
        <f aca="false">SUM(F561:H561)</f>
        <v>0.00580735824839793</v>
      </c>
      <c r="K561" s="3" t="n">
        <f aca="false">ROUND(I561,5)=ROUND(J561,5)</f>
        <v>1</v>
      </c>
    </row>
    <row r="562" customFormat="false" ht="15" hidden="true" customHeight="false" outlineLevel="0" collapsed="false">
      <c r="A562" s="3" t="s">
        <v>11</v>
      </c>
      <c r="B562" s="3" t="s">
        <v>16</v>
      </c>
      <c r="C562" s="3" t="s">
        <v>74</v>
      </c>
      <c r="D562" s="3" t="n">
        <f aca="false">D100+D120</f>
        <v>205</v>
      </c>
      <c r="E562" s="3" t="n">
        <f aca="false">(E100*($D$100/($D$100+$D$120)))+(E120*($D$120/($D$100+$D$120)))</f>
        <v>0.00619071791653659</v>
      </c>
      <c r="F562" s="3" t="n">
        <f aca="false">(F100*($D$100/($D$100+$D$120)))+(F120*($D$120/($D$100+$D$120)))</f>
        <v>0.000839769413756098</v>
      </c>
      <c r="G562" s="3" t="n">
        <f aca="false">(G100*($D$100/($D$100+$D$120)))+(G120*($D$120/($D$100+$D$120)))</f>
        <v>0.00172910997760976</v>
      </c>
      <c r="H562" s="3" t="n">
        <f aca="false">(H100*($D$100/($D$100+$D$120)))+(H120*($D$120/($D$100+$D$120)))</f>
        <v>0.00362183809356098</v>
      </c>
      <c r="I562" s="4" t="n">
        <f aca="false">E562</f>
        <v>0.00619071791653659</v>
      </c>
      <c r="J562" s="4" t="n">
        <f aca="false">SUM(F562:H562)</f>
        <v>0.00619071748492683</v>
      </c>
      <c r="K562" s="3" t="n">
        <f aca="false">ROUND(I562,5)=ROUND(J562,5)</f>
        <v>1</v>
      </c>
    </row>
    <row r="563" customFormat="false" ht="15" hidden="true" customHeight="false" outlineLevel="0" collapsed="false">
      <c r="A563" s="3" t="s">
        <v>11</v>
      </c>
      <c r="B563" s="3" t="s">
        <v>68</v>
      </c>
      <c r="C563" s="3" t="s">
        <v>74</v>
      </c>
      <c r="D563" s="3" t="n">
        <f aca="false">D476+D480</f>
        <v>3054</v>
      </c>
      <c r="E563" s="3" t="n">
        <f aca="false">(E476*($D$476/($D$476+$D$480)))+(E480*($D$480/($D$476+$D$480)))</f>
        <v>0.00561941358535036</v>
      </c>
      <c r="F563" s="3" t="n">
        <f aca="false">(F476*($D$476/($D$476+$D$480)))+(F480*($D$480/($D$476+$D$480)))</f>
        <v>0.000776031189593975</v>
      </c>
      <c r="G563" s="3" t="n">
        <f aca="false">(G476*($D$476/($D$476+$D$480)))+(G480*($D$480/($D$476+$D$480)))</f>
        <v>0.00152072471047806</v>
      </c>
      <c r="H563" s="3" t="n">
        <f aca="false">(H476*($D$476/($D$476+$D$480)))+(H480*($D$480/($D$476+$D$480)))</f>
        <v>0.00332265721265881</v>
      </c>
      <c r="I563" s="4" t="n">
        <f aca="false">E563</f>
        <v>0.00561941358535036</v>
      </c>
      <c r="J563" s="4" t="n">
        <f aca="false">SUM(F563:H563)</f>
        <v>0.00561941311273085</v>
      </c>
      <c r="K563" s="3" t="n">
        <f aca="false">ROUND(I563,5)=ROUND(J563,5)</f>
        <v>1</v>
      </c>
    </row>
    <row r="564" customFormat="false" ht="15" hidden="true" customHeight="false" outlineLevel="0" collapsed="false">
      <c r="A564" s="3" t="s">
        <v>11</v>
      </c>
      <c r="B564" s="3" t="s">
        <v>63</v>
      </c>
      <c r="C564" s="3" t="s">
        <v>74</v>
      </c>
      <c r="D564" s="3" t="n">
        <f aca="false">D287+D299</f>
        <v>418</v>
      </c>
      <c r="E564" s="3" t="n">
        <f aca="false">(E287*($D$287/($D$287+$D$299)))+(E299*($D$299/($D$287+$D$299)))</f>
        <v>0.00454337764552632</v>
      </c>
      <c r="F564" s="3" t="n">
        <f aca="false">(F287*($D$287/($D$287+$D$299)))+(F299*($D$299/($D$287+$D$299)))</f>
        <v>0.000637210682822967</v>
      </c>
      <c r="G564" s="3" t="n">
        <f aca="false">(G287*($D$287/($D$287+$D$299)))+(G299*($D$299/($D$287+$D$299)))</f>
        <v>0.00114857430413876</v>
      </c>
      <c r="H564" s="3" t="n">
        <f aca="false">(H287*($D$287/($D$287+$D$299)))+(H299*($D$299/($D$287+$D$299)))</f>
        <v>0.0027575921515311</v>
      </c>
      <c r="I564" s="4" t="n">
        <f aca="false">E564</f>
        <v>0.00454337764552632</v>
      </c>
      <c r="J564" s="4" t="n">
        <f aca="false">SUM(F564:H564)</f>
        <v>0.00454337713849282</v>
      </c>
      <c r="K564" s="3" t="n">
        <f aca="false">ROUND(I564,5)=ROUND(J564,5)</f>
        <v>1</v>
      </c>
    </row>
    <row r="565" customFormat="false" ht="15" hidden="true" customHeight="false" outlineLevel="0" collapsed="false">
      <c r="A565" s="3" t="s">
        <v>11</v>
      </c>
      <c r="B565" s="3" t="s">
        <v>64</v>
      </c>
      <c r="C565" s="3" t="s">
        <v>74</v>
      </c>
      <c r="D565" s="3" t="n">
        <f aca="false">D288+D300</f>
        <v>581</v>
      </c>
      <c r="E565" s="3" t="n">
        <f aca="false">(E288*($D$288/($D$288+$D$300)))+(E300*($D300/($D$288+$D$300)))</f>
        <v>0.00541284160685026</v>
      </c>
      <c r="F565" s="3" t="n">
        <f aca="false">(F288*($D$288/($D$288+$D$300)))+(F300*($D300/($D$288+$D$300)))</f>
        <v>0.000536530803493976</v>
      </c>
      <c r="G565" s="3" t="n">
        <f aca="false">(G288*($D$288/($D$288+$D$300)))+(G300*($D300/($D$288+$D$300)))</f>
        <v>0.00133635709571429</v>
      </c>
      <c r="H565" s="3" t="n">
        <f aca="false">(H288*($D$288/($D$288+$D$300)))+(H300*($D300/($D$288+$D$300)))</f>
        <v>0.00353995324022375</v>
      </c>
      <c r="I565" s="4" t="n">
        <f aca="false">E565</f>
        <v>0.00541284160685026</v>
      </c>
      <c r="J565" s="4" t="n">
        <f aca="false">SUM(F565:H565)</f>
        <v>0.00541284113943201</v>
      </c>
      <c r="K565" s="3" t="n">
        <f aca="false">ROUND(I565,5)=ROUND(J565,5)</f>
        <v>1</v>
      </c>
    </row>
    <row r="566" customFormat="false" ht="15" hidden="true" customHeight="false" outlineLevel="0" collapsed="false">
      <c r="A566" s="3" t="s">
        <v>11</v>
      </c>
      <c r="B566" s="3" t="s">
        <v>65</v>
      </c>
      <c r="C566" s="3" t="s">
        <v>74</v>
      </c>
      <c r="D566" s="3" t="n">
        <f aca="false">D289+D301</f>
        <v>120</v>
      </c>
      <c r="E566" s="3" t="n">
        <f aca="false">(E289*($D$289/($D$289+$D$301)))+(E301*($D301/($D$289+$D$301)))</f>
        <v>0.004732928026</v>
      </c>
      <c r="F566" s="3" t="n">
        <f aca="false">(F289*($D$289/($D$289+$D$301)))+(F301*($D301/($D$289+$D$301)))</f>
        <v>0.0005794750515</v>
      </c>
      <c r="G566" s="3" t="n">
        <f aca="false">(G289*($D$289/($D$289+$D$301)))+(G301*($D301/($D$289+$D$301)))</f>
        <v>0.001523919512</v>
      </c>
      <c r="H566" s="3" t="n">
        <f aca="false">(H289*($D$289/($D$289+$D$301)))+(H301*($D301/($D$289+$D$301)))</f>
        <v>0.0026295329575</v>
      </c>
      <c r="I566" s="4" t="n">
        <f aca="false">E566</f>
        <v>0.004732928026</v>
      </c>
      <c r="J566" s="4" t="n">
        <f aca="false">SUM(F566:H566)</f>
        <v>0.004732927521</v>
      </c>
      <c r="K566" s="3" t="n">
        <f aca="false">ROUND(I566,5)=ROUND(J566,5)</f>
        <v>1</v>
      </c>
    </row>
    <row r="567" customFormat="false" ht="15" hidden="true" customHeight="false" outlineLevel="0" collapsed="false">
      <c r="A567" s="3" t="s">
        <v>11</v>
      </c>
      <c r="B567" s="3" t="s">
        <v>66</v>
      </c>
      <c r="C567" s="3" t="s">
        <v>74</v>
      </c>
      <c r="D567" s="3" t="n">
        <f aca="false">D404+D412</f>
        <v>461</v>
      </c>
      <c r="E567" s="3" t="n">
        <f aca="false">(E404*($D$404/($D$404+$D$412)))+(E412*($D412/($D$404+$D$412)))</f>
        <v>0.00505202032238612</v>
      </c>
      <c r="F567" s="3" t="n">
        <f aca="false">(F404*($D$404/($D$404+$D$412)))+(F412*($D412/($D$404+$D$412)))</f>
        <v>0.000646089182169197</v>
      </c>
      <c r="G567" s="3" t="n">
        <f aca="false">(G404*($D$404/($D$404+$D$412)))+(G412*($D412/($D$404+$D$412)))</f>
        <v>0.00136910476577007</v>
      </c>
      <c r="H567" s="3" t="n">
        <f aca="false">(H404*($D$404/($D$404+$D$412)))+(H412*($D412/($D$404+$D$412)))</f>
        <v>0.00303682591895879</v>
      </c>
      <c r="I567" s="4" t="n">
        <f aca="false">E567</f>
        <v>0.00505202032238612</v>
      </c>
      <c r="J567" s="4" t="n">
        <f aca="false">SUM(F567:H567)</f>
        <v>0.00505201986689805</v>
      </c>
      <c r="K567" s="3" t="n">
        <f aca="false">ROUND(I567,5)=ROUND(J567,5)</f>
        <v>1</v>
      </c>
    </row>
    <row r="568" customFormat="false" ht="15" hidden="true" customHeight="false" outlineLevel="0" collapsed="false">
      <c r="A568" s="3" t="s">
        <v>11</v>
      </c>
      <c r="B568" s="3" t="s">
        <v>67</v>
      </c>
      <c r="C568" s="3" t="s">
        <v>74</v>
      </c>
      <c r="D568" s="3" t="n">
        <f aca="false">D405+D413</f>
        <v>102</v>
      </c>
      <c r="E568" s="3" t="n">
        <f aca="false">(E405*($D$405/($D$405+$D$413)))+(E413*($D413/($D$405+$D$413)))</f>
        <v>0.00514728553823529</v>
      </c>
      <c r="F568" s="3" t="n">
        <f aca="false">(F405*($D$405/($D$405+$D$413)))+(F413*($D413/($D$405+$D$413)))</f>
        <v>0.000645197644803922</v>
      </c>
      <c r="G568" s="3" t="n">
        <f aca="false">(G405*($D$405/($D$405+$D$413)))+(G413*($D413/($D$405+$D$413)))</f>
        <v>0.00134350011205882</v>
      </c>
      <c r="H568" s="3" t="n">
        <f aca="false">(H405*($D$405/($D$405+$D$413)))+(H413*($D413/($D$405+$D$413)))</f>
        <v>0.00315858730833333</v>
      </c>
      <c r="I568" s="4" t="n">
        <f aca="false">E568</f>
        <v>0.00514728553823529</v>
      </c>
      <c r="J568" s="4" t="n">
        <f aca="false">SUM(F568:H568)</f>
        <v>0.00514728506519608</v>
      </c>
      <c r="K568" s="3" t="n">
        <f aca="false">ROUND(I568,5)=ROUND(J568,5)</f>
        <v>1</v>
      </c>
    </row>
  </sheetData>
  <autoFilter ref="A1:K568">
    <filterColumn colId="1">
      <filters>
        <filter val="Primary"/>
      </filters>
    </filterColumn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75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8.73046875" defaultRowHeight="15" zeroHeight="false" outlineLevelRow="0" outlineLevelCol="0"/>
  <cols>
    <col collapsed="false" customWidth="true" hidden="false" outlineLevel="0" max="1" min="1" style="5" width="23.28"/>
    <col collapsed="false" customWidth="false" hidden="false" outlineLevel="0" max="2" min="2" style="5" width="18.71"/>
    <col collapsed="false" customWidth="true" hidden="false" outlineLevel="0" max="3" min="3" style="5" width="25.57"/>
    <col collapsed="false" customWidth="false" hidden="false" outlineLevel="0" max="4" min="4" style="6" width="18.71"/>
    <col collapsed="false" customWidth="true" hidden="false" outlineLevel="0" max="8" min="5" style="6" width="27.71"/>
    <col collapsed="false" customWidth="false" hidden="false" outlineLevel="0" max="1024" min="9" style="5" width="18.71"/>
  </cols>
  <sheetData>
    <row r="1" customFormat="false" ht="15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75</v>
      </c>
      <c r="E1" s="5" t="s">
        <v>4</v>
      </c>
      <c r="F1" s="5" t="s">
        <v>5</v>
      </c>
      <c r="G1" s="5" t="s">
        <v>6</v>
      </c>
      <c r="H1" s="5" t="s">
        <v>7</v>
      </c>
    </row>
    <row r="2" customFormat="false" ht="15" hidden="false" customHeight="false" outlineLevel="0" collapsed="false">
      <c r="A2" s="7" t="s">
        <v>76</v>
      </c>
      <c r="B2" s="7" t="s">
        <v>12</v>
      </c>
      <c r="C2" s="7" t="s">
        <v>13</v>
      </c>
      <c r="D2" s="8" t="n">
        <v>84141</v>
      </c>
      <c r="E2" s="8" t="n">
        <v>0.00563227481</v>
      </c>
      <c r="F2" s="8" t="n">
        <v>0.0008377965</v>
      </c>
      <c r="G2" s="8" t="n">
        <v>0.00131249076</v>
      </c>
      <c r="H2" s="8" t="n">
        <v>0.00348198706</v>
      </c>
    </row>
    <row r="3" customFormat="false" ht="15" hidden="false" customHeight="false" outlineLevel="0" collapsed="false">
      <c r="A3" s="7" t="s">
        <v>76</v>
      </c>
      <c r="B3" s="7" t="s">
        <v>14</v>
      </c>
      <c r="C3" s="7" t="s">
        <v>13</v>
      </c>
      <c r="D3" s="8" t="n">
        <v>35279</v>
      </c>
      <c r="E3" s="8" t="n">
        <v>0.0051290842</v>
      </c>
      <c r="F3" s="8" t="n">
        <v>0.00077673204</v>
      </c>
      <c r="G3" s="8" t="n">
        <v>0.0011629283</v>
      </c>
      <c r="H3" s="8" t="n">
        <v>0.00318942338</v>
      </c>
    </row>
    <row r="4" customFormat="false" ht="15" hidden="false" customHeight="false" outlineLevel="0" collapsed="false">
      <c r="A4" s="7" t="s">
        <v>76</v>
      </c>
      <c r="B4" s="7" t="s">
        <v>15</v>
      </c>
      <c r="C4" s="7" t="s">
        <v>13</v>
      </c>
      <c r="D4" s="8" t="n">
        <v>20045</v>
      </c>
      <c r="E4" s="8" t="n">
        <v>0.00544727407</v>
      </c>
      <c r="F4" s="8" t="n">
        <v>0.00085876892</v>
      </c>
      <c r="G4" s="8" t="n">
        <v>0.00125776874</v>
      </c>
      <c r="H4" s="8" t="n">
        <v>0.00333073593</v>
      </c>
    </row>
    <row r="5" customFormat="false" ht="15" hidden="false" customHeight="false" outlineLevel="0" collapsed="false">
      <c r="A5" s="7" t="s">
        <v>76</v>
      </c>
      <c r="B5" s="7" t="s">
        <v>16</v>
      </c>
      <c r="C5" s="7" t="s">
        <v>13</v>
      </c>
      <c r="D5" s="8" t="n">
        <v>6922</v>
      </c>
      <c r="E5" s="8" t="n">
        <v>0.00678634155</v>
      </c>
      <c r="F5" s="8" t="n">
        <v>0.00101633623</v>
      </c>
      <c r="G5" s="8" t="n">
        <v>0.0015993104</v>
      </c>
      <c r="H5" s="8" t="n">
        <v>0.00417069444</v>
      </c>
    </row>
    <row r="6" customFormat="false" ht="15" hidden="false" customHeight="false" outlineLevel="0" collapsed="false">
      <c r="A6" s="7" t="s">
        <v>76</v>
      </c>
      <c r="B6" s="7" t="s">
        <v>17</v>
      </c>
      <c r="C6" s="7" t="s">
        <v>13</v>
      </c>
      <c r="D6" s="8" t="n">
        <v>21895</v>
      </c>
      <c r="E6" s="8" t="n">
        <v>0.00624757288</v>
      </c>
      <c r="F6" s="8" t="n">
        <v>0.00086054367</v>
      </c>
      <c r="G6" s="8" t="n">
        <v>0.00151289961</v>
      </c>
      <c r="H6" s="8" t="n">
        <v>0.00387412913</v>
      </c>
    </row>
    <row r="7" customFormat="false" ht="15" hidden="false" customHeight="false" outlineLevel="0" collapsed="false">
      <c r="A7" s="7" t="s">
        <v>76</v>
      </c>
      <c r="B7" s="7" t="s">
        <v>12</v>
      </c>
      <c r="C7" s="7" t="s">
        <v>18</v>
      </c>
      <c r="D7" s="8" t="n">
        <v>1775</v>
      </c>
      <c r="E7" s="8" t="n">
        <v>0.00581237588</v>
      </c>
      <c r="F7" s="8" t="n">
        <v>0.00105386648</v>
      </c>
      <c r="G7" s="8" t="n">
        <v>0.00135384039</v>
      </c>
      <c r="H7" s="8" t="n">
        <v>0.00340466851</v>
      </c>
    </row>
    <row r="8" customFormat="false" ht="15" hidden="false" customHeight="false" outlineLevel="0" collapsed="false">
      <c r="A8" s="7" t="s">
        <v>76</v>
      </c>
      <c r="B8" s="7" t="s">
        <v>14</v>
      </c>
      <c r="C8" s="7" t="s">
        <v>18</v>
      </c>
      <c r="D8" s="8" t="n">
        <v>647</v>
      </c>
      <c r="E8" s="8" t="n">
        <v>0.00525459361</v>
      </c>
      <c r="F8" s="8" t="n">
        <v>0.00090995096</v>
      </c>
      <c r="G8" s="8" t="n">
        <v>0.00120153892</v>
      </c>
      <c r="H8" s="8" t="n">
        <v>0.00314310324</v>
      </c>
    </row>
    <row r="9" customFormat="false" ht="15" hidden="false" customHeight="false" outlineLevel="0" collapsed="false">
      <c r="A9" s="7" t="s">
        <v>76</v>
      </c>
      <c r="B9" s="7" t="s">
        <v>15</v>
      </c>
      <c r="C9" s="7" t="s">
        <v>18</v>
      </c>
      <c r="D9" s="8" t="n">
        <v>410</v>
      </c>
      <c r="E9" s="8" t="n">
        <v>0.00558632543</v>
      </c>
      <c r="F9" s="8" t="n">
        <v>0.00106001558</v>
      </c>
      <c r="G9" s="8" t="n">
        <v>0.00131436289</v>
      </c>
      <c r="H9" s="8" t="n">
        <v>0.00321194645</v>
      </c>
    </row>
    <row r="10" customFormat="false" ht="15" hidden="false" customHeight="false" outlineLevel="0" collapsed="false">
      <c r="A10" s="7" t="s">
        <v>76</v>
      </c>
      <c r="B10" s="7" t="s">
        <v>16</v>
      </c>
      <c r="C10" s="7" t="s">
        <v>18</v>
      </c>
      <c r="D10" s="8" t="n">
        <v>135</v>
      </c>
      <c r="E10" s="8" t="n">
        <v>0.00685399497</v>
      </c>
      <c r="F10" s="8" t="n">
        <v>0.00137371376</v>
      </c>
      <c r="G10" s="8" t="n">
        <v>0.00156258547</v>
      </c>
      <c r="H10" s="8" t="n">
        <v>0.00391769524</v>
      </c>
    </row>
    <row r="11" customFormat="false" ht="15" hidden="false" customHeight="false" outlineLevel="0" collapsed="false">
      <c r="A11" s="7" t="s">
        <v>76</v>
      </c>
      <c r="B11" s="7" t="s">
        <v>17</v>
      </c>
      <c r="C11" s="7" t="s">
        <v>18</v>
      </c>
      <c r="D11" s="8" t="n">
        <v>583</v>
      </c>
      <c r="E11" s="8" t="n">
        <v>0.00634916358</v>
      </c>
      <c r="F11" s="8" t="n">
        <v>0.00113519209</v>
      </c>
      <c r="G11" s="8" t="n">
        <v>0.00150228679</v>
      </c>
      <c r="H11" s="8" t="n">
        <v>0.00371168421</v>
      </c>
    </row>
    <row r="12" customFormat="false" ht="15" hidden="false" customHeight="false" outlineLevel="0" collapsed="false">
      <c r="A12" s="7" t="s">
        <v>76</v>
      </c>
      <c r="B12" s="7" t="s">
        <v>12</v>
      </c>
      <c r="C12" s="7" t="s">
        <v>19</v>
      </c>
      <c r="D12" s="8" t="n">
        <v>1204</v>
      </c>
      <c r="E12" s="8" t="n">
        <v>0.00562257727</v>
      </c>
      <c r="F12" s="8" t="n">
        <v>0.00067231503</v>
      </c>
      <c r="G12" s="8" t="n">
        <v>0.00171761543</v>
      </c>
      <c r="H12" s="8" t="n">
        <v>0.00323264635</v>
      </c>
    </row>
    <row r="13" customFormat="false" ht="15" hidden="false" customHeight="false" outlineLevel="0" collapsed="false">
      <c r="A13" s="7" t="s">
        <v>76</v>
      </c>
      <c r="B13" s="7" t="s">
        <v>14</v>
      </c>
      <c r="C13" s="7" t="s">
        <v>19</v>
      </c>
      <c r="D13" s="8" t="n">
        <v>414</v>
      </c>
      <c r="E13" s="8" t="n">
        <v>0.0051520842</v>
      </c>
      <c r="F13" s="8" t="n">
        <v>0.00063383408</v>
      </c>
      <c r="G13" s="8" t="n">
        <v>0.00159504137</v>
      </c>
      <c r="H13" s="8" t="n">
        <v>0.0029232083</v>
      </c>
    </row>
    <row r="14" customFormat="false" ht="15" hidden="false" customHeight="false" outlineLevel="0" collapsed="false">
      <c r="A14" s="7" t="s">
        <v>76</v>
      </c>
      <c r="B14" s="7" t="s">
        <v>15</v>
      </c>
      <c r="C14" s="7" t="s">
        <v>19</v>
      </c>
      <c r="D14" s="8" t="n">
        <v>277</v>
      </c>
      <c r="E14" s="8" t="n">
        <v>0.0053857883</v>
      </c>
      <c r="F14" s="8" t="n">
        <v>0.00067121247</v>
      </c>
      <c r="G14" s="8" t="n">
        <v>0.00158138598</v>
      </c>
      <c r="H14" s="8" t="n">
        <v>0.00313318938</v>
      </c>
    </row>
    <row r="15" customFormat="false" ht="15" hidden="false" customHeight="false" outlineLevel="0" collapsed="false">
      <c r="A15" s="7" t="s">
        <v>76</v>
      </c>
      <c r="B15" s="7" t="s">
        <v>16</v>
      </c>
      <c r="C15" s="7" t="s">
        <v>19</v>
      </c>
      <c r="D15" s="8" t="n">
        <v>189</v>
      </c>
      <c r="E15" s="8" t="n">
        <v>0.00618551562</v>
      </c>
      <c r="F15" s="8" t="n">
        <v>0.00074086298</v>
      </c>
      <c r="G15" s="8" t="n">
        <v>0.00190261834</v>
      </c>
      <c r="H15" s="8" t="n">
        <v>0.00354203386</v>
      </c>
    </row>
    <row r="16" customFormat="false" ht="15" hidden="false" customHeight="false" outlineLevel="0" collapsed="false">
      <c r="A16" s="7" t="s">
        <v>76</v>
      </c>
      <c r="B16" s="7" t="s">
        <v>17</v>
      </c>
      <c r="C16" s="7" t="s">
        <v>19</v>
      </c>
      <c r="D16" s="8" t="n">
        <v>324</v>
      </c>
      <c r="E16" s="8" t="n">
        <v>0.00609782212</v>
      </c>
      <c r="F16" s="8" t="n">
        <v>0.00068244146</v>
      </c>
      <c r="G16" s="8" t="n">
        <v>0.00188278725</v>
      </c>
      <c r="H16" s="8" t="n">
        <v>0.00353259292</v>
      </c>
    </row>
    <row r="17" customFormat="false" ht="15" hidden="false" customHeight="false" outlineLevel="0" collapsed="false">
      <c r="A17" s="7" t="s">
        <v>76</v>
      </c>
      <c r="B17" s="7" t="s">
        <v>12</v>
      </c>
      <c r="C17" s="7" t="s">
        <v>20</v>
      </c>
      <c r="D17" s="8" t="n">
        <v>1114</v>
      </c>
      <c r="E17" s="8" t="n">
        <v>0.00591642954</v>
      </c>
      <c r="F17" s="8" t="n">
        <v>0.00092211268</v>
      </c>
      <c r="G17" s="8" t="n">
        <v>0.00110537578</v>
      </c>
      <c r="H17" s="8" t="n">
        <v>0.00388894059</v>
      </c>
    </row>
    <row r="18" customFormat="false" ht="15" hidden="false" customHeight="false" outlineLevel="0" collapsed="false">
      <c r="A18" s="7" t="s">
        <v>76</v>
      </c>
      <c r="B18" s="7" t="s">
        <v>14</v>
      </c>
      <c r="C18" s="7" t="s">
        <v>20</v>
      </c>
      <c r="D18" s="8" t="n">
        <v>420</v>
      </c>
      <c r="E18" s="8" t="n">
        <v>0.005259011</v>
      </c>
      <c r="F18" s="8" t="n">
        <v>0.00074313798</v>
      </c>
      <c r="G18" s="8" t="n">
        <v>0.00096249424</v>
      </c>
      <c r="H18" s="8" t="n">
        <v>0.00355337829</v>
      </c>
    </row>
    <row r="19" customFormat="false" ht="15" hidden="false" customHeight="false" outlineLevel="0" collapsed="false">
      <c r="A19" s="7" t="s">
        <v>76</v>
      </c>
      <c r="B19" s="7" t="s">
        <v>15</v>
      </c>
      <c r="C19" s="7" t="s">
        <v>20</v>
      </c>
      <c r="D19" s="8" t="n">
        <v>302</v>
      </c>
      <c r="E19" s="8" t="n">
        <v>0.00583747217</v>
      </c>
      <c r="F19" s="8" t="n">
        <v>0.00097555624</v>
      </c>
      <c r="G19" s="8" t="n">
        <v>0.00107757672</v>
      </c>
      <c r="H19" s="8" t="n">
        <v>0.00378433872</v>
      </c>
    </row>
    <row r="20" customFormat="false" ht="15" hidden="false" customHeight="false" outlineLevel="0" collapsed="false">
      <c r="A20" s="7" t="s">
        <v>76</v>
      </c>
      <c r="B20" s="7" t="s">
        <v>16</v>
      </c>
      <c r="C20" s="7" t="s">
        <v>20</v>
      </c>
      <c r="D20" s="8" t="n">
        <v>38</v>
      </c>
      <c r="E20" s="8" t="n">
        <v>0.00877010207</v>
      </c>
      <c r="F20" s="8" t="n">
        <v>0.00233765818</v>
      </c>
      <c r="G20" s="8" t="n">
        <v>0.00146807969</v>
      </c>
      <c r="H20" s="8" t="n">
        <v>0.00496436381</v>
      </c>
    </row>
    <row r="21" customFormat="false" ht="15" hidden="false" customHeight="false" outlineLevel="0" collapsed="false">
      <c r="A21" s="7" t="s">
        <v>76</v>
      </c>
      <c r="B21" s="7" t="s">
        <v>17</v>
      </c>
      <c r="C21" s="7" t="s">
        <v>20</v>
      </c>
      <c r="D21" s="8" t="n">
        <v>354</v>
      </c>
      <c r="E21" s="8" t="n">
        <v>0.00645745033</v>
      </c>
      <c r="F21" s="8" t="n">
        <v>0.00093691124</v>
      </c>
      <c r="G21" s="8" t="n">
        <v>0.00125967752</v>
      </c>
      <c r="H21" s="8" t="n">
        <v>0.00426086108</v>
      </c>
    </row>
    <row r="22" customFormat="false" ht="15" hidden="false" customHeight="false" outlineLevel="0" collapsed="false">
      <c r="A22" s="7" t="s">
        <v>76</v>
      </c>
      <c r="B22" s="7" t="s">
        <v>12</v>
      </c>
      <c r="C22" s="7" t="s">
        <v>21</v>
      </c>
      <c r="D22" s="8" t="n">
        <v>1233</v>
      </c>
      <c r="E22" s="8" t="n">
        <v>0.00707300748</v>
      </c>
      <c r="F22" s="8" t="n">
        <v>0.00128992234</v>
      </c>
      <c r="G22" s="8" t="n">
        <v>0.00129957209</v>
      </c>
      <c r="H22" s="8" t="n">
        <v>0.00448351256</v>
      </c>
    </row>
    <row r="23" customFormat="false" ht="15" hidden="false" customHeight="false" outlineLevel="0" collapsed="false">
      <c r="A23" s="7" t="s">
        <v>76</v>
      </c>
      <c r="B23" s="7" t="s">
        <v>14</v>
      </c>
      <c r="C23" s="7" t="s">
        <v>21</v>
      </c>
      <c r="D23" s="8" t="n">
        <v>390</v>
      </c>
      <c r="E23" s="8" t="n">
        <v>0.00662725523</v>
      </c>
      <c r="F23" s="8" t="n">
        <v>0.00118939911</v>
      </c>
      <c r="G23" s="8" t="n">
        <v>0.00120340669</v>
      </c>
      <c r="H23" s="8" t="n">
        <v>0.00423444894</v>
      </c>
    </row>
    <row r="24" customFormat="false" ht="15" hidden="false" customHeight="false" outlineLevel="0" collapsed="false">
      <c r="A24" s="7" t="s">
        <v>76</v>
      </c>
      <c r="B24" s="7" t="s">
        <v>15</v>
      </c>
      <c r="C24" s="7" t="s">
        <v>21</v>
      </c>
      <c r="D24" s="8" t="n">
        <v>312</v>
      </c>
      <c r="E24" s="8" t="n">
        <v>0.00653274845</v>
      </c>
      <c r="F24" s="8" t="n">
        <v>0.00135490836</v>
      </c>
      <c r="G24" s="8" t="n">
        <v>0.00110873671</v>
      </c>
      <c r="H24" s="8" t="n">
        <v>0.0040691029</v>
      </c>
    </row>
    <row r="25" customFormat="false" ht="15" hidden="false" customHeight="false" outlineLevel="0" collapsed="false">
      <c r="A25" s="7" t="s">
        <v>76</v>
      </c>
      <c r="B25" s="7" t="s">
        <v>16</v>
      </c>
      <c r="C25" s="7" t="s">
        <v>21</v>
      </c>
      <c r="D25" s="8" t="n">
        <v>160</v>
      </c>
      <c r="E25" s="8" t="n">
        <v>0.00779217278</v>
      </c>
      <c r="F25" s="8" t="n">
        <v>0.00140465834</v>
      </c>
      <c r="G25" s="8" t="n">
        <v>0.00148104721</v>
      </c>
      <c r="H25" s="8" t="n">
        <v>0.00490646677</v>
      </c>
    </row>
    <row r="26" customFormat="false" ht="15" hidden="false" customHeight="false" outlineLevel="0" collapsed="false">
      <c r="A26" s="7" t="s">
        <v>76</v>
      </c>
      <c r="B26" s="7" t="s">
        <v>17</v>
      </c>
      <c r="C26" s="7" t="s">
        <v>21</v>
      </c>
      <c r="D26" s="8" t="n">
        <v>371</v>
      </c>
      <c r="E26" s="8" t="n">
        <v>0.00768577768</v>
      </c>
      <c r="F26" s="8" t="n">
        <v>0.00129146052</v>
      </c>
      <c r="G26" s="8" t="n">
        <v>0.0014828851</v>
      </c>
      <c r="H26" s="8" t="n">
        <v>0.00491143155</v>
      </c>
    </row>
    <row r="27" customFormat="false" ht="15" hidden="false" customHeight="false" outlineLevel="0" collapsed="false">
      <c r="A27" s="7" t="s">
        <v>76</v>
      </c>
      <c r="B27" s="7" t="s">
        <v>12</v>
      </c>
      <c r="C27" s="7" t="s">
        <v>22</v>
      </c>
      <c r="D27" s="8" t="n">
        <v>1023</v>
      </c>
      <c r="E27" s="8" t="n">
        <v>0.00720482127</v>
      </c>
      <c r="F27" s="8" t="n">
        <v>0.00072046607</v>
      </c>
      <c r="G27" s="8" t="n">
        <v>0.00208629732</v>
      </c>
      <c r="H27" s="8" t="n">
        <v>0.00439805739</v>
      </c>
    </row>
    <row r="28" customFormat="false" ht="15" hidden="false" customHeight="false" outlineLevel="0" collapsed="false">
      <c r="A28" s="7" t="s">
        <v>76</v>
      </c>
      <c r="B28" s="7" t="s">
        <v>14</v>
      </c>
      <c r="C28" s="7" t="s">
        <v>22</v>
      </c>
      <c r="D28" s="8" t="n">
        <v>312</v>
      </c>
      <c r="E28" s="8" t="n">
        <v>0.00690783005</v>
      </c>
      <c r="F28" s="8" t="n">
        <v>0.000698599</v>
      </c>
      <c r="G28" s="8" t="n">
        <v>0.00192845566</v>
      </c>
      <c r="H28" s="8" t="n">
        <v>0.00428077491</v>
      </c>
    </row>
    <row r="29" customFormat="false" ht="15" hidden="false" customHeight="false" outlineLevel="0" collapsed="false">
      <c r="A29" s="7" t="s">
        <v>76</v>
      </c>
      <c r="B29" s="7" t="s">
        <v>15</v>
      </c>
      <c r="C29" s="7" t="s">
        <v>22</v>
      </c>
      <c r="D29" s="8" t="n">
        <v>279</v>
      </c>
      <c r="E29" s="8" t="n">
        <v>0.0067261547</v>
      </c>
      <c r="F29" s="8" t="n">
        <v>0.00068452951</v>
      </c>
      <c r="G29" s="8" t="n">
        <v>0.00190250374</v>
      </c>
      <c r="H29" s="8" t="n">
        <v>0.00413912096</v>
      </c>
    </row>
    <row r="30" customFormat="false" ht="15" hidden="false" customHeight="false" outlineLevel="0" collapsed="false">
      <c r="A30" s="7" t="s">
        <v>76</v>
      </c>
      <c r="B30" s="7" t="s">
        <v>16</v>
      </c>
      <c r="C30" s="7" t="s">
        <v>22</v>
      </c>
      <c r="D30" s="8" t="n">
        <v>76</v>
      </c>
      <c r="E30" s="8" t="n">
        <v>0.00998142029</v>
      </c>
      <c r="F30" s="8" t="n">
        <v>0.00099597931</v>
      </c>
      <c r="G30" s="8" t="n">
        <v>0.00261817715</v>
      </c>
      <c r="H30" s="8" t="n">
        <v>0.00636726338</v>
      </c>
    </row>
    <row r="31" customFormat="false" ht="15" hidden="false" customHeight="false" outlineLevel="0" collapsed="false">
      <c r="A31" s="7" t="s">
        <v>76</v>
      </c>
      <c r="B31" s="7" t="s">
        <v>17</v>
      </c>
      <c r="C31" s="7" t="s">
        <v>22</v>
      </c>
      <c r="D31" s="8" t="n">
        <v>356</v>
      </c>
      <c r="E31" s="8" t="n">
        <v>0.00724748337</v>
      </c>
      <c r="F31" s="8" t="n">
        <v>0.00070897681</v>
      </c>
      <c r="G31" s="8" t="n">
        <v>0.00225512356</v>
      </c>
      <c r="H31" s="8" t="n">
        <v>0.00428338251</v>
      </c>
    </row>
    <row r="32" customFormat="false" ht="15" hidden="false" customHeight="false" outlineLevel="0" collapsed="false">
      <c r="A32" s="7" t="s">
        <v>76</v>
      </c>
      <c r="B32" s="7" t="s">
        <v>12</v>
      </c>
      <c r="C32" s="7" t="s">
        <v>23</v>
      </c>
      <c r="D32" s="8" t="n">
        <v>1393</v>
      </c>
      <c r="E32" s="8" t="n">
        <v>0.00628508757</v>
      </c>
      <c r="F32" s="8" t="n">
        <v>0.0010236697</v>
      </c>
      <c r="G32" s="8" t="n">
        <v>0.00134469446</v>
      </c>
      <c r="H32" s="8" t="n">
        <v>0.00391672292</v>
      </c>
    </row>
    <row r="33" customFormat="false" ht="15" hidden="false" customHeight="false" outlineLevel="0" collapsed="false">
      <c r="A33" s="7" t="s">
        <v>76</v>
      </c>
      <c r="B33" s="7" t="s">
        <v>14</v>
      </c>
      <c r="C33" s="7" t="s">
        <v>23</v>
      </c>
      <c r="D33" s="8" t="n">
        <v>513</v>
      </c>
      <c r="E33" s="8" t="n">
        <v>0.00588041905</v>
      </c>
      <c r="F33" s="8" t="n">
        <v>0.00091866086</v>
      </c>
      <c r="G33" s="8" t="n">
        <v>0.00123533476</v>
      </c>
      <c r="H33" s="8" t="n">
        <v>0.00372642293</v>
      </c>
    </row>
    <row r="34" customFormat="false" ht="15" hidden="false" customHeight="false" outlineLevel="0" collapsed="false">
      <c r="A34" s="7" t="s">
        <v>76</v>
      </c>
      <c r="B34" s="7" t="s">
        <v>15</v>
      </c>
      <c r="C34" s="7" t="s">
        <v>23</v>
      </c>
      <c r="D34" s="8" t="n">
        <v>306</v>
      </c>
      <c r="E34" s="8" t="n">
        <v>0.00592876246</v>
      </c>
      <c r="F34" s="8" t="n">
        <v>0.00108183527</v>
      </c>
      <c r="G34" s="8" t="n">
        <v>0.00135049751</v>
      </c>
      <c r="H34" s="8" t="n">
        <v>0.00349642919</v>
      </c>
    </row>
    <row r="35" customFormat="false" ht="15" hidden="false" customHeight="false" outlineLevel="0" collapsed="false">
      <c r="A35" s="7" t="s">
        <v>76</v>
      </c>
      <c r="B35" s="7" t="s">
        <v>16</v>
      </c>
      <c r="C35" s="7" t="s">
        <v>23</v>
      </c>
      <c r="D35" s="8" t="n">
        <v>95</v>
      </c>
      <c r="E35" s="8" t="n">
        <v>0.00724646665</v>
      </c>
      <c r="F35" s="8" t="n">
        <v>0.0011684939</v>
      </c>
      <c r="G35" s="8" t="n">
        <v>0.00140765085</v>
      </c>
      <c r="H35" s="8" t="n">
        <v>0.00467032145</v>
      </c>
    </row>
    <row r="36" customFormat="false" ht="15" hidden="false" customHeight="false" outlineLevel="0" collapsed="false">
      <c r="A36" s="7" t="s">
        <v>76</v>
      </c>
      <c r="B36" s="7" t="s">
        <v>17</v>
      </c>
      <c r="C36" s="7" t="s">
        <v>23</v>
      </c>
      <c r="D36" s="8" t="n">
        <v>479</v>
      </c>
      <c r="E36" s="8" t="n">
        <v>0.00675544127</v>
      </c>
      <c r="F36" s="8" t="n">
        <v>0.00107025126</v>
      </c>
      <c r="G36" s="8" t="n">
        <v>0.00144562335</v>
      </c>
      <c r="H36" s="8" t="n">
        <v>0.00423956616</v>
      </c>
    </row>
    <row r="37" customFormat="false" ht="15" hidden="false" customHeight="false" outlineLevel="0" collapsed="false">
      <c r="A37" s="7" t="s">
        <v>76</v>
      </c>
      <c r="B37" s="7" t="s">
        <v>12</v>
      </c>
      <c r="C37" s="7" t="s">
        <v>24</v>
      </c>
      <c r="D37" s="8" t="n">
        <v>701</v>
      </c>
      <c r="E37" s="8" t="n">
        <v>0.00430468024</v>
      </c>
      <c r="F37" s="8" t="n">
        <v>0.00058740466</v>
      </c>
      <c r="G37" s="8" t="n">
        <v>0.0008463271</v>
      </c>
      <c r="H37" s="8" t="n">
        <v>0.00287094801</v>
      </c>
    </row>
    <row r="38" customFormat="false" ht="15" hidden="false" customHeight="false" outlineLevel="0" collapsed="false">
      <c r="A38" s="7" t="s">
        <v>76</v>
      </c>
      <c r="B38" s="7" t="s">
        <v>14</v>
      </c>
      <c r="C38" s="7" t="s">
        <v>24</v>
      </c>
      <c r="D38" s="8" t="n">
        <v>276</v>
      </c>
      <c r="E38" s="8" t="n">
        <v>0.00400433584</v>
      </c>
      <c r="F38" s="8" t="n">
        <v>0.00052771045</v>
      </c>
      <c r="G38" s="8" t="n">
        <v>0.00075600485</v>
      </c>
      <c r="H38" s="8" t="n">
        <v>0.00272062008</v>
      </c>
    </row>
    <row r="39" customFormat="false" ht="15" hidden="false" customHeight="false" outlineLevel="0" collapsed="false">
      <c r="A39" s="7" t="s">
        <v>76</v>
      </c>
      <c r="B39" s="7" t="s">
        <v>15</v>
      </c>
      <c r="C39" s="7" t="s">
        <v>24</v>
      </c>
      <c r="D39" s="8" t="n">
        <v>154</v>
      </c>
      <c r="E39" s="8" t="n">
        <v>0.00422107959</v>
      </c>
      <c r="F39" s="8" t="n">
        <v>0.00063649867</v>
      </c>
      <c r="G39" s="8" t="n">
        <v>0.00078200131</v>
      </c>
      <c r="H39" s="8" t="n">
        <v>0.00280257914</v>
      </c>
    </row>
    <row r="40" customFormat="false" ht="15" hidden="false" customHeight="false" outlineLevel="0" collapsed="false">
      <c r="A40" s="7" t="s">
        <v>76</v>
      </c>
      <c r="B40" s="7" t="s">
        <v>16</v>
      </c>
      <c r="C40" s="7" t="s">
        <v>24</v>
      </c>
      <c r="D40" s="8" t="n">
        <v>58</v>
      </c>
      <c r="E40" s="8" t="n">
        <v>0.00502135189</v>
      </c>
      <c r="F40" s="8" t="n">
        <v>0.00070821338</v>
      </c>
      <c r="G40" s="8" t="n">
        <v>0.00093610292</v>
      </c>
      <c r="H40" s="8" t="n">
        <v>0.00337703518</v>
      </c>
    </row>
    <row r="41" customFormat="false" ht="15" hidden="false" customHeight="false" outlineLevel="0" collapsed="false">
      <c r="A41" s="7" t="s">
        <v>76</v>
      </c>
      <c r="B41" s="7" t="s">
        <v>17</v>
      </c>
      <c r="C41" s="7" t="s">
        <v>24</v>
      </c>
      <c r="D41" s="8" t="n">
        <v>213</v>
      </c>
      <c r="E41" s="8" t="n">
        <v>0.00455915252</v>
      </c>
      <c r="F41" s="8" t="n">
        <v>0.00059636344</v>
      </c>
      <c r="G41" s="8" t="n">
        <v>0.00098542622</v>
      </c>
      <c r="H41" s="8" t="n">
        <v>0.00297736238</v>
      </c>
    </row>
    <row r="42" customFormat="false" ht="15" hidden="false" customHeight="false" outlineLevel="0" collapsed="false">
      <c r="A42" s="7" t="s">
        <v>76</v>
      </c>
      <c r="B42" s="7" t="s">
        <v>12</v>
      </c>
      <c r="C42" s="7" t="s">
        <v>25</v>
      </c>
      <c r="D42" s="8" t="n">
        <v>752</v>
      </c>
      <c r="E42" s="8" t="n">
        <v>0.00761232368</v>
      </c>
      <c r="F42" s="8" t="n">
        <v>0.00125606383</v>
      </c>
      <c r="G42" s="8" t="n">
        <v>0.00198205995</v>
      </c>
      <c r="H42" s="8" t="n">
        <v>0.00437419941</v>
      </c>
    </row>
    <row r="43" customFormat="false" ht="15" hidden="false" customHeight="false" outlineLevel="0" collapsed="false">
      <c r="A43" s="7" t="s">
        <v>76</v>
      </c>
      <c r="B43" s="7" t="s">
        <v>14</v>
      </c>
      <c r="C43" s="7" t="s">
        <v>25</v>
      </c>
      <c r="D43" s="8" t="n">
        <v>298</v>
      </c>
      <c r="E43" s="8" t="n">
        <v>0.00715572933</v>
      </c>
      <c r="F43" s="8" t="n">
        <v>0.00113985186</v>
      </c>
      <c r="G43" s="8" t="n">
        <v>0.00172694482</v>
      </c>
      <c r="H43" s="8" t="n">
        <v>0.00428893214</v>
      </c>
    </row>
    <row r="44" customFormat="false" ht="15" hidden="false" customHeight="false" outlineLevel="0" collapsed="false">
      <c r="A44" s="7" t="s">
        <v>76</v>
      </c>
      <c r="B44" s="7" t="s">
        <v>15</v>
      </c>
      <c r="C44" s="7" t="s">
        <v>25</v>
      </c>
      <c r="D44" s="8" t="n">
        <v>173</v>
      </c>
      <c r="E44" s="8" t="n">
        <v>0.00711143199</v>
      </c>
      <c r="F44" s="8" t="n">
        <v>0.00117580525</v>
      </c>
      <c r="G44" s="8" t="n">
        <v>0.00185278824</v>
      </c>
      <c r="H44" s="8" t="n">
        <v>0.00408283801</v>
      </c>
    </row>
    <row r="45" customFormat="false" ht="15" hidden="false" customHeight="false" outlineLevel="0" collapsed="false">
      <c r="A45" s="7" t="s">
        <v>76</v>
      </c>
      <c r="B45" s="7" t="s">
        <v>16</v>
      </c>
      <c r="C45" s="7" t="s">
        <v>25</v>
      </c>
      <c r="D45" s="8" t="n">
        <v>71</v>
      </c>
      <c r="E45" s="8" t="n">
        <v>0.00830415338</v>
      </c>
      <c r="F45" s="8" t="n">
        <v>0.00150951984</v>
      </c>
      <c r="G45" s="8" t="n">
        <v>0.00237529321</v>
      </c>
      <c r="H45" s="8" t="n">
        <v>0.00441933985</v>
      </c>
    </row>
    <row r="46" customFormat="false" ht="15" hidden="false" customHeight="false" outlineLevel="0" collapsed="false">
      <c r="A46" s="7" t="s">
        <v>76</v>
      </c>
      <c r="B46" s="7" t="s">
        <v>17</v>
      </c>
      <c r="C46" s="7" t="s">
        <v>25</v>
      </c>
      <c r="D46" s="8" t="n">
        <v>210</v>
      </c>
      <c r="E46" s="8" t="n">
        <v>0.00843898784</v>
      </c>
      <c r="F46" s="8" t="n">
        <v>0.00140139967</v>
      </c>
      <c r="G46" s="8" t="n">
        <v>0.00231762543</v>
      </c>
      <c r="H46" s="8" t="n">
        <v>0.00471996225</v>
      </c>
    </row>
    <row r="47" customFormat="false" ht="15" hidden="false" customHeight="false" outlineLevel="0" collapsed="false">
      <c r="A47" s="7" t="s">
        <v>76</v>
      </c>
      <c r="B47" s="7" t="s">
        <v>12</v>
      </c>
      <c r="C47" s="7" t="s">
        <v>26</v>
      </c>
      <c r="D47" s="8" t="n">
        <v>764</v>
      </c>
      <c r="E47" s="8" t="n">
        <v>0.00663009598</v>
      </c>
      <c r="F47" s="8" t="n">
        <v>0.00085342108</v>
      </c>
      <c r="G47" s="8" t="n">
        <v>0.00159399518</v>
      </c>
      <c r="H47" s="8" t="n">
        <v>0.00418267926</v>
      </c>
    </row>
    <row r="48" customFormat="false" ht="15" hidden="false" customHeight="false" outlineLevel="0" collapsed="false">
      <c r="A48" s="7" t="s">
        <v>76</v>
      </c>
      <c r="B48" s="7" t="s">
        <v>14</v>
      </c>
      <c r="C48" s="7" t="s">
        <v>26</v>
      </c>
      <c r="D48" s="8" t="n">
        <v>278</v>
      </c>
      <c r="E48" s="8" t="n">
        <v>0.00583275023</v>
      </c>
      <c r="F48" s="8" t="n">
        <v>0.00073462041</v>
      </c>
      <c r="G48" s="8" t="n">
        <v>0.0014089143</v>
      </c>
      <c r="H48" s="8" t="n">
        <v>0.00368921506</v>
      </c>
    </row>
    <row r="49" customFormat="false" ht="15" hidden="false" customHeight="false" outlineLevel="0" collapsed="false">
      <c r="A49" s="7" t="s">
        <v>76</v>
      </c>
      <c r="B49" s="7" t="s">
        <v>15</v>
      </c>
      <c r="C49" s="7" t="s">
        <v>26</v>
      </c>
      <c r="D49" s="8" t="n">
        <v>172</v>
      </c>
      <c r="E49" s="8" t="n">
        <v>0.00601609577</v>
      </c>
      <c r="F49" s="8" t="n">
        <v>0.00081126159</v>
      </c>
      <c r="G49" s="8" t="n">
        <v>0.00148262518</v>
      </c>
      <c r="H49" s="8" t="n">
        <v>0.00372220853</v>
      </c>
    </row>
    <row r="50" customFormat="false" ht="15" hidden="false" customHeight="false" outlineLevel="0" collapsed="false">
      <c r="A50" s="7" t="s">
        <v>76</v>
      </c>
      <c r="B50" s="7" t="s">
        <v>16</v>
      </c>
      <c r="C50" s="7" t="s">
        <v>26</v>
      </c>
      <c r="D50" s="8" t="n">
        <v>85</v>
      </c>
      <c r="E50" s="8" t="n">
        <v>0.0070757078</v>
      </c>
      <c r="F50" s="8" t="n">
        <v>0.00097780476</v>
      </c>
      <c r="G50" s="8" t="n">
        <v>0.00172875792</v>
      </c>
      <c r="H50" s="8" t="n">
        <v>0.00436914465</v>
      </c>
    </row>
    <row r="51" customFormat="false" ht="15" hidden="false" customHeight="false" outlineLevel="0" collapsed="false">
      <c r="A51" s="7" t="s">
        <v>76</v>
      </c>
      <c r="B51" s="7" t="s">
        <v>17</v>
      </c>
      <c r="C51" s="7" t="s">
        <v>26</v>
      </c>
      <c r="D51" s="8" t="n">
        <v>229</v>
      </c>
      <c r="E51" s="8" t="n">
        <v>0.00789382154</v>
      </c>
      <c r="F51" s="8" t="n">
        <v>0.00098313902</v>
      </c>
      <c r="G51" s="8" t="n">
        <v>0.00185230651</v>
      </c>
      <c r="H51" s="8" t="n">
        <v>0.00505837555</v>
      </c>
    </row>
    <row r="52" customFormat="false" ht="15" hidden="false" customHeight="false" outlineLevel="0" collapsed="false">
      <c r="A52" s="7" t="s">
        <v>76</v>
      </c>
      <c r="B52" s="7" t="s">
        <v>12</v>
      </c>
      <c r="C52" s="7" t="s">
        <v>27</v>
      </c>
      <c r="D52" s="8" t="n">
        <v>1436</v>
      </c>
      <c r="E52" s="8" t="n">
        <v>0.00604931531</v>
      </c>
      <c r="F52" s="8" t="n">
        <v>0.00041336992</v>
      </c>
      <c r="G52" s="8" t="n">
        <v>0.00131283505</v>
      </c>
      <c r="H52" s="8" t="n">
        <v>0.00432310986</v>
      </c>
    </row>
    <row r="53" customFormat="false" ht="15" hidden="false" customHeight="false" outlineLevel="0" collapsed="false">
      <c r="A53" s="7" t="s">
        <v>76</v>
      </c>
      <c r="B53" s="7" t="s">
        <v>14</v>
      </c>
      <c r="C53" s="7" t="s">
        <v>27</v>
      </c>
      <c r="D53" s="8" t="n">
        <v>563</v>
      </c>
      <c r="E53" s="8" t="n">
        <v>0.00569374523</v>
      </c>
      <c r="F53" s="8" t="n">
        <v>0.00034308986</v>
      </c>
      <c r="G53" s="8" t="n">
        <v>0.00125439914</v>
      </c>
      <c r="H53" s="8" t="n">
        <v>0.00409625577</v>
      </c>
    </row>
    <row r="54" customFormat="false" ht="15" hidden="false" customHeight="false" outlineLevel="0" collapsed="false">
      <c r="A54" s="7" t="s">
        <v>76</v>
      </c>
      <c r="B54" s="7" t="s">
        <v>15</v>
      </c>
      <c r="C54" s="7" t="s">
        <v>27</v>
      </c>
      <c r="D54" s="8" t="n">
        <v>374</v>
      </c>
      <c r="E54" s="8" t="n">
        <v>0.00576426001</v>
      </c>
      <c r="F54" s="8" t="n">
        <v>0.00042882849</v>
      </c>
      <c r="G54" s="8" t="n">
        <v>0.00119856632</v>
      </c>
      <c r="H54" s="8" t="n">
        <v>0.00413686473</v>
      </c>
    </row>
    <row r="55" customFormat="false" ht="15" hidden="false" customHeight="false" outlineLevel="0" collapsed="false">
      <c r="A55" s="7" t="s">
        <v>76</v>
      </c>
      <c r="B55" s="7" t="s">
        <v>16</v>
      </c>
      <c r="C55" s="7" t="s">
        <v>27</v>
      </c>
      <c r="D55" s="8" t="n">
        <v>144</v>
      </c>
      <c r="E55" s="8" t="n">
        <v>0.00661908412</v>
      </c>
      <c r="F55" s="8" t="n">
        <v>0.0004420651</v>
      </c>
      <c r="G55" s="8" t="n">
        <v>0.00167084595</v>
      </c>
      <c r="H55" s="8" t="n">
        <v>0.00450617257</v>
      </c>
    </row>
    <row r="56" customFormat="false" ht="15" hidden="false" customHeight="false" outlineLevel="0" collapsed="false">
      <c r="A56" s="7" t="s">
        <v>76</v>
      </c>
      <c r="B56" s="7" t="s">
        <v>17</v>
      </c>
      <c r="C56" s="7" t="s">
        <v>27</v>
      </c>
      <c r="D56" s="8" t="n">
        <v>355</v>
      </c>
      <c r="E56" s="8" t="n">
        <v>0.00668241369</v>
      </c>
      <c r="F56" s="8" t="n">
        <v>0.00049690248</v>
      </c>
      <c r="G56" s="8" t="n">
        <v>0.00138067268</v>
      </c>
      <c r="H56" s="8" t="n">
        <v>0.00480483804</v>
      </c>
    </row>
    <row r="57" customFormat="false" ht="15" hidden="false" customHeight="false" outlineLevel="0" collapsed="false">
      <c r="A57" s="7" t="s">
        <v>76</v>
      </c>
      <c r="B57" s="7" t="s">
        <v>12</v>
      </c>
      <c r="C57" s="7" t="s">
        <v>28</v>
      </c>
      <c r="D57" s="8" t="n">
        <v>2683</v>
      </c>
      <c r="E57" s="8" t="n">
        <v>0.00693807264</v>
      </c>
      <c r="F57" s="8" t="n">
        <v>0.0011052958</v>
      </c>
      <c r="G57" s="8" t="n">
        <v>0.0020970339</v>
      </c>
      <c r="H57" s="8" t="n">
        <v>0.00373574246</v>
      </c>
    </row>
    <row r="58" customFormat="false" ht="15" hidden="false" customHeight="false" outlineLevel="0" collapsed="false">
      <c r="A58" s="7" t="s">
        <v>76</v>
      </c>
      <c r="B58" s="7" t="s">
        <v>14</v>
      </c>
      <c r="C58" s="7" t="s">
        <v>28</v>
      </c>
      <c r="D58" s="8" t="n">
        <v>1141</v>
      </c>
      <c r="E58" s="8" t="n">
        <v>0.00633153561</v>
      </c>
      <c r="F58" s="8" t="n">
        <v>0.0010117118</v>
      </c>
      <c r="G58" s="8" t="n">
        <v>0.00195877739</v>
      </c>
      <c r="H58" s="8" t="n">
        <v>0.00336104595</v>
      </c>
    </row>
    <row r="59" customFormat="false" ht="15" hidden="false" customHeight="false" outlineLevel="0" collapsed="false">
      <c r="A59" s="7" t="s">
        <v>76</v>
      </c>
      <c r="B59" s="7" t="s">
        <v>15</v>
      </c>
      <c r="C59" s="7" t="s">
        <v>28</v>
      </c>
      <c r="D59" s="8" t="n">
        <v>598</v>
      </c>
      <c r="E59" s="8" t="n">
        <v>0.00685990315</v>
      </c>
      <c r="F59" s="8" t="n">
        <v>0.0011061948</v>
      </c>
      <c r="G59" s="8" t="n">
        <v>0.00197965029</v>
      </c>
      <c r="H59" s="8" t="n">
        <v>0.00377405757</v>
      </c>
    </row>
    <row r="60" customFormat="false" ht="15" hidden="false" customHeight="false" outlineLevel="0" collapsed="false">
      <c r="A60" s="7" t="s">
        <v>76</v>
      </c>
      <c r="B60" s="7" t="s">
        <v>16</v>
      </c>
      <c r="C60" s="7" t="s">
        <v>28</v>
      </c>
      <c r="D60" s="8" t="n">
        <v>194</v>
      </c>
      <c r="E60" s="8" t="n">
        <v>0.00814629844</v>
      </c>
      <c r="F60" s="8" t="n">
        <v>0.00154836029</v>
      </c>
      <c r="G60" s="8" t="n">
        <v>0.00232394259</v>
      </c>
      <c r="H60" s="8" t="n">
        <v>0.00427399506</v>
      </c>
    </row>
    <row r="61" customFormat="false" ht="15" hidden="false" customHeight="false" outlineLevel="0" collapsed="false">
      <c r="A61" s="7" t="s">
        <v>76</v>
      </c>
      <c r="B61" s="7" t="s">
        <v>17</v>
      </c>
      <c r="C61" s="7" t="s">
        <v>28</v>
      </c>
      <c r="D61" s="8" t="n">
        <v>750</v>
      </c>
      <c r="E61" s="8" t="n">
        <v>0.00761061704</v>
      </c>
      <c r="F61" s="8" t="n">
        <v>0.00113234543</v>
      </c>
      <c r="G61" s="8" t="n">
        <v>0.00234226828</v>
      </c>
      <c r="H61" s="8" t="n">
        <v>0.00413600284</v>
      </c>
    </row>
    <row r="62" customFormat="false" ht="15" hidden="false" customHeight="false" outlineLevel="0" collapsed="false">
      <c r="A62" s="7" t="s">
        <v>76</v>
      </c>
      <c r="B62" s="7" t="s">
        <v>12</v>
      </c>
      <c r="C62" s="7" t="s">
        <v>29</v>
      </c>
      <c r="D62" s="8" t="n">
        <v>2050</v>
      </c>
      <c r="E62" s="8" t="n">
        <v>0.00653329356</v>
      </c>
      <c r="F62" s="8" t="n">
        <v>0.00079977392</v>
      </c>
      <c r="G62" s="8" t="n">
        <v>0.00197010477</v>
      </c>
      <c r="H62" s="8" t="n">
        <v>0.00376341439</v>
      </c>
    </row>
    <row r="63" customFormat="false" ht="15" hidden="false" customHeight="false" outlineLevel="0" collapsed="false">
      <c r="A63" s="7" t="s">
        <v>76</v>
      </c>
      <c r="B63" s="7" t="s">
        <v>14</v>
      </c>
      <c r="C63" s="7" t="s">
        <v>29</v>
      </c>
      <c r="D63" s="8" t="n">
        <v>845</v>
      </c>
      <c r="E63" s="8" t="n">
        <v>0.00601529944</v>
      </c>
      <c r="F63" s="8" t="n">
        <v>0.00065706474</v>
      </c>
      <c r="G63" s="8" t="n">
        <v>0.00181043149</v>
      </c>
      <c r="H63" s="8" t="n">
        <v>0.00354780274</v>
      </c>
    </row>
    <row r="64" customFormat="false" ht="15" hidden="false" customHeight="false" outlineLevel="0" collapsed="false">
      <c r="A64" s="7" t="s">
        <v>76</v>
      </c>
      <c r="B64" s="7" t="s">
        <v>15</v>
      </c>
      <c r="C64" s="7" t="s">
        <v>29</v>
      </c>
      <c r="D64" s="8" t="n">
        <v>460</v>
      </c>
      <c r="E64" s="8" t="n">
        <v>0.00642801405</v>
      </c>
      <c r="F64" s="8" t="n">
        <v>0.00079377995</v>
      </c>
      <c r="G64" s="8" t="n">
        <v>0.00196927814</v>
      </c>
      <c r="H64" s="8" t="n">
        <v>0.00366495547</v>
      </c>
    </row>
    <row r="65" customFormat="false" ht="15" hidden="false" customHeight="false" outlineLevel="0" collapsed="false">
      <c r="A65" s="7" t="s">
        <v>76</v>
      </c>
      <c r="B65" s="7" t="s">
        <v>16</v>
      </c>
      <c r="C65" s="7" t="s">
        <v>29</v>
      </c>
      <c r="D65" s="8" t="n">
        <v>215</v>
      </c>
      <c r="E65" s="8" t="n">
        <v>0.00766203679</v>
      </c>
      <c r="F65" s="8" t="n">
        <v>0.00119299071</v>
      </c>
      <c r="G65" s="8" t="n">
        <v>0.0021878766</v>
      </c>
      <c r="H65" s="8" t="n">
        <v>0.00428116899</v>
      </c>
    </row>
    <row r="66" customFormat="false" ht="15" hidden="false" customHeight="false" outlineLevel="0" collapsed="false">
      <c r="A66" s="7" t="s">
        <v>76</v>
      </c>
      <c r="B66" s="7" t="s">
        <v>17</v>
      </c>
      <c r="C66" s="7" t="s">
        <v>29</v>
      </c>
      <c r="D66" s="8" t="n">
        <v>530</v>
      </c>
      <c r="E66" s="8" t="n">
        <v>0.00699264038</v>
      </c>
      <c r="F66" s="8" t="n">
        <v>0.00087299068</v>
      </c>
      <c r="G66" s="8" t="n">
        <v>0.00213705427</v>
      </c>
      <c r="H66" s="8" t="n">
        <v>0.00398259497</v>
      </c>
    </row>
    <row r="67" customFormat="false" ht="15" hidden="false" customHeight="false" outlineLevel="0" collapsed="false">
      <c r="A67" s="7" t="s">
        <v>76</v>
      </c>
      <c r="B67" s="7" t="s">
        <v>12</v>
      </c>
      <c r="C67" s="7" t="s">
        <v>30</v>
      </c>
      <c r="D67" s="8" t="n">
        <v>971</v>
      </c>
      <c r="E67" s="8" t="n">
        <v>0.0059741649</v>
      </c>
      <c r="F67" s="8" t="n">
        <v>0.00065204567</v>
      </c>
      <c r="G67" s="8" t="n">
        <v>0.00127835684</v>
      </c>
      <c r="H67" s="8" t="n">
        <v>0.00404376191</v>
      </c>
    </row>
    <row r="68" customFormat="false" ht="15" hidden="false" customHeight="false" outlineLevel="0" collapsed="false">
      <c r="A68" s="7" t="s">
        <v>76</v>
      </c>
      <c r="B68" s="7" t="s">
        <v>14</v>
      </c>
      <c r="C68" s="7" t="s">
        <v>30</v>
      </c>
      <c r="D68" s="8" t="n">
        <v>320</v>
      </c>
      <c r="E68" s="8" t="n">
        <v>0.00542408106</v>
      </c>
      <c r="F68" s="8" t="n">
        <v>0.00049211492</v>
      </c>
      <c r="G68" s="8" t="n">
        <v>0.00118088084</v>
      </c>
      <c r="H68" s="8" t="n">
        <v>0.00375108482</v>
      </c>
    </row>
    <row r="69" customFormat="false" ht="15" hidden="false" customHeight="false" outlineLevel="0" collapsed="false">
      <c r="A69" s="7" t="s">
        <v>76</v>
      </c>
      <c r="B69" s="7" t="s">
        <v>15</v>
      </c>
      <c r="C69" s="7" t="s">
        <v>30</v>
      </c>
      <c r="D69" s="8" t="n">
        <v>286</v>
      </c>
      <c r="E69" s="8" t="n">
        <v>0.00575688754</v>
      </c>
      <c r="F69" s="8" t="n">
        <v>0.00066304043</v>
      </c>
      <c r="G69" s="8" t="n">
        <v>0.00129305855</v>
      </c>
      <c r="H69" s="8" t="n">
        <v>0.0038007881</v>
      </c>
    </row>
    <row r="70" customFormat="false" ht="15" hidden="false" customHeight="false" outlineLevel="0" collapsed="false">
      <c r="A70" s="7" t="s">
        <v>76</v>
      </c>
      <c r="B70" s="7" t="s">
        <v>16</v>
      </c>
      <c r="C70" s="7" t="s">
        <v>30</v>
      </c>
      <c r="D70" s="8" t="n">
        <v>94</v>
      </c>
      <c r="E70" s="8" t="n">
        <v>0.00695380199</v>
      </c>
      <c r="F70" s="8" t="n">
        <v>0.00083493377</v>
      </c>
      <c r="G70" s="8" t="n">
        <v>0.00143383053</v>
      </c>
      <c r="H70" s="8" t="n">
        <v>0.0046850372</v>
      </c>
    </row>
    <row r="71" customFormat="false" ht="15" hidden="false" customHeight="false" outlineLevel="0" collapsed="false">
      <c r="A71" s="7" t="s">
        <v>76</v>
      </c>
      <c r="B71" s="7" t="s">
        <v>17</v>
      </c>
      <c r="C71" s="7" t="s">
        <v>30</v>
      </c>
      <c r="D71" s="8" t="n">
        <v>271</v>
      </c>
      <c r="E71" s="8" t="n">
        <v>0.00651321386</v>
      </c>
      <c r="F71" s="8" t="n">
        <v>0.00076585327</v>
      </c>
      <c r="G71" s="8" t="n">
        <v>0.00132401405</v>
      </c>
      <c r="H71" s="8" t="n">
        <v>0.00442334608</v>
      </c>
    </row>
    <row r="72" customFormat="false" ht="15" hidden="false" customHeight="false" outlineLevel="0" collapsed="false">
      <c r="A72" s="7" t="s">
        <v>76</v>
      </c>
      <c r="B72" s="7" t="s">
        <v>12</v>
      </c>
      <c r="C72" s="7" t="s">
        <v>31</v>
      </c>
      <c r="D72" s="8" t="n">
        <v>1218</v>
      </c>
      <c r="E72" s="8" t="n">
        <v>0.00510681763</v>
      </c>
      <c r="F72" s="8" t="n">
        <v>0.00041834838</v>
      </c>
      <c r="G72" s="8" t="n">
        <v>0.00137735259</v>
      </c>
      <c r="H72" s="8" t="n">
        <v>0.00331111619</v>
      </c>
    </row>
    <row r="73" customFormat="false" ht="15" hidden="false" customHeight="false" outlineLevel="0" collapsed="false">
      <c r="A73" s="7" t="s">
        <v>76</v>
      </c>
      <c r="B73" s="7" t="s">
        <v>14</v>
      </c>
      <c r="C73" s="7" t="s">
        <v>31</v>
      </c>
      <c r="D73" s="8" t="n">
        <v>556</v>
      </c>
      <c r="E73" s="8" t="n">
        <v>0.00459690557</v>
      </c>
      <c r="F73" s="8" t="n">
        <v>0.0003090442</v>
      </c>
      <c r="G73" s="8" t="n">
        <v>0.00122304217</v>
      </c>
      <c r="H73" s="8" t="n">
        <v>0.00306481873</v>
      </c>
    </row>
    <row r="74" customFormat="false" ht="15" hidden="false" customHeight="false" outlineLevel="0" collapsed="false">
      <c r="A74" s="7" t="s">
        <v>76</v>
      </c>
      <c r="B74" s="7" t="s">
        <v>15</v>
      </c>
      <c r="C74" s="7" t="s">
        <v>31</v>
      </c>
      <c r="D74" s="8" t="n">
        <v>276</v>
      </c>
      <c r="E74" s="8" t="n">
        <v>0.00485305934</v>
      </c>
      <c r="F74" s="8" t="n">
        <v>0.00042211799</v>
      </c>
      <c r="G74" s="8" t="n">
        <v>0.00123343542</v>
      </c>
      <c r="H74" s="8" t="n">
        <v>0.00319750546</v>
      </c>
    </row>
    <row r="75" customFormat="false" ht="15" hidden="false" customHeight="false" outlineLevel="0" collapsed="false">
      <c r="A75" s="7" t="s">
        <v>76</v>
      </c>
      <c r="B75" s="7" t="s">
        <v>16</v>
      </c>
      <c r="C75" s="7" t="s">
        <v>31</v>
      </c>
      <c r="D75" s="8" t="n">
        <v>99</v>
      </c>
      <c r="E75" s="8" t="n">
        <v>0.00653373995</v>
      </c>
      <c r="F75" s="8" t="n">
        <v>0.00078189277</v>
      </c>
      <c r="G75" s="8" t="n">
        <v>0.00179935907</v>
      </c>
      <c r="H75" s="8" t="n">
        <v>0.00395248758</v>
      </c>
    </row>
    <row r="76" customFormat="false" ht="15" hidden="false" customHeight="false" outlineLevel="0" collapsed="false">
      <c r="A76" s="7" t="s">
        <v>76</v>
      </c>
      <c r="B76" s="7" t="s">
        <v>17</v>
      </c>
      <c r="C76" s="7" t="s">
        <v>31</v>
      </c>
      <c r="D76" s="8" t="n">
        <v>287</v>
      </c>
      <c r="E76" s="8" t="n">
        <v>0.00584647995</v>
      </c>
      <c r="F76" s="8" t="n">
        <v>0.00050107249</v>
      </c>
      <c r="G76" s="8" t="n">
        <v>0.00166912642</v>
      </c>
      <c r="H76" s="8" t="n">
        <v>0.00367628058</v>
      </c>
    </row>
    <row r="77" customFormat="false" ht="15" hidden="false" customHeight="false" outlineLevel="0" collapsed="false">
      <c r="A77" s="7" t="s">
        <v>76</v>
      </c>
      <c r="B77" s="7" t="s">
        <v>12</v>
      </c>
      <c r="C77" s="7" t="s">
        <v>32</v>
      </c>
      <c r="D77" s="8" t="n">
        <v>2589</v>
      </c>
      <c r="E77" s="8" t="n">
        <v>0.00621106634</v>
      </c>
      <c r="F77" s="8" t="n">
        <v>0.00074596649</v>
      </c>
      <c r="G77" s="8" t="n">
        <v>0.00200256939</v>
      </c>
      <c r="H77" s="8" t="n">
        <v>0.00346252998</v>
      </c>
    </row>
    <row r="78" customFormat="false" ht="15" hidden="false" customHeight="false" outlineLevel="0" collapsed="false">
      <c r="A78" s="7" t="s">
        <v>76</v>
      </c>
      <c r="B78" s="7" t="s">
        <v>14</v>
      </c>
      <c r="C78" s="7" t="s">
        <v>32</v>
      </c>
      <c r="D78" s="8" t="n">
        <v>1000</v>
      </c>
      <c r="E78" s="8" t="n">
        <v>0.005691053</v>
      </c>
      <c r="F78" s="8" t="n">
        <v>0.00064072892</v>
      </c>
      <c r="G78" s="8" t="n">
        <v>0.00181646967</v>
      </c>
      <c r="H78" s="8" t="n">
        <v>0.00323385393</v>
      </c>
    </row>
    <row r="79" customFormat="false" ht="15" hidden="false" customHeight="false" outlineLevel="0" collapsed="false">
      <c r="A79" s="7" t="s">
        <v>76</v>
      </c>
      <c r="B79" s="7" t="s">
        <v>15</v>
      </c>
      <c r="C79" s="7" t="s">
        <v>32</v>
      </c>
      <c r="D79" s="8" t="n">
        <v>546</v>
      </c>
      <c r="E79" s="8" t="n">
        <v>0.00587884505</v>
      </c>
      <c r="F79" s="8" t="n">
        <v>0.00070135471</v>
      </c>
      <c r="G79" s="8" t="n">
        <v>0.00193922951</v>
      </c>
      <c r="H79" s="8" t="n">
        <v>0.00323826034</v>
      </c>
    </row>
    <row r="80" customFormat="false" ht="15" hidden="false" customHeight="false" outlineLevel="0" collapsed="false">
      <c r="A80" s="7" t="s">
        <v>76</v>
      </c>
      <c r="B80" s="7" t="s">
        <v>16</v>
      </c>
      <c r="C80" s="7" t="s">
        <v>32</v>
      </c>
      <c r="D80" s="8" t="n">
        <v>365</v>
      </c>
      <c r="E80" s="8" t="n">
        <v>0.00712693406</v>
      </c>
      <c r="F80" s="8" t="n">
        <v>0.00096549951</v>
      </c>
      <c r="G80" s="8" t="n">
        <v>0.00231687572</v>
      </c>
      <c r="H80" s="8" t="n">
        <v>0.00384455835</v>
      </c>
    </row>
    <row r="81" customFormat="false" ht="15" hidden="false" customHeight="false" outlineLevel="0" collapsed="false">
      <c r="A81" s="7" t="s">
        <v>76</v>
      </c>
      <c r="B81" s="7" t="s">
        <v>17</v>
      </c>
      <c r="C81" s="7" t="s">
        <v>32</v>
      </c>
      <c r="D81" s="8" t="n">
        <v>678</v>
      </c>
      <c r="E81" s="8" t="n">
        <v>0.00675253308</v>
      </c>
      <c r="F81" s="8" t="n">
        <v>0.00081892525</v>
      </c>
      <c r="G81" s="8" t="n">
        <v>0.00215885477</v>
      </c>
      <c r="H81" s="8" t="n">
        <v>0.00377475258</v>
      </c>
    </row>
    <row r="82" customFormat="false" ht="15" hidden="false" customHeight="false" outlineLevel="0" collapsed="false">
      <c r="A82" s="7" t="s">
        <v>76</v>
      </c>
      <c r="B82" s="7" t="s">
        <v>12</v>
      </c>
      <c r="C82" s="7" t="s">
        <v>33</v>
      </c>
      <c r="D82" s="8" t="n">
        <v>947</v>
      </c>
      <c r="E82" s="8" t="n">
        <v>0.0066197957</v>
      </c>
      <c r="F82" s="8" t="n">
        <v>0.00078487354</v>
      </c>
      <c r="G82" s="8" t="n">
        <v>0.00178659925</v>
      </c>
      <c r="H82" s="8" t="n">
        <v>0.00404832243</v>
      </c>
    </row>
    <row r="83" customFormat="false" ht="15" hidden="false" customHeight="false" outlineLevel="0" collapsed="false">
      <c r="A83" s="7" t="s">
        <v>76</v>
      </c>
      <c r="B83" s="7" t="s">
        <v>14</v>
      </c>
      <c r="C83" s="7" t="s">
        <v>33</v>
      </c>
      <c r="D83" s="8" t="n">
        <v>327</v>
      </c>
      <c r="E83" s="8" t="n">
        <v>0.00592822633</v>
      </c>
      <c r="F83" s="8" t="n">
        <v>0.00069808987</v>
      </c>
      <c r="G83" s="8" t="n">
        <v>0.00167710786</v>
      </c>
      <c r="H83" s="8" t="n">
        <v>0.00355302813</v>
      </c>
    </row>
    <row r="84" customFormat="false" ht="15" hidden="false" customHeight="false" outlineLevel="0" collapsed="false">
      <c r="A84" s="7" t="s">
        <v>76</v>
      </c>
      <c r="B84" s="7" t="s">
        <v>15</v>
      </c>
      <c r="C84" s="7" t="s">
        <v>33</v>
      </c>
      <c r="D84" s="8" t="n">
        <v>209</v>
      </c>
      <c r="E84" s="8" t="n">
        <v>0.00640904636</v>
      </c>
      <c r="F84" s="8" t="n">
        <v>0.00078100057</v>
      </c>
      <c r="G84" s="8" t="n">
        <v>0.00179940832</v>
      </c>
      <c r="H84" s="8" t="n">
        <v>0.003828637</v>
      </c>
    </row>
    <row r="85" customFormat="false" ht="15" hidden="false" customHeight="false" outlineLevel="0" collapsed="false">
      <c r="A85" s="7" t="s">
        <v>76</v>
      </c>
      <c r="B85" s="7" t="s">
        <v>16</v>
      </c>
      <c r="C85" s="7" t="s">
        <v>33</v>
      </c>
      <c r="D85" s="8" t="n">
        <v>86</v>
      </c>
      <c r="E85" s="8" t="n">
        <v>0.0073790103</v>
      </c>
      <c r="F85" s="8" t="n">
        <v>0.00104745349</v>
      </c>
      <c r="G85" s="8" t="n">
        <v>0.00185131327</v>
      </c>
      <c r="H85" s="8" t="n">
        <v>0.00448024306</v>
      </c>
    </row>
    <row r="86" customFormat="false" ht="15" hidden="false" customHeight="false" outlineLevel="0" collapsed="false">
      <c r="A86" s="7" t="s">
        <v>76</v>
      </c>
      <c r="B86" s="7" t="s">
        <v>17</v>
      </c>
      <c r="C86" s="7" t="s">
        <v>33</v>
      </c>
      <c r="D86" s="8" t="n">
        <v>325</v>
      </c>
      <c r="E86" s="8" t="n">
        <v>0.00725024906</v>
      </c>
      <c r="F86" s="8" t="n">
        <v>0.00080519919</v>
      </c>
      <c r="G86" s="8" t="n">
        <v>0.00187140289</v>
      </c>
      <c r="H86" s="8" t="n">
        <v>0.00457364648</v>
      </c>
    </row>
    <row r="87" customFormat="false" ht="15" hidden="false" customHeight="false" outlineLevel="0" collapsed="false">
      <c r="A87" s="7" t="s">
        <v>76</v>
      </c>
      <c r="B87" s="7" t="s">
        <v>12</v>
      </c>
      <c r="C87" s="7" t="s">
        <v>34</v>
      </c>
      <c r="D87" s="8" t="n">
        <v>12523</v>
      </c>
      <c r="E87" s="8" t="n">
        <v>0.00492887507</v>
      </c>
      <c r="F87" s="8" t="n">
        <v>0.00097091143</v>
      </c>
      <c r="G87" s="8" t="n">
        <v>0.00089684493</v>
      </c>
      <c r="H87" s="8" t="n">
        <v>0.00306111823</v>
      </c>
    </row>
    <row r="88" customFormat="false" ht="15" hidden="false" customHeight="false" outlineLevel="0" collapsed="false">
      <c r="A88" s="7" t="s">
        <v>76</v>
      </c>
      <c r="B88" s="7" t="s">
        <v>14</v>
      </c>
      <c r="C88" s="7" t="s">
        <v>34</v>
      </c>
      <c r="D88" s="8" t="n">
        <v>6625</v>
      </c>
      <c r="E88" s="8" t="n">
        <v>0.00464302038</v>
      </c>
      <c r="F88" s="8" t="n">
        <v>0.00092750675</v>
      </c>
      <c r="G88" s="8" t="n">
        <v>0.00085705427</v>
      </c>
      <c r="H88" s="8" t="n">
        <v>0.00285845888</v>
      </c>
    </row>
    <row r="89" customFormat="false" ht="15" hidden="false" customHeight="false" outlineLevel="0" collapsed="false">
      <c r="A89" s="7" t="s">
        <v>76</v>
      </c>
      <c r="B89" s="7" t="s">
        <v>15</v>
      </c>
      <c r="C89" s="7" t="s">
        <v>34</v>
      </c>
      <c r="D89" s="8" t="n">
        <v>3010</v>
      </c>
      <c r="E89" s="8" t="n">
        <v>0.00487240425</v>
      </c>
      <c r="F89" s="8" t="n">
        <v>0.0010319073</v>
      </c>
      <c r="G89" s="8" t="n">
        <v>0.00086925502</v>
      </c>
      <c r="H89" s="8" t="n">
        <v>0.00297124146</v>
      </c>
    </row>
    <row r="90" customFormat="false" ht="15" hidden="false" customHeight="false" outlineLevel="0" collapsed="false">
      <c r="A90" s="7" t="s">
        <v>76</v>
      </c>
      <c r="B90" s="7" t="s">
        <v>16</v>
      </c>
      <c r="C90" s="7" t="s">
        <v>34</v>
      </c>
      <c r="D90" s="8" t="n">
        <v>769</v>
      </c>
      <c r="E90" s="8" t="n">
        <v>0.00566446299</v>
      </c>
      <c r="F90" s="8" t="n">
        <v>0.00117914055</v>
      </c>
      <c r="G90" s="8" t="n">
        <v>0.00095945888</v>
      </c>
      <c r="H90" s="8" t="n">
        <v>0.00352586307</v>
      </c>
    </row>
    <row r="91" customFormat="false" ht="15" hidden="false" customHeight="false" outlineLevel="0" collapsed="false">
      <c r="A91" s="7" t="s">
        <v>76</v>
      </c>
      <c r="B91" s="7" t="s">
        <v>17</v>
      </c>
      <c r="C91" s="7" t="s">
        <v>34</v>
      </c>
      <c r="D91" s="8" t="n">
        <v>2119</v>
      </c>
      <c r="E91" s="8" t="n">
        <v>0.0056358583</v>
      </c>
      <c r="F91" s="8" t="n">
        <v>0.00094440379</v>
      </c>
      <c r="G91" s="8" t="n">
        <v>0.00103771737</v>
      </c>
      <c r="H91" s="8" t="n">
        <v>0.00365373667</v>
      </c>
    </row>
    <row r="92" customFormat="false" ht="15" hidden="false" customHeight="false" outlineLevel="0" collapsed="false">
      <c r="A92" s="7" t="s">
        <v>76</v>
      </c>
      <c r="B92" s="7" t="s">
        <v>12</v>
      </c>
      <c r="C92" s="7" t="s">
        <v>35</v>
      </c>
      <c r="D92" s="8" t="n">
        <v>5633</v>
      </c>
      <c r="E92" s="8" t="n">
        <v>0.00497319426</v>
      </c>
      <c r="F92" s="8" t="n">
        <v>0.00105195632</v>
      </c>
      <c r="G92" s="8" t="n">
        <v>0.00085847429</v>
      </c>
      <c r="H92" s="8" t="n">
        <v>0.00306276318</v>
      </c>
    </row>
    <row r="93" customFormat="false" ht="15" hidden="false" customHeight="false" outlineLevel="0" collapsed="false">
      <c r="A93" s="7" t="s">
        <v>76</v>
      </c>
      <c r="B93" s="7" t="s">
        <v>14</v>
      </c>
      <c r="C93" s="7" t="s">
        <v>35</v>
      </c>
      <c r="D93" s="8" t="n">
        <v>2591</v>
      </c>
      <c r="E93" s="8" t="n">
        <v>0.00460267533</v>
      </c>
      <c r="F93" s="8" t="n">
        <v>0.00100192326</v>
      </c>
      <c r="G93" s="8" t="n">
        <v>0.00080459222</v>
      </c>
      <c r="H93" s="8" t="n">
        <v>0.00279615937</v>
      </c>
    </row>
    <row r="94" customFormat="false" ht="15" hidden="false" customHeight="false" outlineLevel="0" collapsed="false">
      <c r="A94" s="7" t="s">
        <v>76</v>
      </c>
      <c r="B94" s="7" t="s">
        <v>15</v>
      </c>
      <c r="C94" s="7" t="s">
        <v>35</v>
      </c>
      <c r="D94" s="8" t="n">
        <v>1417</v>
      </c>
      <c r="E94" s="8" t="n">
        <v>0.00483159984</v>
      </c>
      <c r="F94" s="8" t="n">
        <v>0.00105898261</v>
      </c>
      <c r="G94" s="8" t="n">
        <v>0.00083663298</v>
      </c>
      <c r="H94" s="8" t="n">
        <v>0.00293598378</v>
      </c>
    </row>
    <row r="95" customFormat="false" ht="15" hidden="false" customHeight="false" outlineLevel="0" collapsed="false">
      <c r="A95" s="7" t="s">
        <v>76</v>
      </c>
      <c r="B95" s="7" t="s">
        <v>16</v>
      </c>
      <c r="C95" s="7" t="s">
        <v>35</v>
      </c>
      <c r="D95" s="8" t="n">
        <v>386</v>
      </c>
      <c r="E95" s="8" t="n">
        <v>0.00633689526</v>
      </c>
      <c r="F95" s="8" t="n">
        <v>0.00133866437</v>
      </c>
      <c r="G95" s="8" t="n">
        <v>0.00092874424</v>
      </c>
      <c r="H95" s="8" t="n">
        <v>0.00406948618</v>
      </c>
    </row>
    <row r="96" customFormat="false" ht="15" hidden="false" customHeight="false" outlineLevel="0" collapsed="false">
      <c r="A96" s="7" t="s">
        <v>76</v>
      </c>
      <c r="B96" s="7" t="s">
        <v>17</v>
      </c>
      <c r="C96" s="7" t="s">
        <v>35</v>
      </c>
      <c r="D96" s="8" t="n">
        <v>1239</v>
      </c>
      <c r="E96" s="8" t="n">
        <v>0.00548511134</v>
      </c>
      <c r="F96" s="8" t="n">
        <v>0.00105922838</v>
      </c>
      <c r="G96" s="8" t="n">
        <v>0.00097423973</v>
      </c>
      <c r="H96" s="8" t="n">
        <v>0.00345164274</v>
      </c>
    </row>
    <row r="97" customFormat="false" ht="30" hidden="false" customHeight="false" outlineLevel="0" collapsed="false">
      <c r="A97" s="7" t="s">
        <v>76</v>
      </c>
      <c r="B97" s="7" t="s">
        <v>12</v>
      </c>
      <c r="C97" s="7" t="s">
        <v>74</v>
      </c>
      <c r="D97" s="8" t="n">
        <v>2496</v>
      </c>
      <c r="E97" s="8" t="n">
        <v>0.00539249349</v>
      </c>
      <c r="F97" s="8" t="n">
        <v>0.0006939295</v>
      </c>
      <c r="G97" s="8" t="n">
        <v>0.00132913563</v>
      </c>
      <c r="H97" s="8" t="n">
        <v>0.00336942789</v>
      </c>
    </row>
    <row r="98" customFormat="false" ht="30" hidden="false" customHeight="false" outlineLevel="0" collapsed="false">
      <c r="A98" s="7" t="s">
        <v>76</v>
      </c>
      <c r="B98" s="7" t="s">
        <v>14</v>
      </c>
      <c r="C98" s="7" t="s">
        <v>74</v>
      </c>
      <c r="D98" s="8" t="n">
        <v>1067</v>
      </c>
      <c r="E98" s="8" t="n">
        <v>0.00515786058</v>
      </c>
      <c r="F98" s="8" t="n">
        <v>0.00061047522</v>
      </c>
      <c r="G98" s="8" t="n">
        <v>0.00125933929</v>
      </c>
      <c r="H98" s="8" t="n">
        <v>0.0032880456</v>
      </c>
    </row>
    <row r="99" customFormat="false" ht="30" hidden="false" customHeight="false" outlineLevel="0" collapsed="false">
      <c r="A99" s="7" t="s">
        <v>76</v>
      </c>
      <c r="B99" s="7" t="s">
        <v>15</v>
      </c>
      <c r="C99" s="7" t="s">
        <v>74</v>
      </c>
      <c r="D99" s="8" t="n">
        <v>520</v>
      </c>
      <c r="E99" s="8" t="n">
        <v>0.00501500155</v>
      </c>
      <c r="F99" s="8" t="n">
        <v>0.00068471753</v>
      </c>
      <c r="G99" s="8" t="n">
        <v>0.00127368208</v>
      </c>
      <c r="H99" s="8" t="n">
        <v>0.00305660144</v>
      </c>
    </row>
    <row r="100" customFormat="false" ht="30" hidden="false" customHeight="false" outlineLevel="0" collapsed="false">
      <c r="A100" s="7" t="s">
        <v>76</v>
      </c>
      <c r="B100" s="7" t="s">
        <v>16</v>
      </c>
      <c r="C100" s="7" t="s">
        <v>74</v>
      </c>
      <c r="D100" s="8" t="n">
        <v>225</v>
      </c>
      <c r="E100" s="8" t="n">
        <v>0.00653791127</v>
      </c>
      <c r="F100" s="8" t="n">
        <v>0.00108009233</v>
      </c>
      <c r="G100" s="8" t="n">
        <v>0.00155684133</v>
      </c>
      <c r="H100" s="8" t="n">
        <v>0.00390097715</v>
      </c>
    </row>
    <row r="101" customFormat="false" ht="30" hidden="false" customHeight="false" outlineLevel="0" collapsed="false">
      <c r="A101" s="7" t="s">
        <v>76</v>
      </c>
      <c r="B101" s="7" t="s">
        <v>17</v>
      </c>
      <c r="C101" s="7" t="s">
        <v>74</v>
      </c>
      <c r="D101" s="8" t="n">
        <v>684</v>
      </c>
      <c r="E101" s="8" t="n">
        <v>0.00566870713</v>
      </c>
      <c r="F101" s="8" t="n">
        <v>0.00070408928</v>
      </c>
      <c r="G101" s="8" t="n">
        <v>0.00140526833</v>
      </c>
      <c r="H101" s="8" t="n">
        <v>0.00355934905</v>
      </c>
    </row>
    <row r="102" customFormat="false" ht="15" hidden="false" customHeight="false" outlineLevel="0" collapsed="false">
      <c r="A102" s="7" t="s">
        <v>76</v>
      </c>
      <c r="B102" s="7" t="s">
        <v>12</v>
      </c>
      <c r="C102" s="7" t="s">
        <v>37</v>
      </c>
      <c r="D102" s="8" t="n">
        <v>1093</v>
      </c>
      <c r="E102" s="8" t="n">
        <v>0.00659555947</v>
      </c>
      <c r="F102" s="8" t="n">
        <v>0.00064157197</v>
      </c>
      <c r="G102" s="8" t="n">
        <v>0.00205552566</v>
      </c>
      <c r="H102" s="8" t="n">
        <v>0.00389846134</v>
      </c>
    </row>
    <row r="103" customFormat="false" ht="15" hidden="false" customHeight="false" outlineLevel="0" collapsed="false">
      <c r="A103" s="7" t="s">
        <v>76</v>
      </c>
      <c r="B103" s="7" t="s">
        <v>14</v>
      </c>
      <c r="C103" s="7" t="s">
        <v>37</v>
      </c>
      <c r="D103" s="8" t="n">
        <v>415</v>
      </c>
      <c r="E103" s="8" t="n">
        <v>0.00603594912</v>
      </c>
      <c r="F103" s="8" t="n">
        <v>0.00060015035</v>
      </c>
      <c r="G103" s="8" t="n">
        <v>0.0019099451</v>
      </c>
      <c r="H103" s="8" t="n">
        <v>0.00352585317</v>
      </c>
    </row>
    <row r="104" customFormat="false" ht="15" hidden="false" customHeight="false" outlineLevel="0" collapsed="false">
      <c r="A104" s="7" t="s">
        <v>76</v>
      </c>
      <c r="B104" s="7" t="s">
        <v>15</v>
      </c>
      <c r="C104" s="7" t="s">
        <v>37</v>
      </c>
      <c r="D104" s="8" t="n">
        <v>310</v>
      </c>
      <c r="E104" s="8" t="n">
        <v>0.00627886027</v>
      </c>
      <c r="F104" s="8" t="n">
        <v>0.00064639316</v>
      </c>
      <c r="G104" s="8" t="n">
        <v>0.00197980111</v>
      </c>
      <c r="H104" s="8" t="n">
        <v>0.00365266552</v>
      </c>
    </row>
    <row r="105" customFormat="false" ht="15" hidden="false" customHeight="false" outlineLevel="0" collapsed="false">
      <c r="A105" s="7" t="s">
        <v>76</v>
      </c>
      <c r="B105" s="7" t="s">
        <v>16</v>
      </c>
      <c r="C105" s="7" t="s">
        <v>37</v>
      </c>
      <c r="D105" s="8" t="n">
        <v>74</v>
      </c>
      <c r="E105" s="8" t="n">
        <v>0.0076036972</v>
      </c>
      <c r="F105" s="8" t="n">
        <v>0.00079454433</v>
      </c>
      <c r="G105" s="8" t="n">
        <v>0.00224020871</v>
      </c>
      <c r="H105" s="8" t="n">
        <v>0.00456894367</v>
      </c>
    </row>
    <row r="106" customFormat="false" ht="15" hidden="false" customHeight="false" outlineLevel="0" collapsed="false">
      <c r="A106" s="7" t="s">
        <v>76</v>
      </c>
      <c r="B106" s="7" t="s">
        <v>17</v>
      </c>
      <c r="C106" s="7" t="s">
        <v>37</v>
      </c>
      <c r="D106" s="8" t="n">
        <v>294</v>
      </c>
      <c r="E106" s="8" t="n">
        <v>0.00746567121</v>
      </c>
      <c r="F106" s="8" t="n">
        <v>0.00065645447</v>
      </c>
      <c r="G106" s="8" t="n">
        <v>0.0022943828</v>
      </c>
      <c r="H106" s="8" t="n">
        <v>0.00451483347</v>
      </c>
    </row>
    <row r="107" customFormat="false" ht="15" hidden="false" customHeight="false" outlineLevel="0" collapsed="false">
      <c r="A107" s="7" t="s">
        <v>76</v>
      </c>
      <c r="B107" s="7" t="s">
        <v>12</v>
      </c>
      <c r="C107" s="7" t="s">
        <v>38</v>
      </c>
      <c r="D107" s="8" t="n">
        <v>1537</v>
      </c>
      <c r="E107" s="8" t="n">
        <v>0.00560626437</v>
      </c>
      <c r="F107" s="8" t="n">
        <v>0.0008408634</v>
      </c>
      <c r="G107" s="8" t="n">
        <v>0.00141328683</v>
      </c>
      <c r="H107" s="8" t="n">
        <v>0.00335211367</v>
      </c>
    </row>
    <row r="108" customFormat="false" ht="15" hidden="false" customHeight="false" outlineLevel="0" collapsed="false">
      <c r="A108" s="7" t="s">
        <v>76</v>
      </c>
      <c r="B108" s="7" t="s">
        <v>14</v>
      </c>
      <c r="C108" s="7" t="s">
        <v>38</v>
      </c>
      <c r="D108" s="8" t="n">
        <v>568</v>
      </c>
      <c r="E108" s="8" t="n">
        <v>0.00508507327</v>
      </c>
      <c r="F108" s="8" t="n">
        <v>0.00068018038</v>
      </c>
      <c r="G108" s="8" t="n">
        <v>0.00133772229</v>
      </c>
      <c r="H108" s="8" t="n">
        <v>0.00306717015</v>
      </c>
    </row>
    <row r="109" customFormat="false" ht="15" hidden="false" customHeight="false" outlineLevel="0" collapsed="false">
      <c r="A109" s="7" t="s">
        <v>76</v>
      </c>
      <c r="B109" s="7" t="s">
        <v>15</v>
      </c>
      <c r="C109" s="7" t="s">
        <v>38</v>
      </c>
      <c r="D109" s="8" t="n">
        <v>330</v>
      </c>
      <c r="E109" s="8" t="n">
        <v>0.00513759095</v>
      </c>
      <c r="F109" s="8" t="n">
        <v>0.00082635359</v>
      </c>
      <c r="G109" s="8" t="n">
        <v>0.00140060302</v>
      </c>
      <c r="H109" s="8" t="n">
        <v>0.00291063388</v>
      </c>
    </row>
    <row r="110" customFormat="false" ht="15" hidden="false" customHeight="false" outlineLevel="0" collapsed="false">
      <c r="A110" s="7" t="s">
        <v>76</v>
      </c>
      <c r="B110" s="7" t="s">
        <v>16</v>
      </c>
      <c r="C110" s="7" t="s">
        <v>38</v>
      </c>
      <c r="D110" s="8" t="n">
        <v>214</v>
      </c>
      <c r="E110" s="8" t="n">
        <v>0.00650554884</v>
      </c>
      <c r="F110" s="8" t="n">
        <v>0.00098336338</v>
      </c>
      <c r="G110" s="8" t="n">
        <v>0.00145000408</v>
      </c>
      <c r="H110" s="8" t="n">
        <v>0.00407218087</v>
      </c>
    </row>
    <row r="111" customFormat="false" ht="15" hidden="false" customHeight="false" outlineLevel="0" collapsed="false">
      <c r="A111" s="7" t="s">
        <v>76</v>
      </c>
      <c r="B111" s="7" t="s">
        <v>17</v>
      </c>
      <c r="C111" s="7" t="s">
        <v>38</v>
      </c>
      <c r="D111" s="8" t="n">
        <v>425</v>
      </c>
      <c r="E111" s="8" t="n">
        <v>0.00621391588</v>
      </c>
      <c r="F111" s="8" t="n">
        <v>0.00099512504</v>
      </c>
      <c r="G111" s="8" t="n">
        <v>0.00150563701</v>
      </c>
      <c r="H111" s="8" t="n">
        <v>0.00371315337</v>
      </c>
    </row>
    <row r="112" customFormat="false" ht="15" hidden="false" customHeight="false" outlineLevel="0" collapsed="false">
      <c r="A112" s="7" t="s">
        <v>76</v>
      </c>
      <c r="B112" s="7" t="s">
        <v>12</v>
      </c>
      <c r="C112" s="7" t="s">
        <v>39</v>
      </c>
      <c r="D112" s="8" t="n">
        <v>1652</v>
      </c>
      <c r="E112" s="8" t="n">
        <v>0.00564030809</v>
      </c>
      <c r="F112" s="8" t="n">
        <v>0.00101122492</v>
      </c>
      <c r="G112" s="8" t="n">
        <v>0.00139268596</v>
      </c>
      <c r="H112" s="8" t="n">
        <v>0.00323639672</v>
      </c>
    </row>
    <row r="113" customFormat="false" ht="15" hidden="false" customHeight="false" outlineLevel="0" collapsed="false">
      <c r="A113" s="7" t="s">
        <v>76</v>
      </c>
      <c r="B113" s="7" t="s">
        <v>14</v>
      </c>
      <c r="C113" s="7" t="s">
        <v>39</v>
      </c>
      <c r="D113" s="8" t="n">
        <v>661</v>
      </c>
      <c r="E113" s="8" t="n">
        <v>0.00496520749</v>
      </c>
      <c r="F113" s="8" t="n">
        <v>0.00088241346</v>
      </c>
      <c r="G113" s="8" t="n">
        <v>0.00112499625</v>
      </c>
      <c r="H113" s="8" t="n">
        <v>0.00295779729</v>
      </c>
    </row>
    <row r="114" customFormat="false" ht="15" hidden="false" customHeight="false" outlineLevel="0" collapsed="false">
      <c r="A114" s="7" t="s">
        <v>76</v>
      </c>
      <c r="B114" s="7" t="s">
        <v>15</v>
      </c>
      <c r="C114" s="7" t="s">
        <v>39</v>
      </c>
      <c r="D114" s="8" t="n">
        <v>410</v>
      </c>
      <c r="E114" s="8" t="n">
        <v>0.00556077778</v>
      </c>
      <c r="F114" s="8" t="n">
        <v>0.00102760816</v>
      </c>
      <c r="G114" s="8" t="n">
        <v>0.00142736541</v>
      </c>
      <c r="H114" s="8" t="n">
        <v>0.00310580373</v>
      </c>
    </row>
    <row r="115" customFormat="false" ht="15" hidden="false" customHeight="false" outlineLevel="0" collapsed="false">
      <c r="A115" s="7" t="s">
        <v>76</v>
      </c>
      <c r="B115" s="7" t="s">
        <v>16</v>
      </c>
      <c r="C115" s="7" t="s">
        <v>39</v>
      </c>
      <c r="D115" s="8" t="n">
        <v>173</v>
      </c>
      <c r="E115" s="8" t="n">
        <v>0.00671657544</v>
      </c>
      <c r="F115" s="8" t="n">
        <v>0.00118911876</v>
      </c>
      <c r="G115" s="8" t="n">
        <v>0.00171958605</v>
      </c>
      <c r="H115" s="8" t="n">
        <v>0.00380787012</v>
      </c>
    </row>
    <row r="116" customFormat="false" ht="15" hidden="false" customHeight="false" outlineLevel="0" collapsed="false">
      <c r="A116" s="7" t="s">
        <v>76</v>
      </c>
      <c r="B116" s="7" t="s">
        <v>17</v>
      </c>
      <c r="C116" s="7" t="s">
        <v>39</v>
      </c>
      <c r="D116" s="8" t="n">
        <v>408</v>
      </c>
      <c r="E116" s="8" t="n">
        <v>0.00635759893</v>
      </c>
      <c r="F116" s="8" t="n">
        <v>0.00112801809</v>
      </c>
      <c r="G116" s="8" t="n">
        <v>0.00165290805</v>
      </c>
      <c r="H116" s="8" t="n">
        <v>0.00357667233</v>
      </c>
    </row>
    <row r="117" customFormat="false" ht="15" hidden="false" customHeight="false" outlineLevel="0" collapsed="false">
      <c r="A117" s="7" t="s">
        <v>76</v>
      </c>
      <c r="B117" s="7" t="s">
        <v>12</v>
      </c>
      <c r="C117" s="7" t="s">
        <v>41</v>
      </c>
      <c r="D117" s="8" t="n">
        <v>3</v>
      </c>
      <c r="E117" s="8" t="n">
        <v>0.00590663541</v>
      </c>
      <c r="F117" s="8" t="n">
        <v>0.00028549374</v>
      </c>
      <c r="G117" s="8" t="n">
        <v>0.00368441342</v>
      </c>
      <c r="H117" s="8" t="n">
        <v>0.00193672823</v>
      </c>
    </row>
    <row r="118" customFormat="false" ht="15" hidden="false" customHeight="false" outlineLevel="0" collapsed="false">
      <c r="A118" s="7" t="s">
        <v>76</v>
      </c>
      <c r="B118" s="7" t="s">
        <v>14</v>
      </c>
      <c r="C118" s="7" t="s">
        <v>41</v>
      </c>
      <c r="D118" s="8" t="n">
        <v>2</v>
      </c>
      <c r="E118" s="8" t="n">
        <v>0.00506365694</v>
      </c>
      <c r="F118" s="8" t="n">
        <v>0.00015046284</v>
      </c>
      <c r="G118" s="8" t="n">
        <v>0.00365740728</v>
      </c>
      <c r="H118" s="8" t="n">
        <v>0.0012557868</v>
      </c>
    </row>
    <row r="119" customFormat="false" ht="15" hidden="false" customHeight="false" outlineLevel="0" collapsed="false">
      <c r="A119" s="7" t="s">
        <v>76</v>
      </c>
      <c r="B119" s="7" t="s">
        <v>16</v>
      </c>
      <c r="C119" s="7" t="s">
        <v>41</v>
      </c>
      <c r="D119" s="8" t="n">
        <v>1</v>
      </c>
      <c r="E119" s="8" t="n">
        <v>0.00759259236</v>
      </c>
      <c r="F119" s="8" t="n">
        <v>0.00055555555</v>
      </c>
      <c r="G119" s="8" t="n">
        <v>0.00373842569</v>
      </c>
      <c r="H119" s="8" t="n">
        <v>0.00329861111</v>
      </c>
    </row>
    <row r="120" customFormat="false" ht="15" hidden="false" customHeight="false" outlineLevel="0" collapsed="false">
      <c r="A120" s="7" t="s">
        <v>76</v>
      </c>
      <c r="B120" s="7" t="s">
        <v>12</v>
      </c>
      <c r="C120" s="7" t="s">
        <v>42</v>
      </c>
      <c r="D120" s="8" t="n">
        <v>2223</v>
      </c>
      <c r="E120" s="8" t="n">
        <v>0.00544465142</v>
      </c>
      <c r="F120" s="8" t="n">
        <v>0.00031399924</v>
      </c>
      <c r="G120" s="8" t="n">
        <v>0.00139481365</v>
      </c>
      <c r="H120" s="8" t="n">
        <v>0.00373583804</v>
      </c>
    </row>
    <row r="121" customFormat="false" ht="15" hidden="false" customHeight="false" outlineLevel="0" collapsed="false">
      <c r="A121" s="7" t="s">
        <v>76</v>
      </c>
      <c r="B121" s="7" t="s">
        <v>14</v>
      </c>
      <c r="C121" s="7" t="s">
        <v>42</v>
      </c>
      <c r="D121" s="8" t="n">
        <v>775</v>
      </c>
      <c r="E121" s="8" t="n">
        <v>0.00484490717</v>
      </c>
      <c r="F121" s="8" t="n">
        <v>0.00027114672</v>
      </c>
      <c r="G121" s="8" t="n">
        <v>0.00118481158</v>
      </c>
      <c r="H121" s="8" t="n">
        <v>0.00338894838</v>
      </c>
    </row>
    <row r="122" customFormat="false" ht="15" hidden="false" customHeight="false" outlineLevel="0" collapsed="false">
      <c r="A122" s="7" t="s">
        <v>76</v>
      </c>
      <c r="B122" s="7" t="s">
        <v>15</v>
      </c>
      <c r="C122" s="7" t="s">
        <v>42</v>
      </c>
      <c r="D122" s="8" t="n">
        <v>484</v>
      </c>
      <c r="E122" s="8" t="n">
        <v>0.00506052451</v>
      </c>
      <c r="F122" s="8" t="n">
        <v>0.00031515415</v>
      </c>
      <c r="G122" s="8" t="n">
        <v>0.00134206625</v>
      </c>
      <c r="H122" s="8" t="n">
        <v>0.00340330362</v>
      </c>
    </row>
    <row r="123" customFormat="false" ht="15" hidden="false" customHeight="false" outlineLevel="0" collapsed="false">
      <c r="A123" s="7" t="s">
        <v>76</v>
      </c>
      <c r="B123" s="7" t="s">
        <v>16</v>
      </c>
      <c r="C123" s="7" t="s">
        <v>42</v>
      </c>
      <c r="D123" s="8" t="n">
        <v>222</v>
      </c>
      <c r="E123" s="8" t="n">
        <v>0.00572921856</v>
      </c>
      <c r="F123" s="8" t="n">
        <v>0.00034195631</v>
      </c>
      <c r="G123" s="8" t="n">
        <v>0.00146641408</v>
      </c>
      <c r="H123" s="8" t="n">
        <v>0.00392084767</v>
      </c>
    </row>
    <row r="124" customFormat="false" ht="15" hidden="false" customHeight="false" outlineLevel="0" collapsed="false">
      <c r="A124" s="7" t="s">
        <v>76</v>
      </c>
      <c r="B124" s="7" t="s">
        <v>17</v>
      </c>
      <c r="C124" s="7" t="s">
        <v>42</v>
      </c>
      <c r="D124" s="8" t="n">
        <v>742</v>
      </c>
      <c r="E124" s="8" t="n">
        <v>0.00623649148</v>
      </c>
      <c r="F124" s="8" t="n">
        <v>0.00034963976</v>
      </c>
      <c r="G124" s="8" t="n">
        <v>0.00162713987</v>
      </c>
      <c r="H124" s="8" t="n">
        <v>0.00425971137</v>
      </c>
    </row>
    <row r="125" customFormat="false" ht="15" hidden="false" customHeight="false" outlineLevel="0" collapsed="false">
      <c r="A125" s="7" t="s">
        <v>76</v>
      </c>
      <c r="B125" s="7" t="s">
        <v>12</v>
      </c>
      <c r="C125" s="7" t="s">
        <v>43</v>
      </c>
      <c r="D125" s="8" t="n">
        <v>2680</v>
      </c>
      <c r="E125" s="8" t="n">
        <v>0.00522568557</v>
      </c>
      <c r="F125" s="8" t="n">
        <v>0.00094181412</v>
      </c>
      <c r="G125" s="8" t="n">
        <v>0.00093945612</v>
      </c>
      <c r="H125" s="8" t="n">
        <v>0.00334441484</v>
      </c>
    </row>
    <row r="126" customFormat="false" ht="15" hidden="false" customHeight="false" outlineLevel="0" collapsed="false">
      <c r="A126" s="7" t="s">
        <v>76</v>
      </c>
      <c r="B126" s="7" t="s">
        <v>14</v>
      </c>
      <c r="C126" s="7" t="s">
        <v>43</v>
      </c>
      <c r="D126" s="8" t="n">
        <v>1305</v>
      </c>
      <c r="E126" s="8" t="n">
        <v>0.00466752672</v>
      </c>
      <c r="F126" s="8" t="n">
        <v>0.00085442362</v>
      </c>
      <c r="G126" s="8" t="n">
        <v>0.00082937751</v>
      </c>
      <c r="H126" s="8" t="n">
        <v>0.0029837251</v>
      </c>
    </row>
    <row r="127" customFormat="false" ht="15" hidden="false" customHeight="false" outlineLevel="0" collapsed="false">
      <c r="A127" s="7" t="s">
        <v>76</v>
      </c>
      <c r="B127" s="7" t="s">
        <v>15</v>
      </c>
      <c r="C127" s="7" t="s">
        <v>43</v>
      </c>
      <c r="D127" s="8" t="n">
        <v>722</v>
      </c>
      <c r="E127" s="8" t="n">
        <v>0.00538949461</v>
      </c>
      <c r="F127" s="8" t="n">
        <v>0.00098660141</v>
      </c>
      <c r="G127" s="8" t="n">
        <v>0.0009295486</v>
      </c>
      <c r="H127" s="8" t="n">
        <v>0.00347334413</v>
      </c>
    </row>
    <row r="128" customFormat="false" ht="15" hidden="false" customHeight="false" outlineLevel="0" collapsed="false">
      <c r="A128" s="7" t="s">
        <v>76</v>
      </c>
      <c r="B128" s="7" t="s">
        <v>16</v>
      </c>
      <c r="C128" s="7" t="s">
        <v>43</v>
      </c>
      <c r="D128" s="8" t="n">
        <v>126</v>
      </c>
      <c r="E128" s="8" t="n">
        <v>0.00695087425</v>
      </c>
      <c r="F128" s="8" t="n">
        <v>0.00129280548</v>
      </c>
      <c r="G128" s="8" t="n">
        <v>0.00113398344</v>
      </c>
      <c r="H128" s="8" t="n">
        <v>0.00452408485</v>
      </c>
    </row>
    <row r="129" customFormat="false" ht="15" hidden="false" customHeight="false" outlineLevel="0" collapsed="false">
      <c r="A129" s="7" t="s">
        <v>76</v>
      </c>
      <c r="B129" s="7" t="s">
        <v>17</v>
      </c>
      <c r="C129" s="7" t="s">
        <v>43</v>
      </c>
      <c r="D129" s="8" t="n">
        <v>527</v>
      </c>
      <c r="E129" s="8" t="n">
        <v>0.00597094818</v>
      </c>
      <c r="F129" s="8" t="n">
        <v>0.00101293988</v>
      </c>
      <c r="G129" s="8" t="n">
        <v>0.00117910582</v>
      </c>
      <c r="H129" s="8" t="n">
        <v>0.003778902</v>
      </c>
    </row>
    <row r="130" customFormat="false" ht="15" hidden="false" customHeight="false" outlineLevel="0" collapsed="false">
      <c r="A130" s="7" t="s">
        <v>76</v>
      </c>
      <c r="B130" s="7" t="s">
        <v>12</v>
      </c>
      <c r="C130" s="7" t="s">
        <v>44</v>
      </c>
      <c r="D130" s="8" t="n">
        <v>1332</v>
      </c>
      <c r="E130" s="8" t="n">
        <v>0.00586123426</v>
      </c>
      <c r="F130" s="8" t="n">
        <v>0.00082398347</v>
      </c>
      <c r="G130" s="8" t="n">
        <v>0.00157791448</v>
      </c>
      <c r="H130" s="8" t="n">
        <v>0.00345933583</v>
      </c>
    </row>
    <row r="131" customFormat="false" ht="15" hidden="false" customHeight="false" outlineLevel="0" collapsed="false">
      <c r="A131" s="7" t="s">
        <v>76</v>
      </c>
      <c r="B131" s="7" t="s">
        <v>14</v>
      </c>
      <c r="C131" s="7" t="s">
        <v>44</v>
      </c>
      <c r="D131" s="8" t="n">
        <v>534</v>
      </c>
      <c r="E131" s="8" t="n">
        <v>0.00532242658</v>
      </c>
      <c r="F131" s="8" t="n">
        <v>0.00071069992</v>
      </c>
      <c r="G131" s="8" t="n">
        <v>0.0014311752</v>
      </c>
      <c r="H131" s="8" t="n">
        <v>0.00318055098</v>
      </c>
    </row>
    <row r="132" customFormat="false" ht="15" hidden="false" customHeight="false" outlineLevel="0" collapsed="false">
      <c r="A132" s="7" t="s">
        <v>76</v>
      </c>
      <c r="B132" s="7" t="s">
        <v>15</v>
      </c>
      <c r="C132" s="7" t="s">
        <v>44</v>
      </c>
      <c r="D132" s="8" t="n">
        <v>347</v>
      </c>
      <c r="E132" s="8" t="n">
        <v>0.00577562949</v>
      </c>
      <c r="F132" s="8" t="n">
        <v>0.00087916243</v>
      </c>
      <c r="G132" s="8" t="n">
        <v>0.00154455496</v>
      </c>
      <c r="H132" s="8" t="n">
        <v>0.00335191166</v>
      </c>
    </row>
    <row r="133" customFormat="false" ht="15" hidden="false" customHeight="false" outlineLevel="0" collapsed="false">
      <c r="A133" s="7" t="s">
        <v>76</v>
      </c>
      <c r="B133" s="7" t="s">
        <v>16</v>
      </c>
      <c r="C133" s="7" t="s">
        <v>44</v>
      </c>
      <c r="D133" s="8" t="n">
        <v>110</v>
      </c>
      <c r="E133" s="8" t="n">
        <v>0.00684837941</v>
      </c>
      <c r="F133" s="8" t="n">
        <v>0.00086510922</v>
      </c>
      <c r="G133" s="8" t="n">
        <v>0.00169107718</v>
      </c>
      <c r="H133" s="8" t="n">
        <v>0.00429219253</v>
      </c>
    </row>
    <row r="134" customFormat="false" ht="15" hidden="false" customHeight="false" outlineLevel="0" collapsed="false">
      <c r="A134" s="7" t="s">
        <v>76</v>
      </c>
      <c r="B134" s="7" t="s">
        <v>17</v>
      </c>
      <c r="C134" s="7" t="s">
        <v>44</v>
      </c>
      <c r="D134" s="8" t="n">
        <v>341</v>
      </c>
      <c r="E134" s="8" t="n">
        <v>0.00647367468</v>
      </c>
      <c r="F134" s="8" t="n">
        <v>0.00093196728</v>
      </c>
      <c r="G134" s="8" t="n">
        <v>0.00180514801</v>
      </c>
      <c r="H134" s="8" t="n">
        <v>0.00373655888</v>
      </c>
    </row>
    <row r="135" customFormat="false" ht="15" hidden="false" customHeight="false" outlineLevel="0" collapsed="false">
      <c r="A135" s="7" t="s">
        <v>76</v>
      </c>
      <c r="B135" s="7" t="s">
        <v>12</v>
      </c>
      <c r="C135" s="7" t="s">
        <v>45</v>
      </c>
      <c r="D135" s="8" t="n">
        <v>1188</v>
      </c>
      <c r="E135" s="8" t="n">
        <v>0.0071287136</v>
      </c>
      <c r="F135" s="8" t="n">
        <v>0.00061234427</v>
      </c>
      <c r="G135" s="8" t="n">
        <v>0.00219331603</v>
      </c>
      <c r="H135" s="8" t="n">
        <v>0.00432305281</v>
      </c>
    </row>
    <row r="136" customFormat="false" ht="15" hidden="false" customHeight="false" outlineLevel="0" collapsed="false">
      <c r="A136" s="7" t="s">
        <v>76</v>
      </c>
      <c r="B136" s="7" t="s">
        <v>14</v>
      </c>
      <c r="C136" s="7" t="s">
        <v>45</v>
      </c>
      <c r="D136" s="8" t="n">
        <v>402</v>
      </c>
      <c r="E136" s="8" t="n">
        <v>0.00618510434</v>
      </c>
      <c r="F136" s="8" t="n">
        <v>0.00056068015</v>
      </c>
      <c r="G136" s="8" t="n">
        <v>0.00186308018</v>
      </c>
      <c r="H136" s="8" t="n">
        <v>0.0037613435</v>
      </c>
    </row>
    <row r="137" customFormat="false" ht="15" hidden="false" customHeight="false" outlineLevel="0" collapsed="false">
      <c r="A137" s="7" t="s">
        <v>76</v>
      </c>
      <c r="B137" s="7" t="s">
        <v>15</v>
      </c>
      <c r="C137" s="7" t="s">
        <v>45</v>
      </c>
      <c r="D137" s="8" t="n">
        <v>323</v>
      </c>
      <c r="E137" s="8" t="n">
        <v>0.00683121179</v>
      </c>
      <c r="F137" s="8" t="n">
        <v>0.00061464402</v>
      </c>
      <c r="G137" s="8" t="n">
        <v>0.00198808888</v>
      </c>
      <c r="H137" s="8" t="n">
        <v>0.00422847841</v>
      </c>
    </row>
    <row r="138" customFormat="false" ht="15" hidden="false" customHeight="false" outlineLevel="0" collapsed="false">
      <c r="A138" s="7" t="s">
        <v>76</v>
      </c>
      <c r="B138" s="7" t="s">
        <v>16</v>
      </c>
      <c r="C138" s="7" t="s">
        <v>45</v>
      </c>
      <c r="D138" s="8" t="n">
        <v>139</v>
      </c>
      <c r="E138" s="8" t="n">
        <v>0.0081060982</v>
      </c>
      <c r="F138" s="8" t="n">
        <v>0.00060801336</v>
      </c>
      <c r="G138" s="8" t="n">
        <v>0.00258801268</v>
      </c>
      <c r="H138" s="8" t="n">
        <v>0.00491007169</v>
      </c>
    </row>
    <row r="139" customFormat="false" ht="15" hidden="false" customHeight="false" outlineLevel="0" collapsed="false">
      <c r="A139" s="7" t="s">
        <v>76</v>
      </c>
      <c r="B139" s="7" t="s">
        <v>17</v>
      </c>
      <c r="C139" s="7" t="s">
        <v>45</v>
      </c>
      <c r="D139" s="8" t="n">
        <v>324</v>
      </c>
      <c r="E139" s="8" t="n">
        <v>0.00817676159</v>
      </c>
      <c r="F139" s="8" t="n">
        <v>0.00067601142</v>
      </c>
      <c r="G139" s="8" t="n">
        <v>0.00263831709</v>
      </c>
      <c r="H139" s="8" t="n">
        <v>0.0048624326</v>
      </c>
    </row>
    <row r="140" customFormat="false" ht="15" hidden="false" customHeight="false" outlineLevel="0" collapsed="false">
      <c r="A140" s="7" t="s">
        <v>76</v>
      </c>
      <c r="B140" s="7" t="s">
        <v>12</v>
      </c>
      <c r="C140" s="7" t="s">
        <v>46</v>
      </c>
      <c r="D140" s="8" t="n">
        <v>2910</v>
      </c>
      <c r="E140" s="8" t="n">
        <v>0.00467206368</v>
      </c>
      <c r="F140" s="8" t="n">
        <v>0.00094104755</v>
      </c>
      <c r="G140" s="8" t="n">
        <v>0.00108297911</v>
      </c>
      <c r="H140" s="8" t="n">
        <v>0.00264803654</v>
      </c>
    </row>
    <row r="141" customFormat="false" ht="15" hidden="false" customHeight="false" outlineLevel="0" collapsed="false">
      <c r="A141" s="7" t="s">
        <v>76</v>
      </c>
      <c r="B141" s="7" t="s">
        <v>14</v>
      </c>
      <c r="C141" s="7" t="s">
        <v>46</v>
      </c>
      <c r="D141" s="8" t="n">
        <v>1388</v>
      </c>
      <c r="E141" s="8" t="n">
        <v>0.0044593454</v>
      </c>
      <c r="F141" s="8" t="n">
        <v>0.0008786621</v>
      </c>
      <c r="G141" s="8" t="n">
        <v>0.00102430532</v>
      </c>
      <c r="H141" s="8" t="n">
        <v>0.00255637751</v>
      </c>
    </row>
    <row r="142" customFormat="false" ht="15" hidden="false" customHeight="false" outlineLevel="0" collapsed="false">
      <c r="A142" s="7" t="s">
        <v>76</v>
      </c>
      <c r="B142" s="7" t="s">
        <v>15</v>
      </c>
      <c r="C142" s="7" t="s">
        <v>46</v>
      </c>
      <c r="D142" s="8" t="n">
        <v>632</v>
      </c>
      <c r="E142" s="8" t="n">
        <v>0.00442669851</v>
      </c>
      <c r="F142" s="8" t="n">
        <v>0.00096002526</v>
      </c>
      <c r="G142" s="8" t="n">
        <v>0.00102697908</v>
      </c>
      <c r="H142" s="8" t="n">
        <v>0.0024396937</v>
      </c>
    </row>
    <row r="143" customFormat="false" ht="15" hidden="false" customHeight="false" outlineLevel="0" collapsed="false">
      <c r="A143" s="7" t="s">
        <v>76</v>
      </c>
      <c r="B143" s="7" t="s">
        <v>16</v>
      </c>
      <c r="C143" s="7" t="s">
        <v>46</v>
      </c>
      <c r="D143" s="8" t="n">
        <v>212</v>
      </c>
      <c r="E143" s="8" t="n">
        <v>0.00564869386</v>
      </c>
      <c r="F143" s="8" t="n">
        <v>0.00119169262</v>
      </c>
      <c r="G143" s="8" t="n">
        <v>0.00112273955</v>
      </c>
      <c r="H143" s="8" t="n">
        <v>0.0033342612</v>
      </c>
    </row>
    <row r="144" customFormat="false" ht="15" hidden="false" customHeight="false" outlineLevel="0" collapsed="false">
      <c r="A144" s="7" t="s">
        <v>76</v>
      </c>
      <c r="B144" s="7" t="s">
        <v>17</v>
      </c>
      <c r="C144" s="7" t="s">
        <v>46</v>
      </c>
      <c r="D144" s="8" t="n">
        <v>678</v>
      </c>
      <c r="E144" s="8" t="n">
        <v>0.00503088103</v>
      </c>
      <c r="F144" s="8" t="n">
        <v>0.00097269997</v>
      </c>
      <c r="G144" s="8" t="n">
        <v>0.00124286411</v>
      </c>
      <c r="H144" s="8" t="n">
        <v>0.00281531645</v>
      </c>
    </row>
    <row r="145" customFormat="false" ht="15" hidden="false" customHeight="false" outlineLevel="0" collapsed="false">
      <c r="A145" s="7" t="s">
        <v>76</v>
      </c>
      <c r="B145" s="7" t="s">
        <v>12</v>
      </c>
      <c r="C145" s="7" t="s">
        <v>47</v>
      </c>
      <c r="D145" s="8" t="n">
        <v>1372</v>
      </c>
      <c r="E145" s="8" t="n">
        <v>0.00633480601</v>
      </c>
      <c r="F145" s="8" t="n">
        <v>0.00074580205</v>
      </c>
      <c r="G145" s="8" t="n">
        <v>0.00150918479</v>
      </c>
      <c r="H145" s="8" t="n">
        <v>0.00407981869</v>
      </c>
    </row>
    <row r="146" customFormat="false" ht="15" hidden="false" customHeight="false" outlineLevel="0" collapsed="false">
      <c r="A146" s="7" t="s">
        <v>76</v>
      </c>
      <c r="B146" s="7" t="s">
        <v>14</v>
      </c>
      <c r="C146" s="7" t="s">
        <v>47</v>
      </c>
      <c r="D146" s="8" t="n">
        <v>470</v>
      </c>
      <c r="E146" s="8" t="n">
        <v>0.00561672553</v>
      </c>
      <c r="F146" s="8" t="n">
        <v>0.00065191565</v>
      </c>
      <c r="G146" s="8" t="n">
        <v>0.00128499288</v>
      </c>
      <c r="H146" s="8" t="n">
        <v>0.00367981655</v>
      </c>
    </row>
    <row r="147" customFormat="false" ht="15" hidden="false" customHeight="false" outlineLevel="0" collapsed="false">
      <c r="A147" s="7" t="s">
        <v>76</v>
      </c>
      <c r="B147" s="7" t="s">
        <v>15</v>
      </c>
      <c r="C147" s="7" t="s">
        <v>47</v>
      </c>
      <c r="D147" s="8" t="n">
        <v>299</v>
      </c>
      <c r="E147" s="8" t="n">
        <v>0.0061779231</v>
      </c>
      <c r="F147" s="8" t="n">
        <v>0.0006802766</v>
      </c>
      <c r="G147" s="8" t="n">
        <v>0.00140475944</v>
      </c>
      <c r="H147" s="8" t="n">
        <v>0.00409288656</v>
      </c>
    </row>
    <row r="148" customFormat="false" ht="15" hidden="false" customHeight="false" outlineLevel="0" collapsed="false">
      <c r="A148" s="7" t="s">
        <v>76</v>
      </c>
      <c r="B148" s="7" t="s">
        <v>16</v>
      </c>
      <c r="C148" s="7" t="s">
        <v>47</v>
      </c>
      <c r="D148" s="8" t="n">
        <v>238</v>
      </c>
      <c r="E148" s="8" t="n">
        <v>0.00747607353</v>
      </c>
      <c r="F148" s="8" t="n">
        <v>0.00090545222</v>
      </c>
      <c r="G148" s="8" t="n">
        <v>0.00173056699</v>
      </c>
      <c r="H148" s="8" t="n">
        <v>0.00484005382</v>
      </c>
    </row>
    <row r="149" customFormat="false" ht="15" hidden="false" customHeight="false" outlineLevel="0" collapsed="false">
      <c r="A149" s="7" t="s">
        <v>76</v>
      </c>
      <c r="B149" s="7" t="s">
        <v>17</v>
      </c>
      <c r="C149" s="7" t="s">
        <v>47</v>
      </c>
      <c r="D149" s="8" t="n">
        <v>365</v>
      </c>
      <c r="E149" s="8" t="n">
        <v>0.00664380366</v>
      </c>
      <c r="F149" s="8" t="n">
        <v>0.00081627322</v>
      </c>
      <c r="G149" s="8" t="n">
        <v>0.0017390599</v>
      </c>
      <c r="H149" s="8" t="n">
        <v>0.00408847007</v>
      </c>
    </row>
    <row r="150" customFormat="false" ht="15" hidden="false" customHeight="false" outlineLevel="0" collapsed="false">
      <c r="A150" s="7" t="s">
        <v>76</v>
      </c>
      <c r="B150" s="7" t="s">
        <v>12</v>
      </c>
      <c r="C150" s="7" t="s">
        <v>48</v>
      </c>
      <c r="D150" s="8" t="n">
        <v>1171</v>
      </c>
      <c r="E150" s="8" t="n">
        <v>0.00729867413</v>
      </c>
      <c r="F150" s="8" t="n">
        <v>0.00096882192</v>
      </c>
      <c r="G150" s="8" t="n">
        <v>0.00206231987</v>
      </c>
      <c r="H150" s="8" t="n">
        <v>0.00426753186</v>
      </c>
    </row>
    <row r="151" customFormat="false" ht="15" hidden="false" customHeight="false" outlineLevel="0" collapsed="false">
      <c r="A151" s="7" t="s">
        <v>76</v>
      </c>
      <c r="B151" s="7" t="s">
        <v>14</v>
      </c>
      <c r="C151" s="7" t="s">
        <v>48</v>
      </c>
      <c r="D151" s="8" t="n">
        <v>426</v>
      </c>
      <c r="E151" s="8" t="n">
        <v>0.00645803423</v>
      </c>
      <c r="F151" s="8" t="n">
        <v>0.00084517887</v>
      </c>
      <c r="G151" s="8" t="n">
        <v>0.00188842133</v>
      </c>
      <c r="H151" s="8" t="n">
        <v>0.00372443356</v>
      </c>
    </row>
    <row r="152" customFormat="false" ht="15" hidden="false" customHeight="false" outlineLevel="0" collapsed="false">
      <c r="A152" s="7" t="s">
        <v>76</v>
      </c>
      <c r="B152" s="7" t="s">
        <v>15</v>
      </c>
      <c r="C152" s="7" t="s">
        <v>48</v>
      </c>
      <c r="D152" s="8" t="n">
        <v>325</v>
      </c>
      <c r="E152" s="8" t="n">
        <v>0.0068637818</v>
      </c>
      <c r="F152" s="8" t="n">
        <v>0.00094711515</v>
      </c>
      <c r="G152" s="8" t="n">
        <v>0.00194394562</v>
      </c>
      <c r="H152" s="8" t="n">
        <v>0.00397272055</v>
      </c>
    </row>
    <row r="153" customFormat="false" ht="15" hidden="false" customHeight="false" outlineLevel="0" collapsed="false">
      <c r="A153" s="7" t="s">
        <v>76</v>
      </c>
      <c r="B153" s="7" t="s">
        <v>16</v>
      </c>
      <c r="C153" s="7" t="s">
        <v>48</v>
      </c>
      <c r="D153" s="8" t="n">
        <v>140</v>
      </c>
      <c r="E153" s="8" t="n">
        <v>0.00929538665</v>
      </c>
      <c r="F153" s="8" t="n">
        <v>0.00118229144</v>
      </c>
      <c r="G153" s="8" t="n">
        <v>0.00243849184</v>
      </c>
      <c r="H153" s="8" t="n">
        <v>0.00567460293</v>
      </c>
    </row>
    <row r="154" customFormat="false" ht="15" hidden="false" customHeight="false" outlineLevel="0" collapsed="false">
      <c r="A154" s="7" t="s">
        <v>76</v>
      </c>
      <c r="B154" s="7" t="s">
        <v>17</v>
      </c>
      <c r="C154" s="7" t="s">
        <v>48</v>
      </c>
      <c r="D154" s="8" t="n">
        <v>280</v>
      </c>
      <c r="E154" s="8" t="n">
        <v>0.00808407715</v>
      </c>
      <c r="F154" s="8" t="n">
        <v>0.00107539658</v>
      </c>
      <c r="G154" s="8" t="n">
        <v>0.00227620675</v>
      </c>
      <c r="H154" s="8" t="n">
        <v>0.00473247331</v>
      </c>
    </row>
    <row r="155" customFormat="false" ht="15" hidden="false" customHeight="false" outlineLevel="0" collapsed="false">
      <c r="A155" s="7" t="s">
        <v>76</v>
      </c>
      <c r="B155" s="7" t="s">
        <v>12</v>
      </c>
      <c r="C155" s="7" t="s">
        <v>49</v>
      </c>
      <c r="D155" s="8" t="n">
        <v>1161</v>
      </c>
      <c r="E155" s="8" t="n">
        <v>0.0064655507</v>
      </c>
      <c r="F155" s="8" t="n">
        <v>0.00086065828</v>
      </c>
      <c r="G155" s="8" t="n">
        <v>0.00173100671</v>
      </c>
      <c r="H155" s="8" t="n">
        <v>0.00387388524</v>
      </c>
    </row>
    <row r="156" customFormat="false" ht="15" hidden="false" customHeight="false" outlineLevel="0" collapsed="false">
      <c r="A156" s="7" t="s">
        <v>76</v>
      </c>
      <c r="B156" s="7" t="s">
        <v>14</v>
      </c>
      <c r="C156" s="7" t="s">
        <v>49</v>
      </c>
      <c r="D156" s="8" t="n">
        <v>418</v>
      </c>
      <c r="E156" s="8" t="n">
        <v>0.00590914605</v>
      </c>
      <c r="F156" s="8" t="n">
        <v>0.00077573963</v>
      </c>
      <c r="G156" s="8" t="n">
        <v>0.00150194353</v>
      </c>
      <c r="H156" s="8" t="n">
        <v>0.00363146243</v>
      </c>
    </row>
    <row r="157" customFormat="false" ht="15" hidden="false" customHeight="false" outlineLevel="0" collapsed="false">
      <c r="A157" s="7" t="s">
        <v>76</v>
      </c>
      <c r="B157" s="7" t="s">
        <v>15</v>
      </c>
      <c r="C157" s="7" t="s">
        <v>49</v>
      </c>
      <c r="D157" s="8" t="n">
        <v>286</v>
      </c>
      <c r="E157" s="8" t="n">
        <v>0.00648904892</v>
      </c>
      <c r="F157" s="8" t="n">
        <v>0.00097845418</v>
      </c>
      <c r="G157" s="8" t="n">
        <v>0.00165707532</v>
      </c>
      <c r="H157" s="8" t="n">
        <v>0.00385351895</v>
      </c>
    </row>
    <row r="158" customFormat="false" ht="15" hidden="false" customHeight="false" outlineLevel="0" collapsed="false">
      <c r="A158" s="7" t="s">
        <v>76</v>
      </c>
      <c r="B158" s="7" t="s">
        <v>16</v>
      </c>
      <c r="C158" s="7" t="s">
        <v>49</v>
      </c>
      <c r="D158" s="8" t="n">
        <v>129</v>
      </c>
      <c r="E158" s="8" t="n">
        <v>0.00753445284</v>
      </c>
      <c r="F158" s="8" t="n">
        <v>0.00091471053</v>
      </c>
      <c r="G158" s="8" t="n">
        <v>0.00204313784</v>
      </c>
      <c r="H158" s="8" t="n">
        <v>0.00457660397</v>
      </c>
    </row>
    <row r="159" customFormat="false" ht="15" hidden="false" customHeight="false" outlineLevel="0" collapsed="false">
      <c r="A159" s="7" t="s">
        <v>76</v>
      </c>
      <c r="B159" s="7" t="s">
        <v>17</v>
      </c>
      <c r="C159" s="7" t="s">
        <v>49</v>
      </c>
      <c r="D159" s="8" t="n">
        <v>328</v>
      </c>
      <c r="E159" s="8" t="n">
        <v>0.00673374666</v>
      </c>
      <c r="F159" s="8" t="n">
        <v>0.00084490716</v>
      </c>
      <c r="G159" s="8" t="n">
        <v>0.00196462827</v>
      </c>
      <c r="H159" s="8" t="n">
        <v>0.00392421077</v>
      </c>
    </row>
    <row r="160" customFormat="false" ht="15" hidden="false" customHeight="false" outlineLevel="0" collapsed="false">
      <c r="A160" s="7" t="s">
        <v>76</v>
      </c>
      <c r="B160" s="7" t="s">
        <v>12</v>
      </c>
      <c r="C160" s="7" t="s">
        <v>50</v>
      </c>
      <c r="D160" s="8" t="n">
        <v>578</v>
      </c>
      <c r="E160" s="8" t="n">
        <v>0.00671724794</v>
      </c>
      <c r="F160" s="8" t="n">
        <v>0.00062179586</v>
      </c>
      <c r="G160" s="8" t="n">
        <v>0.00177349633</v>
      </c>
      <c r="H160" s="8" t="n">
        <v>0.00432195526</v>
      </c>
    </row>
    <row r="161" customFormat="false" ht="15" hidden="false" customHeight="false" outlineLevel="0" collapsed="false">
      <c r="A161" s="7" t="s">
        <v>76</v>
      </c>
      <c r="B161" s="7" t="s">
        <v>14</v>
      </c>
      <c r="C161" s="7" t="s">
        <v>50</v>
      </c>
      <c r="D161" s="8" t="n">
        <v>204</v>
      </c>
      <c r="E161" s="8" t="n">
        <v>0.00640659017</v>
      </c>
      <c r="F161" s="8" t="n">
        <v>0.00056667549</v>
      </c>
      <c r="G161" s="8" t="n">
        <v>0.00176056392</v>
      </c>
      <c r="H161" s="8" t="n">
        <v>0.00407935026</v>
      </c>
    </row>
    <row r="162" customFormat="false" ht="15" hidden="false" customHeight="false" outlineLevel="0" collapsed="false">
      <c r="A162" s="7" t="s">
        <v>76</v>
      </c>
      <c r="B162" s="7" t="s">
        <v>15</v>
      </c>
      <c r="C162" s="7" t="s">
        <v>50</v>
      </c>
      <c r="D162" s="8" t="n">
        <v>160</v>
      </c>
      <c r="E162" s="8" t="n">
        <v>0.00657291642</v>
      </c>
      <c r="F162" s="8" t="n">
        <v>0.00058217568</v>
      </c>
      <c r="G162" s="8" t="n">
        <v>0.00149674456</v>
      </c>
      <c r="H162" s="8" t="n">
        <v>0.00449399572</v>
      </c>
    </row>
    <row r="163" customFormat="false" ht="15" hidden="false" customHeight="false" outlineLevel="0" collapsed="false">
      <c r="A163" s="7" t="s">
        <v>76</v>
      </c>
      <c r="B163" s="7" t="s">
        <v>16</v>
      </c>
      <c r="C163" s="7" t="s">
        <v>50</v>
      </c>
      <c r="D163" s="8" t="n">
        <v>51</v>
      </c>
      <c r="E163" s="8" t="n">
        <v>0.00724968207</v>
      </c>
      <c r="F163" s="8" t="n">
        <v>0.00076820058</v>
      </c>
      <c r="G163" s="8" t="n">
        <v>0.00180419364</v>
      </c>
      <c r="H163" s="8" t="n">
        <v>0.00467728733</v>
      </c>
    </row>
    <row r="164" customFormat="false" ht="15" hidden="false" customHeight="false" outlineLevel="0" collapsed="false">
      <c r="A164" s="7" t="s">
        <v>76</v>
      </c>
      <c r="B164" s="7" t="s">
        <v>17</v>
      </c>
      <c r="C164" s="7" t="s">
        <v>50</v>
      </c>
      <c r="D164" s="8" t="n">
        <v>163</v>
      </c>
      <c r="E164" s="8" t="n">
        <v>0.0070811319</v>
      </c>
      <c r="F164" s="8" t="n">
        <v>0.00068386424</v>
      </c>
      <c r="G164" s="8" t="n">
        <v>0.00205173518</v>
      </c>
      <c r="H164" s="8" t="n">
        <v>0.00434553201</v>
      </c>
    </row>
    <row r="165" customFormat="false" ht="15" hidden="false" customHeight="false" outlineLevel="0" collapsed="false">
      <c r="A165" s="7" t="s">
        <v>76</v>
      </c>
      <c r="B165" s="7" t="s">
        <v>12</v>
      </c>
      <c r="C165" s="7" t="s">
        <v>51</v>
      </c>
      <c r="D165" s="8" t="n">
        <v>1890</v>
      </c>
      <c r="E165" s="8" t="n">
        <v>0.00523859103</v>
      </c>
      <c r="F165" s="8" t="n">
        <v>0.00063353028</v>
      </c>
      <c r="G165" s="8" t="n">
        <v>0.00094735303</v>
      </c>
      <c r="H165" s="8" t="n">
        <v>0.00365770723</v>
      </c>
    </row>
    <row r="166" customFormat="false" ht="15" hidden="false" customHeight="false" outlineLevel="0" collapsed="false">
      <c r="A166" s="7" t="s">
        <v>76</v>
      </c>
      <c r="B166" s="7" t="s">
        <v>14</v>
      </c>
      <c r="C166" s="7" t="s">
        <v>51</v>
      </c>
      <c r="D166" s="8" t="n">
        <v>792</v>
      </c>
      <c r="E166" s="8" t="n">
        <v>0.00468440165</v>
      </c>
      <c r="F166" s="8" t="n">
        <v>0.00053831111</v>
      </c>
      <c r="G166" s="8" t="n">
        <v>0.00077066942</v>
      </c>
      <c r="H166" s="8" t="n">
        <v>0.00337542062</v>
      </c>
    </row>
    <row r="167" customFormat="false" ht="15" hidden="false" customHeight="false" outlineLevel="0" collapsed="false">
      <c r="A167" s="7" t="s">
        <v>76</v>
      </c>
      <c r="B167" s="7" t="s">
        <v>15</v>
      </c>
      <c r="C167" s="7" t="s">
        <v>51</v>
      </c>
      <c r="D167" s="8" t="n">
        <v>491</v>
      </c>
      <c r="E167" s="8" t="n">
        <v>0.00500490284</v>
      </c>
      <c r="F167" s="8" t="n">
        <v>0.00066768948</v>
      </c>
      <c r="G167" s="8" t="n">
        <v>0.00086463731</v>
      </c>
      <c r="H167" s="8" t="n">
        <v>0.00347257556</v>
      </c>
    </row>
    <row r="168" customFormat="false" ht="15" hidden="false" customHeight="false" outlineLevel="0" collapsed="false">
      <c r="A168" s="7" t="s">
        <v>76</v>
      </c>
      <c r="B168" s="7" t="s">
        <v>16</v>
      </c>
      <c r="C168" s="7" t="s">
        <v>51</v>
      </c>
      <c r="D168" s="8" t="n">
        <v>144</v>
      </c>
      <c r="E168" s="8" t="n">
        <v>0.00763286049</v>
      </c>
      <c r="F168" s="8" t="n">
        <v>0.00086628708</v>
      </c>
      <c r="G168" s="8" t="n">
        <v>0.0014040796</v>
      </c>
      <c r="H168" s="8" t="n">
        <v>0.00536249336</v>
      </c>
    </row>
    <row r="169" customFormat="false" ht="15" hidden="false" customHeight="false" outlineLevel="0" collapsed="false">
      <c r="A169" s="7" t="s">
        <v>76</v>
      </c>
      <c r="B169" s="7" t="s">
        <v>17</v>
      </c>
      <c r="C169" s="7" t="s">
        <v>51</v>
      </c>
      <c r="D169" s="8" t="n">
        <v>463</v>
      </c>
      <c r="E169" s="8" t="n">
        <v>0.00568974458</v>
      </c>
      <c r="F169" s="8" t="n">
        <v>0.00068779474</v>
      </c>
      <c r="G169" s="8" t="n">
        <v>0.00119525415</v>
      </c>
      <c r="H169" s="8" t="n">
        <v>0.00380669522</v>
      </c>
    </row>
    <row r="170" customFormat="false" ht="15" hidden="false" customHeight="false" outlineLevel="0" collapsed="false">
      <c r="A170" s="7" t="s">
        <v>76</v>
      </c>
      <c r="B170" s="7" t="s">
        <v>12</v>
      </c>
      <c r="C170" s="7" t="s">
        <v>52</v>
      </c>
      <c r="D170" s="8" t="n">
        <v>943</v>
      </c>
      <c r="E170" s="8" t="n">
        <v>0.00698757389</v>
      </c>
      <c r="F170" s="8" t="n">
        <v>0.00083483048</v>
      </c>
      <c r="G170" s="8" t="n">
        <v>0.00228347989</v>
      </c>
      <c r="H170" s="8" t="n">
        <v>0.00386926303</v>
      </c>
    </row>
    <row r="171" customFormat="false" ht="15" hidden="false" customHeight="false" outlineLevel="0" collapsed="false">
      <c r="A171" s="7" t="s">
        <v>76</v>
      </c>
      <c r="B171" s="7" t="s">
        <v>14</v>
      </c>
      <c r="C171" s="7" t="s">
        <v>52</v>
      </c>
      <c r="D171" s="8" t="n">
        <v>362</v>
      </c>
      <c r="E171" s="8" t="n">
        <v>0.0065612848</v>
      </c>
      <c r="F171" s="8" t="n">
        <v>0.00064635745</v>
      </c>
      <c r="G171" s="8" t="n">
        <v>0.0020833331</v>
      </c>
      <c r="H171" s="8" t="n">
        <v>0.00383159378</v>
      </c>
    </row>
    <row r="172" customFormat="false" ht="15" hidden="false" customHeight="false" outlineLevel="0" collapsed="false">
      <c r="A172" s="7" t="s">
        <v>76</v>
      </c>
      <c r="B172" s="7" t="s">
        <v>15</v>
      </c>
      <c r="C172" s="7" t="s">
        <v>52</v>
      </c>
      <c r="D172" s="8" t="n">
        <v>242</v>
      </c>
      <c r="E172" s="8" t="n">
        <v>0.00662653978</v>
      </c>
      <c r="F172" s="8" t="n">
        <v>0.00092516045</v>
      </c>
      <c r="G172" s="8" t="n">
        <v>0.0021928085</v>
      </c>
      <c r="H172" s="8" t="n">
        <v>0.0035085703</v>
      </c>
    </row>
    <row r="173" customFormat="false" ht="15" hidden="false" customHeight="false" outlineLevel="0" collapsed="false">
      <c r="A173" s="7" t="s">
        <v>76</v>
      </c>
      <c r="B173" s="7" t="s">
        <v>16</v>
      </c>
      <c r="C173" s="7" t="s">
        <v>52</v>
      </c>
      <c r="D173" s="8" t="n">
        <v>70</v>
      </c>
      <c r="E173" s="8" t="n">
        <v>0.00727794288</v>
      </c>
      <c r="F173" s="8" t="n">
        <v>0.00091402092</v>
      </c>
      <c r="G173" s="8" t="n">
        <v>0.00252017177</v>
      </c>
      <c r="H173" s="8" t="n">
        <v>0.00384374973</v>
      </c>
    </row>
    <row r="174" customFormat="false" ht="15" hidden="false" customHeight="false" outlineLevel="0" collapsed="false">
      <c r="A174" s="7" t="s">
        <v>76</v>
      </c>
      <c r="B174" s="7" t="s">
        <v>17</v>
      </c>
      <c r="C174" s="7" t="s">
        <v>52</v>
      </c>
      <c r="D174" s="8" t="n">
        <v>269</v>
      </c>
      <c r="E174" s="8" t="n">
        <v>0.00781047752</v>
      </c>
      <c r="F174" s="8" t="n">
        <v>0.00098659277</v>
      </c>
      <c r="G174" s="8" t="n">
        <v>0.00257280026</v>
      </c>
      <c r="H174" s="8" t="n">
        <v>0.00425108401</v>
      </c>
    </row>
    <row r="175" customFormat="false" ht="15" hidden="false" customHeight="false" outlineLevel="0" collapsed="false">
      <c r="A175" s="7" t="s">
        <v>76</v>
      </c>
      <c r="B175" s="7" t="s">
        <v>12</v>
      </c>
      <c r="C175" s="7" t="s">
        <v>53</v>
      </c>
      <c r="D175" s="8" t="n">
        <v>788</v>
      </c>
      <c r="E175" s="8" t="n">
        <v>0.00681914163</v>
      </c>
      <c r="F175" s="8" t="n">
        <v>0.00073404281</v>
      </c>
      <c r="G175" s="8" t="n">
        <v>0.00186841959</v>
      </c>
      <c r="H175" s="8" t="n">
        <v>0.00421667878</v>
      </c>
    </row>
    <row r="176" customFormat="false" ht="15" hidden="false" customHeight="false" outlineLevel="0" collapsed="false">
      <c r="A176" s="7" t="s">
        <v>76</v>
      </c>
      <c r="B176" s="7" t="s">
        <v>14</v>
      </c>
      <c r="C176" s="7" t="s">
        <v>53</v>
      </c>
      <c r="D176" s="8" t="n">
        <v>267</v>
      </c>
      <c r="E176" s="8" t="n">
        <v>0.00667633315</v>
      </c>
      <c r="F176" s="8" t="n">
        <v>0.00073978683</v>
      </c>
      <c r="G176" s="8" t="n">
        <v>0.00174196295</v>
      </c>
      <c r="H176" s="8" t="n">
        <v>0.00419458294</v>
      </c>
    </row>
    <row r="177" customFormat="false" ht="15" hidden="false" customHeight="false" outlineLevel="0" collapsed="false">
      <c r="A177" s="7" t="s">
        <v>76</v>
      </c>
      <c r="B177" s="7" t="s">
        <v>15</v>
      </c>
      <c r="C177" s="7" t="s">
        <v>53</v>
      </c>
      <c r="D177" s="8" t="n">
        <v>195</v>
      </c>
      <c r="E177" s="8" t="n">
        <v>0.00633125568</v>
      </c>
      <c r="F177" s="8" t="n">
        <v>0.00066975283</v>
      </c>
      <c r="G177" s="8" t="n">
        <v>0.00173759474</v>
      </c>
      <c r="H177" s="8" t="n">
        <v>0.00392390765</v>
      </c>
    </row>
    <row r="178" customFormat="false" ht="15" hidden="false" customHeight="false" outlineLevel="0" collapsed="false">
      <c r="A178" s="7" t="s">
        <v>76</v>
      </c>
      <c r="B178" s="7" t="s">
        <v>16</v>
      </c>
      <c r="C178" s="7" t="s">
        <v>53</v>
      </c>
      <c r="D178" s="8" t="n">
        <v>100</v>
      </c>
      <c r="E178" s="8" t="n">
        <v>0.00735879606</v>
      </c>
      <c r="F178" s="8" t="n">
        <v>0.00086770809</v>
      </c>
      <c r="G178" s="8" t="n">
        <v>0.00218726829</v>
      </c>
      <c r="H178" s="8" t="n">
        <v>0.00430381922</v>
      </c>
    </row>
    <row r="179" customFormat="false" ht="15" hidden="false" customHeight="false" outlineLevel="0" collapsed="false">
      <c r="A179" s="7" t="s">
        <v>76</v>
      </c>
      <c r="B179" s="7" t="s">
        <v>17</v>
      </c>
      <c r="C179" s="7" t="s">
        <v>53</v>
      </c>
      <c r="D179" s="8" t="n">
        <v>226</v>
      </c>
      <c r="E179" s="8" t="n">
        <v>0.00717003622</v>
      </c>
      <c r="F179" s="8" t="n">
        <v>0.00072358425</v>
      </c>
      <c r="G179" s="8" t="n">
        <v>0.00198961381</v>
      </c>
      <c r="H179" s="8" t="n">
        <v>0.00445683771</v>
      </c>
    </row>
    <row r="180" customFormat="false" ht="15" hidden="false" customHeight="false" outlineLevel="0" collapsed="false">
      <c r="A180" s="7" t="s">
        <v>76</v>
      </c>
      <c r="B180" s="7" t="s">
        <v>12</v>
      </c>
      <c r="C180" s="7" t="s">
        <v>54</v>
      </c>
      <c r="D180" s="8" t="n">
        <v>2358</v>
      </c>
      <c r="E180" s="8" t="n">
        <v>0.00545851569</v>
      </c>
      <c r="F180" s="8" t="n">
        <v>0.00090344017</v>
      </c>
      <c r="G180" s="8" t="n">
        <v>0.00082604899</v>
      </c>
      <c r="H180" s="8" t="n">
        <v>0.00372902605</v>
      </c>
    </row>
    <row r="181" customFormat="false" ht="15" hidden="false" customHeight="false" outlineLevel="0" collapsed="false">
      <c r="A181" s="7" t="s">
        <v>76</v>
      </c>
      <c r="B181" s="7" t="s">
        <v>14</v>
      </c>
      <c r="C181" s="7" t="s">
        <v>54</v>
      </c>
      <c r="D181" s="8" t="n">
        <v>842</v>
      </c>
      <c r="E181" s="8" t="n">
        <v>0.00506938922</v>
      </c>
      <c r="F181" s="8" t="n">
        <v>0.00090806973</v>
      </c>
      <c r="G181" s="8" t="n">
        <v>0.00067086993</v>
      </c>
      <c r="H181" s="8" t="n">
        <v>0.00349044909</v>
      </c>
    </row>
    <row r="182" customFormat="false" ht="15" hidden="false" customHeight="false" outlineLevel="0" collapsed="false">
      <c r="A182" s="7" t="s">
        <v>76</v>
      </c>
      <c r="B182" s="7" t="s">
        <v>15</v>
      </c>
      <c r="C182" s="7" t="s">
        <v>54</v>
      </c>
      <c r="D182" s="8" t="n">
        <v>500</v>
      </c>
      <c r="E182" s="8" t="n">
        <v>0.00526872661</v>
      </c>
      <c r="F182" s="8" t="n">
        <v>0.00097499975</v>
      </c>
      <c r="G182" s="8" t="n">
        <v>0.00080388865</v>
      </c>
      <c r="H182" s="8" t="n">
        <v>0.00348983773</v>
      </c>
    </row>
    <row r="183" customFormat="false" ht="15" hidden="false" customHeight="false" outlineLevel="0" collapsed="false">
      <c r="A183" s="7" t="s">
        <v>76</v>
      </c>
      <c r="B183" s="7" t="s">
        <v>16</v>
      </c>
      <c r="C183" s="7" t="s">
        <v>54</v>
      </c>
      <c r="D183" s="8" t="n">
        <v>231</v>
      </c>
      <c r="E183" s="8" t="n">
        <v>0.00625485987</v>
      </c>
      <c r="F183" s="8" t="n">
        <v>0.00097537853</v>
      </c>
      <c r="G183" s="8" t="n">
        <v>0.00103219674</v>
      </c>
      <c r="H183" s="8" t="n">
        <v>0.00424728411</v>
      </c>
    </row>
    <row r="184" customFormat="false" ht="15" hidden="false" customHeight="false" outlineLevel="0" collapsed="false">
      <c r="A184" s="7" t="s">
        <v>76</v>
      </c>
      <c r="B184" s="7" t="s">
        <v>17</v>
      </c>
      <c r="C184" s="7" t="s">
        <v>54</v>
      </c>
      <c r="D184" s="8" t="n">
        <v>785</v>
      </c>
      <c r="E184" s="8" t="n">
        <v>0.00576244373</v>
      </c>
      <c r="F184" s="8" t="n">
        <v>0.000831726</v>
      </c>
      <c r="G184" s="8" t="n">
        <v>0.0009459481</v>
      </c>
      <c r="H184" s="8" t="n">
        <v>0.00398476916</v>
      </c>
    </row>
    <row r="185" customFormat="false" ht="15" hidden="false" customHeight="false" outlineLevel="0" collapsed="false">
      <c r="A185" s="7" t="s">
        <v>76</v>
      </c>
      <c r="B185" s="7" t="s">
        <v>12</v>
      </c>
      <c r="C185" s="7" t="s">
        <v>55</v>
      </c>
      <c r="D185" s="8" t="n">
        <v>1674</v>
      </c>
      <c r="E185" s="8" t="n">
        <v>0.00623346833</v>
      </c>
      <c r="F185" s="8" t="n">
        <v>0.0006406462</v>
      </c>
      <c r="G185" s="8" t="n">
        <v>0.00165639219</v>
      </c>
      <c r="H185" s="8" t="n">
        <v>0.00393642947</v>
      </c>
    </row>
    <row r="186" customFormat="false" ht="15" hidden="false" customHeight="false" outlineLevel="0" collapsed="false">
      <c r="A186" s="7" t="s">
        <v>76</v>
      </c>
      <c r="B186" s="7" t="s">
        <v>14</v>
      </c>
      <c r="C186" s="7" t="s">
        <v>55</v>
      </c>
      <c r="D186" s="8" t="n">
        <v>673</v>
      </c>
      <c r="E186" s="8" t="n">
        <v>0.00569637035</v>
      </c>
      <c r="F186" s="8" t="n">
        <v>0.00052609561</v>
      </c>
      <c r="G186" s="8" t="n">
        <v>0.00151644424</v>
      </c>
      <c r="H186" s="8" t="n">
        <v>0.00365383004</v>
      </c>
    </row>
    <row r="187" customFormat="false" ht="15" hidden="false" customHeight="false" outlineLevel="0" collapsed="false">
      <c r="A187" s="7" t="s">
        <v>76</v>
      </c>
      <c r="B187" s="7" t="s">
        <v>15</v>
      </c>
      <c r="C187" s="7" t="s">
        <v>55</v>
      </c>
      <c r="D187" s="8" t="n">
        <v>426</v>
      </c>
      <c r="E187" s="8" t="n">
        <v>0.00600871019</v>
      </c>
      <c r="F187" s="8" t="n">
        <v>0.00062355979</v>
      </c>
      <c r="G187" s="8" t="n">
        <v>0.00155932097</v>
      </c>
      <c r="H187" s="8" t="n">
        <v>0.00382582897</v>
      </c>
    </row>
    <row r="188" customFormat="false" ht="15" hidden="false" customHeight="false" outlineLevel="0" collapsed="false">
      <c r="A188" s="7" t="s">
        <v>76</v>
      </c>
      <c r="B188" s="7" t="s">
        <v>16</v>
      </c>
      <c r="C188" s="7" t="s">
        <v>55</v>
      </c>
      <c r="D188" s="8" t="n">
        <v>125</v>
      </c>
      <c r="E188" s="8" t="n">
        <v>0.00758518496</v>
      </c>
      <c r="F188" s="8" t="n">
        <v>0.00091712938</v>
      </c>
      <c r="G188" s="8" t="n">
        <v>0.00206064793</v>
      </c>
      <c r="H188" s="8" t="n">
        <v>0.00460740716</v>
      </c>
    </row>
    <row r="189" customFormat="false" ht="15" hidden="false" customHeight="false" outlineLevel="0" collapsed="false">
      <c r="A189" s="7" t="s">
        <v>76</v>
      </c>
      <c r="B189" s="7" t="s">
        <v>17</v>
      </c>
      <c r="C189" s="7" t="s">
        <v>55</v>
      </c>
      <c r="D189" s="8" t="n">
        <v>450</v>
      </c>
      <c r="E189" s="8" t="n">
        <v>0.00687402238</v>
      </c>
      <c r="F189" s="8" t="n">
        <v>0.00075133722</v>
      </c>
      <c r="G189" s="8" t="n">
        <v>0.00184529296</v>
      </c>
      <c r="H189" s="8" t="n">
        <v>0.00427739174</v>
      </c>
    </row>
    <row r="190" customFormat="false" ht="15" hidden="false" customHeight="false" outlineLevel="0" collapsed="false">
      <c r="A190" s="7" t="s">
        <v>76</v>
      </c>
      <c r="B190" s="7" t="s">
        <v>12</v>
      </c>
      <c r="C190" s="7" t="s">
        <v>56</v>
      </c>
      <c r="D190" s="8" t="n">
        <v>1139</v>
      </c>
      <c r="E190" s="8" t="n">
        <v>0.00699175666</v>
      </c>
      <c r="F190" s="8" t="n">
        <v>0.00078577675</v>
      </c>
      <c r="G190" s="8" t="n">
        <v>0.00240553744</v>
      </c>
      <c r="H190" s="8" t="n">
        <v>0.00380044199</v>
      </c>
    </row>
    <row r="191" customFormat="false" ht="15" hidden="false" customHeight="false" outlineLevel="0" collapsed="false">
      <c r="A191" s="7" t="s">
        <v>76</v>
      </c>
      <c r="B191" s="7" t="s">
        <v>14</v>
      </c>
      <c r="C191" s="7" t="s">
        <v>56</v>
      </c>
      <c r="D191" s="8" t="n">
        <v>403</v>
      </c>
      <c r="E191" s="8" t="n">
        <v>0.00643564445</v>
      </c>
      <c r="F191" s="8" t="n">
        <v>0.00071308334</v>
      </c>
      <c r="G191" s="8" t="n">
        <v>0.00223942515</v>
      </c>
      <c r="H191" s="8" t="n">
        <v>0.00348313551</v>
      </c>
    </row>
    <row r="192" customFormat="false" ht="15" hidden="false" customHeight="false" outlineLevel="0" collapsed="false">
      <c r="A192" s="7" t="s">
        <v>76</v>
      </c>
      <c r="B192" s="7" t="s">
        <v>15</v>
      </c>
      <c r="C192" s="7" t="s">
        <v>56</v>
      </c>
      <c r="D192" s="8" t="n">
        <v>281</v>
      </c>
      <c r="E192" s="8" t="n">
        <v>0.00655854564</v>
      </c>
      <c r="F192" s="8" t="n">
        <v>0.00072372948</v>
      </c>
      <c r="G192" s="8" t="n">
        <v>0.00238450615</v>
      </c>
      <c r="H192" s="8" t="n">
        <v>0.0034503095</v>
      </c>
    </row>
    <row r="193" customFormat="false" ht="15" hidden="false" customHeight="false" outlineLevel="0" collapsed="false">
      <c r="A193" s="7" t="s">
        <v>76</v>
      </c>
      <c r="B193" s="7" t="s">
        <v>16</v>
      </c>
      <c r="C193" s="7" t="s">
        <v>56</v>
      </c>
      <c r="D193" s="8" t="n">
        <v>113</v>
      </c>
      <c r="E193" s="8" t="n">
        <v>0.00866980065</v>
      </c>
      <c r="F193" s="8" t="n">
        <v>0.00084613629</v>
      </c>
      <c r="G193" s="8" t="n">
        <v>0.00276681801</v>
      </c>
      <c r="H193" s="8" t="n">
        <v>0.0050568459</v>
      </c>
    </row>
    <row r="194" customFormat="false" ht="15" hidden="false" customHeight="false" outlineLevel="0" collapsed="false">
      <c r="A194" s="7" t="s">
        <v>76</v>
      </c>
      <c r="B194" s="7" t="s">
        <v>17</v>
      </c>
      <c r="C194" s="7" t="s">
        <v>56</v>
      </c>
      <c r="D194" s="8" t="n">
        <v>342</v>
      </c>
      <c r="E194" s="8" t="n">
        <v>0.00744855943</v>
      </c>
      <c r="F194" s="8" t="n">
        <v>0.00090247295</v>
      </c>
      <c r="G194" s="8" t="n">
        <v>0.00249918755</v>
      </c>
      <c r="H194" s="8" t="n">
        <v>0.00404689843</v>
      </c>
    </row>
    <row r="195" customFormat="false" ht="15" hidden="false" customHeight="false" outlineLevel="0" collapsed="false">
      <c r="A195" s="7" t="s">
        <v>76</v>
      </c>
      <c r="B195" s="7" t="s">
        <v>12</v>
      </c>
      <c r="C195" s="7" t="s">
        <v>57</v>
      </c>
      <c r="D195" s="8" t="n">
        <v>1287</v>
      </c>
      <c r="E195" s="8" t="n">
        <v>0.00598738428</v>
      </c>
      <c r="F195" s="8" t="n">
        <v>0.0009046481</v>
      </c>
      <c r="G195" s="8" t="n">
        <v>0.00097229392</v>
      </c>
      <c r="H195" s="8" t="n">
        <v>0.00411044179</v>
      </c>
    </row>
    <row r="196" customFormat="false" ht="15" hidden="false" customHeight="false" outlineLevel="0" collapsed="false">
      <c r="A196" s="7" t="s">
        <v>76</v>
      </c>
      <c r="B196" s="7" t="s">
        <v>14</v>
      </c>
      <c r="C196" s="7" t="s">
        <v>57</v>
      </c>
      <c r="D196" s="8" t="n">
        <v>548</v>
      </c>
      <c r="E196" s="8" t="n">
        <v>0.0054810208</v>
      </c>
      <c r="F196" s="8" t="n">
        <v>0.00074929435</v>
      </c>
      <c r="G196" s="8" t="n">
        <v>0.00089359008</v>
      </c>
      <c r="H196" s="8" t="n">
        <v>0.00383813591</v>
      </c>
    </row>
    <row r="197" customFormat="false" ht="15" hidden="false" customHeight="false" outlineLevel="0" collapsed="false">
      <c r="A197" s="7" t="s">
        <v>76</v>
      </c>
      <c r="B197" s="7" t="s">
        <v>15</v>
      </c>
      <c r="C197" s="7" t="s">
        <v>57</v>
      </c>
      <c r="D197" s="8" t="n">
        <v>348</v>
      </c>
      <c r="E197" s="8" t="n">
        <v>0.00582498515</v>
      </c>
      <c r="F197" s="8" t="n">
        <v>0.00098023736</v>
      </c>
      <c r="G197" s="8" t="n">
        <v>0.00088784433</v>
      </c>
      <c r="H197" s="8" t="n">
        <v>0.00395690297</v>
      </c>
    </row>
    <row r="198" customFormat="false" ht="15" hidden="false" customHeight="false" outlineLevel="0" collapsed="false">
      <c r="A198" s="7" t="s">
        <v>76</v>
      </c>
      <c r="B198" s="7" t="s">
        <v>16</v>
      </c>
      <c r="C198" s="7" t="s">
        <v>57</v>
      </c>
      <c r="D198" s="8" t="n">
        <v>53</v>
      </c>
      <c r="E198" s="8" t="n">
        <v>0.00684311643</v>
      </c>
      <c r="F198" s="8" t="n">
        <v>0.00107114754</v>
      </c>
      <c r="G198" s="8" t="n">
        <v>0.00109320379</v>
      </c>
      <c r="H198" s="8" t="n">
        <v>0.0046787646</v>
      </c>
    </row>
    <row r="199" customFormat="false" ht="15" hidden="false" customHeight="false" outlineLevel="0" collapsed="false">
      <c r="A199" s="7" t="s">
        <v>76</v>
      </c>
      <c r="B199" s="7" t="s">
        <v>17</v>
      </c>
      <c r="C199" s="7" t="s">
        <v>57</v>
      </c>
      <c r="D199" s="8" t="n">
        <v>338</v>
      </c>
      <c r="E199" s="8" t="n">
        <v>0.00684137329</v>
      </c>
      <c r="F199" s="8" t="n">
        <v>0.00105258988</v>
      </c>
      <c r="G199" s="8" t="n">
        <v>0.00116788547</v>
      </c>
      <c r="H199" s="8" t="n">
        <v>0.00462089747</v>
      </c>
    </row>
    <row r="200" customFormat="false" ht="15" hidden="false" customHeight="false" outlineLevel="0" collapsed="false">
      <c r="A200" s="7" t="s">
        <v>76</v>
      </c>
      <c r="B200" s="7" t="s">
        <v>12</v>
      </c>
      <c r="C200" s="7" t="s">
        <v>58</v>
      </c>
      <c r="D200" s="8" t="n">
        <v>1943</v>
      </c>
      <c r="E200" s="8" t="n">
        <v>0.0039046325</v>
      </c>
      <c r="F200" s="8" t="n">
        <v>0.0003350701</v>
      </c>
      <c r="G200" s="8" t="n">
        <v>0.00078340315</v>
      </c>
      <c r="H200" s="8" t="n">
        <v>0.00278615876</v>
      </c>
    </row>
    <row r="201" customFormat="false" ht="15" hidden="false" customHeight="false" outlineLevel="0" collapsed="false">
      <c r="A201" s="7" t="s">
        <v>76</v>
      </c>
      <c r="B201" s="7" t="s">
        <v>14</v>
      </c>
      <c r="C201" s="7" t="s">
        <v>58</v>
      </c>
      <c r="D201" s="8" t="n">
        <v>786</v>
      </c>
      <c r="E201" s="8" t="n">
        <v>0.00367786059</v>
      </c>
      <c r="F201" s="8" t="n">
        <v>0.00030038086</v>
      </c>
      <c r="G201" s="8" t="n">
        <v>0.00071089235</v>
      </c>
      <c r="H201" s="8" t="n">
        <v>0.00266658691</v>
      </c>
    </row>
    <row r="202" customFormat="false" ht="15" hidden="false" customHeight="false" outlineLevel="0" collapsed="false">
      <c r="A202" s="7" t="s">
        <v>76</v>
      </c>
      <c r="B202" s="7" t="s">
        <v>15</v>
      </c>
      <c r="C202" s="7" t="s">
        <v>58</v>
      </c>
      <c r="D202" s="8" t="n">
        <v>461</v>
      </c>
      <c r="E202" s="8" t="n">
        <v>0.00376089597</v>
      </c>
      <c r="F202" s="8" t="n">
        <v>0.00034928071</v>
      </c>
      <c r="G202" s="8" t="n">
        <v>0.00075374566</v>
      </c>
      <c r="H202" s="8" t="n">
        <v>0.00265786913</v>
      </c>
    </row>
    <row r="203" customFormat="false" ht="15" hidden="false" customHeight="false" outlineLevel="0" collapsed="false">
      <c r="A203" s="7" t="s">
        <v>76</v>
      </c>
      <c r="B203" s="7" t="s">
        <v>16</v>
      </c>
      <c r="C203" s="7" t="s">
        <v>58</v>
      </c>
      <c r="D203" s="8" t="n">
        <v>121</v>
      </c>
      <c r="E203" s="8" t="n">
        <v>0.00457625474</v>
      </c>
      <c r="F203" s="8" t="n">
        <v>0.00038098764</v>
      </c>
      <c r="G203" s="8" t="n">
        <v>0.00082558518</v>
      </c>
      <c r="H203" s="8" t="n">
        <v>0.00336968141</v>
      </c>
    </row>
    <row r="204" customFormat="false" ht="15" hidden="false" customHeight="false" outlineLevel="0" collapsed="false">
      <c r="A204" s="7" t="s">
        <v>76</v>
      </c>
      <c r="B204" s="7" t="s">
        <v>17</v>
      </c>
      <c r="C204" s="7" t="s">
        <v>58</v>
      </c>
      <c r="D204" s="8" t="n">
        <v>575</v>
      </c>
      <c r="E204" s="8" t="n">
        <v>0.00418852634</v>
      </c>
      <c r="F204" s="8" t="n">
        <v>0.00036143293</v>
      </c>
      <c r="G204" s="8" t="n">
        <v>0.00089742328</v>
      </c>
      <c r="H204" s="8" t="n">
        <v>0.00292966965</v>
      </c>
    </row>
    <row r="205" customFormat="false" ht="15" hidden="false" customHeight="false" outlineLevel="0" collapsed="false">
      <c r="A205" s="7" t="s">
        <v>76</v>
      </c>
      <c r="B205" s="7" t="s">
        <v>12</v>
      </c>
      <c r="C205" s="7" t="s">
        <v>59</v>
      </c>
      <c r="D205" s="8" t="n">
        <v>837</v>
      </c>
      <c r="E205" s="8" t="n">
        <v>0.00623795554</v>
      </c>
      <c r="F205" s="8" t="n">
        <v>0.00032565024</v>
      </c>
      <c r="G205" s="8" t="n">
        <v>0.00170000586</v>
      </c>
      <c r="H205" s="8" t="n">
        <v>0.00421229898</v>
      </c>
    </row>
    <row r="206" customFormat="false" ht="15" hidden="false" customHeight="false" outlineLevel="0" collapsed="false">
      <c r="A206" s="7" t="s">
        <v>76</v>
      </c>
      <c r="B206" s="7" t="s">
        <v>14</v>
      </c>
      <c r="C206" s="7" t="s">
        <v>59</v>
      </c>
      <c r="D206" s="8" t="n">
        <v>219</v>
      </c>
      <c r="E206" s="8" t="n">
        <v>0.00532930597</v>
      </c>
      <c r="F206" s="8" t="n">
        <v>0.00024083563</v>
      </c>
      <c r="G206" s="8" t="n">
        <v>0.00141256529</v>
      </c>
      <c r="H206" s="8" t="n">
        <v>0.00367590454</v>
      </c>
    </row>
    <row r="207" customFormat="false" ht="15" hidden="false" customHeight="false" outlineLevel="0" collapsed="false">
      <c r="A207" s="7" t="s">
        <v>76</v>
      </c>
      <c r="B207" s="7" t="s">
        <v>15</v>
      </c>
      <c r="C207" s="7" t="s">
        <v>59</v>
      </c>
      <c r="D207" s="8" t="n">
        <v>205</v>
      </c>
      <c r="E207" s="8" t="n">
        <v>0.00582333987</v>
      </c>
      <c r="F207" s="8" t="n">
        <v>0.00029561856</v>
      </c>
      <c r="G207" s="8" t="n">
        <v>0.00159219715</v>
      </c>
      <c r="H207" s="8" t="n">
        <v>0.00393552371</v>
      </c>
    </row>
    <row r="208" customFormat="false" ht="15" hidden="false" customHeight="false" outlineLevel="0" collapsed="false">
      <c r="A208" s="7" t="s">
        <v>76</v>
      </c>
      <c r="B208" s="7" t="s">
        <v>16</v>
      </c>
      <c r="C208" s="7" t="s">
        <v>59</v>
      </c>
      <c r="D208" s="8" t="n">
        <v>116</v>
      </c>
      <c r="E208" s="8" t="n">
        <v>0.00718989438</v>
      </c>
      <c r="F208" s="8" t="n">
        <v>0.000336047</v>
      </c>
      <c r="G208" s="8" t="n">
        <v>0.00205320063</v>
      </c>
      <c r="H208" s="8" t="n">
        <v>0.00480064633</v>
      </c>
    </row>
    <row r="209" customFormat="false" ht="15" hidden="false" customHeight="false" outlineLevel="0" collapsed="false">
      <c r="A209" s="7" t="s">
        <v>76</v>
      </c>
      <c r="B209" s="7" t="s">
        <v>17</v>
      </c>
      <c r="C209" s="7" t="s">
        <v>59</v>
      </c>
      <c r="D209" s="8" t="n">
        <v>297</v>
      </c>
      <c r="E209" s="8" t="n">
        <v>0.00682235137</v>
      </c>
      <c r="F209" s="8" t="n">
        <v>0.00040485854</v>
      </c>
      <c r="G209" s="8" t="n">
        <v>0.00184842227</v>
      </c>
      <c r="H209" s="8" t="n">
        <v>0.00456907009</v>
      </c>
    </row>
    <row r="210" customFormat="false" ht="15" hidden="false" customHeight="false" outlineLevel="0" collapsed="false">
      <c r="A210" s="7" t="s">
        <v>76</v>
      </c>
      <c r="B210" s="7" t="s">
        <v>12</v>
      </c>
      <c r="C210" s="7" t="s">
        <v>60</v>
      </c>
      <c r="D210" s="8" t="n">
        <v>4796</v>
      </c>
      <c r="E210" s="8" t="n">
        <v>0.00473178338</v>
      </c>
      <c r="F210" s="8" t="n">
        <v>0.00098980753</v>
      </c>
      <c r="G210" s="8" t="n">
        <v>0.0008520384</v>
      </c>
      <c r="H210" s="8" t="n">
        <v>0.00288993697</v>
      </c>
    </row>
    <row r="211" customFormat="false" ht="15" hidden="false" customHeight="false" outlineLevel="0" collapsed="false">
      <c r="A211" s="7" t="s">
        <v>76</v>
      </c>
      <c r="B211" s="7" t="s">
        <v>14</v>
      </c>
      <c r="C211" s="7" t="s">
        <v>60</v>
      </c>
      <c r="D211" s="8" t="n">
        <v>2258</v>
      </c>
      <c r="E211" s="8" t="n">
        <v>0.00454075301</v>
      </c>
      <c r="F211" s="8" t="n">
        <v>0.0009387197</v>
      </c>
      <c r="G211" s="8" t="n">
        <v>0.00079542775</v>
      </c>
      <c r="H211" s="8" t="n">
        <v>0.00280660508</v>
      </c>
    </row>
    <row r="212" customFormat="false" ht="15" hidden="false" customHeight="false" outlineLevel="0" collapsed="false">
      <c r="A212" s="7" t="s">
        <v>76</v>
      </c>
      <c r="B212" s="7" t="s">
        <v>15</v>
      </c>
      <c r="C212" s="7" t="s">
        <v>60</v>
      </c>
      <c r="D212" s="8" t="n">
        <v>1100</v>
      </c>
      <c r="E212" s="8" t="n">
        <v>0.00465469252</v>
      </c>
      <c r="F212" s="8" t="n">
        <v>0.00104328679</v>
      </c>
      <c r="G212" s="8" t="n">
        <v>0.00081785541</v>
      </c>
      <c r="H212" s="8" t="n">
        <v>0.00279354984</v>
      </c>
    </row>
    <row r="213" customFormat="false" ht="15" hidden="false" customHeight="false" outlineLevel="0" collapsed="false">
      <c r="A213" s="7" t="s">
        <v>76</v>
      </c>
      <c r="B213" s="7" t="s">
        <v>16</v>
      </c>
      <c r="C213" s="7" t="s">
        <v>60</v>
      </c>
      <c r="D213" s="8" t="n">
        <v>233</v>
      </c>
      <c r="E213" s="8" t="n">
        <v>0.0050064574</v>
      </c>
      <c r="F213" s="8" t="n">
        <v>0.001094321</v>
      </c>
      <c r="G213" s="8" t="n">
        <v>0.00093963572</v>
      </c>
      <c r="H213" s="8" t="n">
        <v>0.00297250014</v>
      </c>
    </row>
    <row r="214" customFormat="false" ht="15" hidden="false" customHeight="false" outlineLevel="0" collapsed="false">
      <c r="A214" s="7" t="s">
        <v>76</v>
      </c>
      <c r="B214" s="7" t="s">
        <v>17</v>
      </c>
      <c r="C214" s="7" t="s">
        <v>60</v>
      </c>
      <c r="D214" s="8" t="n">
        <v>1205</v>
      </c>
      <c r="E214" s="8" t="n">
        <v>0.00510700952</v>
      </c>
      <c r="F214" s="8" t="n">
        <v>0.00101651083</v>
      </c>
      <c r="G214" s="8" t="n">
        <v>0.00097238527</v>
      </c>
      <c r="H214" s="8" t="n">
        <v>0.00311811294</v>
      </c>
    </row>
    <row r="215" customFormat="false" ht="15" hidden="false" customHeight="false" outlineLevel="0" collapsed="false">
      <c r="A215" s="7" t="s">
        <v>76</v>
      </c>
      <c r="B215" s="7" t="s">
        <v>12</v>
      </c>
      <c r="C215" s="7" t="s">
        <v>61</v>
      </c>
      <c r="D215" s="8" t="n">
        <v>1147</v>
      </c>
      <c r="E215" s="8" t="n">
        <v>0.00630764814</v>
      </c>
      <c r="F215" s="8" t="n">
        <v>0.00103422956</v>
      </c>
      <c r="G215" s="8" t="n">
        <v>0.00202751114</v>
      </c>
      <c r="H215" s="8" t="n">
        <v>0.00324590695</v>
      </c>
    </row>
    <row r="216" customFormat="false" ht="15" hidden="false" customHeight="false" outlineLevel="0" collapsed="false">
      <c r="A216" s="7" t="s">
        <v>76</v>
      </c>
      <c r="B216" s="7" t="s">
        <v>14</v>
      </c>
      <c r="C216" s="7" t="s">
        <v>61</v>
      </c>
      <c r="D216" s="8" t="n">
        <v>503</v>
      </c>
      <c r="E216" s="8" t="n">
        <v>0.0059199891</v>
      </c>
      <c r="F216" s="8" t="n">
        <v>0.00092847982</v>
      </c>
      <c r="G216" s="8" t="n">
        <v>0.00189032448</v>
      </c>
      <c r="H216" s="8" t="n">
        <v>0.00310118431</v>
      </c>
    </row>
    <row r="217" customFormat="false" ht="15" hidden="false" customHeight="false" outlineLevel="0" collapsed="false">
      <c r="A217" s="7" t="s">
        <v>76</v>
      </c>
      <c r="B217" s="7" t="s">
        <v>15</v>
      </c>
      <c r="C217" s="7" t="s">
        <v>61</v>
      </c>
      <c r="D217" s="8" t="n">
        <v>246</v>
      </c>
      <c r="E217" s="8" t="n">
        <v>0.00595801315</v>
      </c>
      <c r="F217" s="8" t="n">
        <v>0.00096869331</v>
      </c>
      <c r="G217" s="8" t="n">
        <v>0.00199229311</v>
      </c>
      <c r="H217" s="8" t="n">
        <v>0.00299702628</v>
      </c>
    </row>
    <row r="218" customFormat="false" ht="15" hidden="false" customHeight="false" outlineLevel="0" collapsed="false">
      <c r="A218" s="7" t="s">
        <v>76</v>
      </c>
      <c r="B218" s="7" t="s">
        <v>16</v>
      </c>
      <c r="C218" s="7" t="s">
        <v>61</v>
      </c>
      <c r="D218" s="8" t="n">
        <v>90</v>
      </c>
      <c r="E218" s="8" t="n">
        <v>0.00710802447</v>
      </c>
      <c r="F218" s="8" t="n">
        <v>0.00141293703</v>
      </c>
      <c r="G218" s="8" t="n">
        <v>0.00195126004</v>
      </c>
      <c r="H218" s="8" t="n">
        <v>0.00374382691</v>
      </c>
    </row>
    <row r="219" customFormat="false" ht="15" hidden="false" customHeight="false" outlineLevel="0" collapsed="false">
      <c r="A219" s="7" t="s">
        <v>76</v>
      </c>
      <c r="B219" s="7" t="s">
        <v>17</v>
      </c>
      <c r="C219" s="7" t="s">
        <v>61</v>
      </c>
      <c r="D219" s="8" t="n">
        <v>308</v>
      </c>
      <c r="E219" s="8" t="n">
        <v>0.0069861184</v>
      </c>
      <c r="F219" s="8" t="n">
        <v>0.00114861387</v>
      </c>
      <c r="G219" s="8" t="n">
        <v>0.00230196283</v>
      </c>
      <c r="H219" s="8" t="n">
        <v>0.00353554117</v>
      </c>
    </row>
    <row r="220" customFormat="false" ht="15" hidden="false" customHeight="false" outlineLevel="0" collapsed="false">
      <c r="A220" s="7" t="s">
        <v>76</v>
      </c>
      <c r="B220" s="7" t="s">
        <v>12</v>
      </c>
      <c r="C220" s="7" t="s">
        <v>62</v>
      </c>
      <c r="D220" s="8" t="n">
        <v>3934</v>
      </c>
      <c r="E220" s="8" t="n">
        <v>0.00507533421</v>
      </c>
      <c r="F220" s="8" t="n">
        <v>0.00064629735</v>
      </c>
      <c r="G220" s="8" t="n">
        <v>0.00098546126</v>
      </c>
      <c r="H220" s="8" t="n">
        <v>0.00344357512</v>
      </c>
    </row>
    <row r="221" customFormat="false" ht="15" hidden="false" customHeight="false" outlineLevel="0" collapsed="false">
      <c r="A221" s="7" t="s">
        <v>76</v>
      </c>
      <c r="B221" s="7" t="s">
        <v>14</v>
      </c>
      <c r="C221" s="7" t="s">
        <v>62</v>
      </c>
      <c r="D221" s="8" t="n">
        <v>1475</v>
      </c>
      <c r="E221" s="8" t="n">
        <v>0.00467509392</v>
      </c>
      <c r="F221" s="8" t="n">
        <v>0.00059548783</v>
      </c>
      <c r="G221" s="8" t="n">
        <v>0.00088713096</v>
      </c>
      <c r="H221" s="8" t="n">
        <v>0.00319247465</v>
      </c>
    </row>
    <row r="222" customFormat="false" ht="15" hidden="false" customHeight="false" outlineLevel="0" collapsed="false">
      <c r="A222" s="7" t="s">
        <v>76</v>
      </c>
      <c r="B222" s="7" t="s">
        <v>15</v>
      </c>
      <c r="C222" s="7" t="s">
        <v>62</v>
      </c>
      <c r="D222" s="8" t="n">
        <v>841</v>
      </c>
      <c r="E222" s="8" t="n">
        <v>0.00475843053</v>
      </c>
      <c r="F222" s="8" t="n">
        <v>0.00067759918</v>
      </c>
      <c r="G222" s="8" t="n">
        <v>0.00095027116</v>
      </c>
      <c r="H222" s="8" t="n">
        <v>0.00313055972</v>
      </c>
    </row>
    <row r="223" customFormat="false" ht="15" hidden="false" customHeight="false" outlineLevel="0" collapsed="false">
      <c r="A223" s="7" t="s">
        <v>76</v>
      </c>
      <c r="B223" s="7" t="s">
        <v>16</v>
      </c>
      <c r="C223" s="7" t="s">
        <v>62</v>
      </c>
      <c r="D223" s="8" t="n">
        <v>213</v>
      </c>
      <c r="E223" s="8" t="n">
        <v>0.00626852913</v>
      </c>
      <c r="F223" s="8" t="n">
        <v>0.00081061966</v>
      </c>
      <c r="G223" s="8" t="n">
        <v>0.00114273581</v>
      </c>
      <c r="H223" s="8" t="n">
        <v>0.00431517321</v>
      </c>
    </row>
    <row r="224" customFormat="false" ht="15" hidden="false" customHeight="false" outlineLevel="0" collapsed="false">
      <c r="A224" s="7" t="s">
        <v>76</v>
      </c>
      <c r="B224" s="7" t="s">
        <v>17</v>
      </c>
      <c r="C224" s="7" t="s">
        <v>62</v>
      </c>
      <c r="D224" s="8" t="n">
        <v>1405</v>
      </c>
      <c r="E224" s="8" t="n">
        <v>0.00550431635</v>
      </c>
      <c r="F224" s="8" t="n">
        <v>0.00065599027</v>
      </c>
      <c r="G224" s="8" t="n">
        <v>0.00108591151</v>
      </c>
      <c r="H224" s="8" t="n">
        <v>0.00376241409</v>
      </c>
    </row>
    <row r="225" customFormat="false" ht="15" hidden="false" customHeight="false" outlineLevel="0" collapsed="false">
      <c r="A225" s="7" t="s">
        <v>77</v>
      </c>
      <c r="B225" s="7" t="s">
        <v>12</v>
      </c>
      <c r="C225" s="7" t="s">
        <v>13</v>
      </c>
      <c r="D225" s="8" t="n">
        <v>79748</v>
      </c>
      <c r="E225" s="8" t="n">
        <v>0.0055880779</v>
      </c>
      <c r="F225" s="8" t="n">
        <v>0.00082687772</v>
      </c>
      <c r="G225" s="8" t="n">
        <v>0.00127629222</v>
      </c>
      <c r="H225" s="8" t="n">
        <v>0.00348490748</v>
      </c>
    </row>
    <row r="226" customFormat="false" ht="15" hidden="false" customHeight="false" outlineLevel="0" collapsed="false">
      <c r="A226" s="7" t="s">
        <v>77</v>
      </c>
      <c r="B226" s="7" t="s">
        <v>14</v>
      </c>
      <c r="C226" s="7" t="s">
        <v>13</v>
      </c>
      <c r="D226" s="8" t="n">
        <v>33936</v>
      </c>
      <c r="E226" s="8" t="n">
        <v>0.00504138417</v>
      </c>
      <c r="F226" s="8" t="n">
        <v>0.00076462669</v>
      </c>
      <c r="G226" s="8" t="n">
        <v>0.00110776954</v>
      </c>
      <c r="H226" s="8" t="n">
        <v>0.00316898745</v>
      </c>
    </row>
    <row r="227" customFormat="false" ht="15" hidden="false" customHeight="false" outlineLevel="0" collapsed="false">
      <c r="A227" s="7" t="s">
        <v>77</v>
      </c>
      <c r="B227" s="7" t="s">
        <v>15</v>
      </c>
      <c r="C227" s="7" t="s">
        <v>13</v>
      </c>
      <c r="D227" s="8" t="n">
        <v>19586</v>
      </c>
      <c r="E227" s="8" t="n">
        <v>0.00542355201</v>
      </c>
      <c r="F227" s="8" t="n">
        <v>0.00084129182</v>
      </c>
      <c r="G227" s="8" t="n">
        <v>0.00123271074</v>
      </c>
      <c r="H227" s="8" t="n">
        <v>0.00334954897</v>
      </c>
    </row>
    <row r="228" customFormat="false" ht="15" hidden="false" customHeight="false" outlineLevel="0" collapsed="false">
      <c r="A228" s="7" t="s">
        <v>77</v>
      </c>
      <c r="B228" s="7" t="s">
        <v>16</v>
      </c>
      <c r="C228" s="7" t="s">
        <v>13</v>
      </c>
      <c r="D228" s="8" t="n">
        <v>7155</v>
      </c>
      <c r="E228" s="8" t="n">
        <v>0.00686993984</v>
      </c>
      <c r="F228" s="8" t="n">
        <v>0.00100369279</v>
      </c>
      <c r="G228" s="8" t="n">
        <v>0.00158689348</v>
      </c>
      <c r="H228" s="8" t="n">
        <v>0.0042793531</v>
      </c>
    </row>
    <row r="229" customFormat="false" ht="15" hidden="false" customHeight="false" outlineLevel="0" collapsed="false">
      <c r="A229" s="7" t="s">
        <v>77</v>
      </c>
      <c r="B229" s="7" t="s">
        <v>17</v>
      </c>
      <c r="C229" s="7" t="s">
        <v>13</v>
      </c>
      <c r="D229" s="8" t="n">
        <v>19071</v>
      </c>
      <c r="E229" s="8" t="n">
        <v>0.00624893891</v>
      </c>
      <c r="F229" s="8" t="n">
        <v>0.00085651037</v>
      </c>
      <c r="G229" s="8" t="n">
        <v>0.00150439877</v>
      </c>
      <c r="H229" s="8" t="n">
        <v>0.00388802929</v>
      </c>
    </row>
    <row r="230" customFormat="false" ht="15" hidden="false" customHeight="false" outlineLevel="0" collapsed="false">
      <c r="A230" s="7" t="s">
        <v>77</v>
      </c>
      <c r="B230" s="7" t="s">
        <v>12</v>
      </c>
      <c r="C230" s="7" t="s">
        <v>18</v>
      </c>
      <c r="D230" s="8" t="n">
        <v>1617</v>
      </c>
      <c r="E230" s="8" t="n">
        <v>0.00577914896</v>
      </c>
      <c r="F230" s="8" t="n">
        <v>0.00104769324</v>
      </c>
      <c r="G230" s="8" t="n">
        <v>0.00136441632</v>
      </c>
      <c r="H230" s="8" t="n">
        <v>0.00336703891</v>
      </c>
    </row>
    <row r="231" customFormat="false" ht="15" hidden="false" customHeight="false" outlineLevel="0" collapsed="false">
      <c r="A231" s="7" t="s">
        <v>77</v>
      </c>
      <c r="B231" s="7" t="s">
        <v>14</v>
      </c>
      <c r="C231" s="7" t="s">
        <v>18</v>
      </c>
      <c r="D231" s="8" t="n">
        <v>591</v>
      </c>
      <c r="E231" s="8" t="n">
        <v>0.00530002482</v>
      </c>
      <c r="F231" s="8" t="n">
        <v>0.0009003883</v>
      </c>
      <c r="G231" s="8" t="n">
        <v>0.00128720913</v>
      </c>
      <c r="H231" s="8" t="n">
        <v>0.0031124269</v>
      </c>
    </row>
    <row r="232" customFormat="false" ht="15" hidden="false" customHeight="false" outlineLevel="0" collapsed="false">
      <c r="A232" s="7" t="s">
        <v>77</v>
      </c>
      <c r="B232" s="7" t="s">
        <v>15</v>
      </c>
      <c r="C232" s="7" t="s">
        <v>18</v>
      </c>
      <c r="D232" s="8" t="n">
        <v>386</v>
      </c>
      <c r="E232" s="8" t="n">
        <v>0.00560970759</v>
      </c>
      <c r="F232" s="8" t="n">
        <v>0.0010709914</v>
      </c>
      <c r="G232" s="8" t="n">
        <v>0.00129632604</v>
      </c>
      <c r="H232" s="8" t="n">
        <v>0.00324238965</v>
      </c>
    </row>
    <row r="233" customFormat="false" ht="15" hidden="false" customHeight="false" outlineLevel="0" collapsed="false">
      <c r="A233" s="7" t="s">
        <v>77</v>
      </c>
      <c r="B233" s="7" t="s">
        <v>16</v>
      </c>
      <c r="C233" s="7" t="s">
        <v>18</v>
      </c>
      <c r="D233" s="8" t="n">
        <v>115</v>
      </c>
      <c r="E233" s="8" t="n">
        <v>0.00615962134</v>
      </c>
      <c r="F233" s="8" t="n">
        <v>0.00117673081</v>
      </c>
      <c r="G233" s="8" t="n">
        <v>0.00144313584</v>
      </c>
      <c r="H233" s="8" t="n">
        <v>0.00353975416</v>
      </c>
    </row>
    <row r="234" customFormat="false" ht="15" hidden="false" customHeight="false" outlineLevel="0" collapsed="false">
      <c r="A234" s="7" t="s">
        <v>77</v>
      </c>
      <c r="B234" s="7" t="s">
        <v>17</v>
      </c>
      <c r="C234" s="7" t="s">
        <v>18</v>
      </c>
      <c r="D234" s="8" t="n">
        <v>525</v>
      </c>
      <c r="E234" s="8" t="n">
        <v>0.00635974403</v>
      </c>
      <c r="F234" s="8" t="n">
        <v>0.00116812144</v>
      </c>
      <c r="G234" s="8" t="n">
        <v>0.00148414879</v>
      </c>
      <c r="H234" s="8" t="n">
        <v>0.0037074733</v>
      </c>
    </row>
    <row r="235" customFormat="false" ht="15" hidden="false" customHeight="false" outlineLevel="0" collapsed="false">
      <c r="A235" s="7" t="s">
        <v>77</v>
      </c>
      <c r="B235" s="7" t="s">
        <v>12</v>
      </c>
      <c r="C235" s="7" t="s">
        <v>19</v>
      </c>
      <c r="D235" s="8" t="n">
        <v>1121</v>
      </c>
      <c r="E235" s="8" t="n">
        <v>0.00552426092</v>
      </c>
      <c r="F235" s="8" t="n">
        <v>0.00069253413</v>
      </c>
      <c r="G235" s="8" t="n">
        <v>0.00166955736</v>
      </c>
      <c r="H235" s="8" t="n">
        <v>0.00316216894</v>
      </c>
    </row>
    <row r="236" customFormat="false" ht="15" hidden="false" customHeight="false" outlineLevel="0" collapsed="false">
      <c r="A236" s="7" t="s">
        <v>77</v>
      </c>
      <c r="B236" s="7" t="s">
        <v>14</v>
      </c>
      <c r="C236" s="7" t="s">
        <v>19</v>
      </c>
      <c r="D236" s="8" t="n">
        <v>441</v>
      </c>
      <c r="E236" s="8" t="n">
        <v>0.00502718964</v>
      </c>
      <c r="F236" s="8" t="n">
        <v>0.00063948705</v>
      </c>
      <c r="G236" s="8" t="n">
        <v>0.0014476776</v>
      </c>
      <c r="H236" s="8" t="n">
        <v>0.00294002451</v>
      </c>
    </row>
    <row r="237" customFormat="false" ht="15" hidden="false" customHeight="false" outlineLevel="0" collapsed="false">
      <c r="A237" s="7" t="s">
        <v>77</v>
      </c>
      <c r="B237" s="7" t="s">
        <v>15</v>
      </c>
      <c r="C237" s="7" t="s">
        <v>19</v>
      </c>
      <c r="D237" s="8" t="n">
        <v>268</v>
      </c>
      <c r="E237" s="8" t="n">
        <v>0.00513798172</v>
      </c>
      <c r="F237" s="8" t="n">
        <v>0.0006681866</v>
      </c>
      <c r="G237" s="8" t="n">
        <v>0.00155127117</v>
      </c>
      <c r="H237" s="8" t="n">
        <v>0.00291852346</v>
      </c>
    </row>
    <row r="238" customFormat="false" ht="15" hidden="false" customHeight="false" outlineLevel="0" collapsed="false">
      <c r="A238" s="7" t="s">
        <v>77</v>
      </c>
      <c r="B238" s="7" t="s">
        <v>16</v>
      </c>
      <c r="C238" s="7" t="s">
        <v>19</v>
      </c>
      <c r="D238" s="8" t="n">
        <v>206</v>
      </c>
      <c r="E238" s="8" t="n">
        <v>0.00654631855</v>
      </c>
      <c r="F238" s="8" t="n">
        <v>0.00090328322</v>
      </c>
      <c r="G238" s="8" t="n">
        <v>0.00204445319</v>
      </c>
      <c r="H238" s="8" t="n">
        <v>0.00359858166</v>
      </c>
    </row>
    <row r="239" customFormat="false" ht="15" hidden="false" customHeight="false" outlineLevel="0" collapsed="false">
      <c r="A239" s="7" t="s">
        <v>77</v>
      </c>
      <c r="B239" s="7" t="s">
        <v>17</v>
      </c>
      <c r="C239" s="7" t="s">
        <v>19</v>
      </c>
      <c r="D239" s="8" t="n">
        <v>206</v>
      </c>
      <c r="E239" s="8" t="n">
        <v>0.00606885987</v>
      </c>
      <c r="F239" s="8" t="n">
        <v>0.00062702242</v>
      </c>
      <c r="G239" s="8" t="n">
        <v>0.00192354346</v>
      </c>
      <c r="H239" s="8" t="n">
        <v>0.00351829353</v>
      </c>
    </row>
    <row r="240" customFormat="false" ht="15" hidden="false" customHeight="false" outlineLevel="0" collapsed="false">
      <c r="A240" s="7" t="s">
        <v>77</v>
      </c>
      <c r="B240" s="7" t="s">
        <v>12</v>
      </c>
      <c r="C240" s="7" t="s">
        <v>20</v>
      </c>
      <c r="D240" s="8" t="n">
        <v>1008</v>
      </c>
      <c r="E240" s="8" t="n">
        <v>0.00603808398</v>
      </c>
      <c r="F240" s="8" t="n">
        <v>0.0010319984</v>
      </c>
      <c r="G240" s="8" t="n">
        <v>0.00104089711</v>
      </c>
      <c r="H240" s="8" t="n">
        <v>0.00396518797</v>
      </c>
    </row>
    <row r="241" customFormat="false" ht="15" hidden="false" customHeight="false" outlineLevel="0" collapsed="false">
      <c r="A241" s="7" t="s">
        <v>77</v>
      </c>
      <c r="B241" s="7" t="s">
        <v>14</v>
      </c>
      <c r="C241" s="7" t="s">
        <v>20</v>
      </c>
      <c r="D241" s="8" t="n">
        <v>416</v>
      </c>
      <c r="E241" s="8" t="n">
        <v>0.00547050257</v>
      </c>
      <c r="F241" s="8" t="n">
        <v>0.00086463316</v>
      </c>
      <c r="G241" s="8" t="n">
        <v>0.00100482971</v>
      </c>
      <c r="H241" s="8" t="n">
        <v>0.00360103919</v>
      </c>
    </row>
    <row r="242" customFormat="false" ht="15" hidden="false" customHeight="false" outlineLevel="0" collapsed="false">
      <c r="A242" s="7" t="s">
        <v>77</v>
      </c>
      <c r="B242" s="7" t="s">
        <v>15</v>
      </c>
      <c r="C242" s="7" t="s">
        <v>20</v>
      </c>
      <c r="D242" s="8" t="n">
        <v>240</v>
      </c>
      <c r="E242" s="8" t="n">
        <v>0.00571006922</v>
      </c>
      <c r="F242" s="8" t="n">
        <v>0.0011143902</v>
      </c>
      <c r="G242" s="8" t="n">
        <v>0.00100781224</v>
      </c>
      <c r="H242" s="8" t="n">
        <v>0.00358786628</v>
      </c>
    </row>
    <row r="243" customFormat="false" ht="15" hidden="false" customHeight="false" outlineLevel="0" collapsed="false">
      <c r="A243" s="7" t="s">
        <v>77</v>
      </c>
      <c r="B243" s="7" t="s">
        <v>16</v>
      </c>
      <c r="C243" s="7" t="s">
        <v>20</v>
      </c>
      <c r="D243" s="8" t="n">
        <v>43</v>
      </c>
      <c r="E243" s="8" t="n">
        <v>0.0086350665</v>
      </c>
      <c r="F243" s="8" t="n">
        <v>0.00194282924</v>
      </c>
      <c r="G243" s="8" t="n">
        <v>0.00119212938</v>
      </c>
      <c r="H243" s="8" t="n">
        <v>0.00550010742</v>
      </c>
    </row>
    <row r="244" customFormat="false" ht="15" hidden="false" customHeight="false" outlineLevel="0" collapsed="false">
      <c r="A244" s="7" t="s">
        <v>77</v>
      </c>
      <c r="B244" s="7" t="s">
        <v>17</v>
      </c>
      <c r="C244" s="7" t="s">
        <v>20</v>
      </c>
      <c r="D244" s="8" t="n">
        <v>309</v>
      </c>
      <c r="E244" s="8" t="n">
        <v>0.00669558288</v>
      </c>
      <c r="F244" s="8" t="n">
        <v>0.00106657503</v>
      </c>
      <c r="G244" s="8" t="n">
        <v>0.0010941056</v>
      </c>
      <c r="H244" s="8" t="n">
        <v>0.00453490177</v>
      </c>
    </row>
    <row r="245" customFormat="false" ht="15" hidden="false" customHeight="false" outlineLevel="0" collapsed="false">
      <c r="A245" s="7" t="s">
        <v>77</v>
      </c>
      <c r="B245" s="7" t="s">
        <v>12</v>
      </c>
      <c r="C245" s="7" t="s">
        <v>21</v>
      </c>
      <c r="D245" s="8" t="n">
        <v>1183</v>
      </c>
      <c r="E245" s="8" t="n">
        <v>0.006864316</v>
      </c>
      <c r="F245" s="8" t="n">
        <v>0.00129797884</v>
      </c>
      <c r="G245" s="8" t="n">
        <v>0.00112517978</v>
      </c>
      <c r="H245" s="8" t="n">
        <v>0.0044411569</v>
      </c>
    </row>
    <row r="246" customFormat="false" ht="15" hidden="false" customHeight="false" outlineLevel="0" collapsed="false">
      <c r="A246" s="7" t="s">
        <v>77</v>
      </c>
      <c r="B246" s="7" t="s">
        <v>14</v>
      </c>
      <c r="C246" s="7" t="s">
        <v>21</v>
      </c>
      <c r="D246" s="8" t="n">
        <v>420</v>
      </c>
      <c r="E246" s="8" t="n">
        <v>0.00635761109</v>
      </c>
      <c r="F246" s="8" t="n">
        <v>0.00115120676</v>
      </c>
      <c r="G246" s="8" t="n">
        <v>0.00097577688</v>
      </c>
      <c r="H246" s="8" t="n">
        <v>0.00423062697</v>
      </c>
    </row>
    <row r="247" customFormat="false" ht="15" hidden="false" customHeight="false" outlineLevel="0" collapsed="false">
      <c r="A247" s="7" t="s">
        <v>77</v>
      </c>
      <c r="B247" s="7" t="s">
        <v>15</v>
      </c>
      <c r="C247" s="7" t="s">
        <v>21</v>
      </c>
      <c r="D247" s="8" t="n">
        <v>328</v>
      </c>
      <c r="E247" s="8" t="n">
        <v>0.00644834691</v>
      </c>
      <c r="F247" s="8" t="n">
        <v>0.00131729172</v>
      </c>
      <c r="G247" s="8" t="n">
        <v>0.00102719883</v>
      </c>
      <c r="H247" s="8" t="n">
        <v>0.0041038559</v>
      </c>
    </row>
    <row r="248" customFormat="false" ht="15" hidden="false" customHeight="false" outlineLevel="0" collapsed="false">
      <c r="A248" s="7" t="s">
        <v>77</v>
      </c>
      <c r="B248" s="7" t="s">
        <v>16</v>
      </c>
      <c r="C248" s="7" t="s">
        <v>21</v>
      </c>
      <c r="D248" s="8" t="n">
        <v>158</v>
      </c>
      <c r="E248" s="8" t="n">
        <v>0.00796889627</v>
      </c>
      <c r="F248" s="8" t="n">
        <v>0.00162190847</v>
      </c>
      <c r="G248" s="8" t="n">
        <v>0.00139665353</v>
      </c>
      <c r="H248" s="8" t="n">
        <v>0.0049503338</v>
      </c>
    </row>
    <row r="249" customFormat="false" ht="15" hidden="false" customHeight="false" outlineLevel="0" collapsed="false">
      <c r="A249" s="7" t="s">
        <v>77</v>
      </c>
      <c r="B249" s="7" t="s">
        <v>17</v>
      </c>
      <c r="C249" s="7" t="s">
        <v>21</v>
      </c>
      <c r="D249" s="8" t="n">
        <v>277</v>
      </c>
      <c r="E249" s="8" t="n">
        <v>0.00749511108</v>
      </c>
      <c r="F249" s="8" t="n">
        <v>0.00131288415</v>
      </c>
      <c r="G249" s="8" t="n">
        <v>0.00131288419</v>
      </c>
      <c r="H249" s="8" t="n">
        <v>0.00486934227</v>
      </c>
    </row>
    <row r="250" customFormat="false" ht="15" hidden="false" customHeight="false" outlineLevel="0" collapsed="false">
      <c r="A250" s="7" t="s">
        <v>77</v>
      </c>
      <c r="B250" s="7" t="s">
        <v>12</v>
      </c>
      <c r="C250" s="7" t="s">
        <v>22</v>
      </c>
      <c r="D250" s="8" t="n">
        <v>948</v>
      </c>
      <c r="E250" s="8" t="n">
        <v>0.0071449516</v>
      </c>
      <c r="F250" s="8" t="n">
        <v>0.00069833884</v>
      </c>
      <c r="G250" s="8" t="n">
        <v>0.00194189254</v>
      </c>
      <c r="H250" s="8" t="n">
        <v>0.00450471974</v>
      </c>
    </row>
    <row r="251" customFormat="false" ht="15" hidden="false" customHeight="false" outlineLevel="0" collapsed="false">
      <c r="A251" s="7" t="s">
        <v>77</v>
      </c>
      <c r="B251" s="7" t="s">
        <v>14</v>
      </c>
      <c r="C251" s="7" t="s">
        <v>22</v>
      </c>
      <c r="D251" s="8" t="n">
        <v>292</v>
      </c>
      <c r="E251" s="8" t="n">
        <v>0.00645191185</v>
      </c>
      <c r="F251" s="8" t="n">
        <v>0.00058528324</v>
      </c>
      <c r="G251" s="8" t="n">
        <v>0.00180563458</v>
      </c>
      <c r="H251" s="8" t="n">
        <v>0.00406099355</v>
      </c>
    </row>
    <row r="252" customFormat="false" ht="15" hidden="false" customHeight="false" outlineLevel="0" collapsed="false">
      <c r="A252" s="7" t="s">
        <v>77</v>
      </c>
      <c r="B252" s="7" t="s">
        <v>15</v>
      </c>
      <c r="C252" s="7" t="s">
        <v>22</v>
      </c>
      <c r="D252" s="8" t="n">
        <v>257</v>
      </c>
      <c r="E252" s="8" t="n">
        <v>0.00706820123</v>
      </c>
      <c r="F252" s="8" t="n">
        <v>0.00065256136</v>
      </c>
      <c r="G252" s="8" t="n">
        <v>0.00186964057</v>
      </c>
      <c r="H252" s="8" t="n">
        <v>0.00454599881</v>
      </c>
    </row>
    <row r="253" customFormat="false" ht="15" hidden="false" customHeight="false" outlineLevel="0" collapsed="false">
      <c r="A253" s="7" t="s">
        <v>77</v>
      </c>
      <c r="B253" s="7" t="s">
        <v>16</v>
      </c>
      <c r="C253" s="7" t="s">
        <v>22</v>
      </c>
      <c r="D253" s="8" t="n">
        <v>95</v>
      </c>
      <c r="E253" s="8" t="n">
        <v>0.00886111084</v>
      </c>
      <c r="F253" s="8" t="n">
        <v>0.00087499973</v>
      </c>
      <c r="G253" s="8" t="n">
        <v>0.00236671512</v>
      </c>
      <c r="H253" s="8" t="n">
        <v>0.00561939545</v>
      </c>
    </row>
    <row r="254" customFormat="false" ht="15" hidden="false" customHeight="false" outlineLevel="0" collapsed="false">
      <c r="A254" s="7" t="s">
        <v>77</v>
      </c>
      <c r="B254" s="7" t="s">
        <v>17</v>
      </c>
      <c r="C254" s="7" t="s">
        <v>22</v>
      </c>
      <c r="D254" s="8" t="n">
        <v>304</v>
      </c>
      <c r="E254" s="8" t="n">
        <v>0.00733921912</v>
      </c>
      <c r="F254" s="8" t="n">
        <v>0.00079042525</v>
      </c>
      <c r="G254" s="8" t="n">
        <v>0.00200109626</v>
      </c>
      <c r="H254" s="8" t="n">
        <v>0.00454769715</v>
      </c>
    </row>
    <row r="255" customFormat="false" ht="15" hidden="false" customHeight="false" outlineLevel="0" collapsed="false">
      <c r="A255" s="7" t="s">
        <v>77</v>
      </c>
      <c r="B255" s="7" t="s">
        <v>12</v>
      </c>
      <c r="C255" s="7" t="s">
        <v>23</v>
      </c>
      <c r="D255" s="8" t="n">
        <v>1279</v>
      </c>
      <c r="E255" s="8" t="n">
        <v>0.0062409957</v>
      </c>
      <c r="F255" s="8" t="n">
        <v>0.00089906732</v>
      </c>
      <c r="G255" s="8" t="n">
        <v>0.00136659113</v>
      </c>
      <c r="H255" s="8" t="n">
        <v>0.00397533676</v>
      </c>
    </row>
    <row r="256" customFormat="false" ht="15" hidden="false" customHeight="false" outlineLevel="0" collapsed="false">
      <c r="A256" s="7" t="s">
        <v>77</v>
      </c>
      <c r="B256" s="7" t="s">
        <v>14</v>
      </c>
      <c r="C256" s="7" t="s">
        <v>23</v>
      </c>
      <c r="D256" s="8" t="n">
        <v>486</v>
      </c>
      <c r="E256" s="8" t="n">
        <v>0.00577231916</v>
      </c>
      <c r="F256" s="8" t="n">
        <v>0.00080458842</v>
      </c>
      <c r="G256" s="8" t="n">
        <v>0.00123852094</v>
      </c>
      <c r="H256" s="8" t="n">
        <v>0.00372920929</v>
      </c>
    </row>
    <row r="257" customFormat="false" ht="15" hidden="false" customHeight="false" outlineLevel="0" collapsed="false">
      <c r="A257" s="7" t="s">
        <v>77</v>
      </c>
      <c r="B257" s="7" t="s">
        <v>15</v>
      </c>
      <c r="C257" s="7" t="s">
        <v>23</v>
      </c>
      <c r="D257" s="8" t="n">
        <v>333</v>
      </c>
      <c r="E257" s="8" t="n">
        <v>0.00598476926</v>
      </c>
      <c r="F257" s="8" t="n">
        <v>0.00089645177</v>
      </c>
      <c r="G257" s="8" t="n">
        <v>0.00122643453</v>
      </c>
      <c r="H257" s="8" t="n">
        <v>0.00386188249</v>
      </c>
    </row>
    <row r="258" customFormat="false" ht="15" hidden="false" customHeight="false" outlineLevel="0" collapsed="false">
      <c r="A258" s="7" t="s">
        <v>77</v>
      </c>
      <c r="B258" s="7" t="s">
        <v>16</v>
      </c>
      <c r="C258" s="7" t="s">
        <v>23</v>
      </c>
      <c r="D258" s="8" t="n">
        <v>66</v>
      </c>
      <c r="E258" s="8" t="n">
        <v>0.00812640267</v>
      </c>
      <c r="F258" s="8" t="n">
        <v>0.0012982251</v>
      </c>
      <c r="G258" s="8" t="n">
        <v>0.0018350166</v>
      </c>
      <c r="H258" s="8" t="n">
        <v>0.00499316051</v>
      </c>
    </row>
    <row r="259" customFormat="false" ht="15" hidden="false" customHeight="false" outlineLevel="0" collapsed="false">
      <c r="A259" s="7" t="s">
        <v>77</v>
      </c>
      <c r="B259" s="7" t="s">
        <v>17</v>
      </c>
      <c r="C259" s="7" t="s">
        <v>23</v>
      </c>
      <c r="D259" s="8" t="n">
        <v>394</v>
      </c>
      <c r="E259" s="8" t="n">
        <v>0.00671983667</v>
      </c>
      <c r="F259" s="8" t="n">
        <v>0.00095095388</v>
      </c>
      <c r="G259" s="8" t="n">
        <v>0.00156455606</v>
      </c>
      <c r="H259" s="8" t="n">
        <v>0.00420432623</v>
      </c>
    </row>
    <row r="260" customFormat="false" ht="15" hidden="false" customHeight="false" outlineLevel="0" collapsed="false">
      <c r="A260" s="7" t="s">
        <v>77</v>
      </c>
      <c r="B260" s="7" t="s">
        <v>12</v>
      </c>
      <c r="C260" s="7" t="s">
        <v>24</v>
      </c>
      <c r="D260" s="8" t="n">
        <v>685</v>
      </c>
      <c r="E260" s="8" t="n">
        <v>0.00398004504</v>
      </c>
      <c r="F260" s="8" t="n">
        <v>0.00033591823</v>
      </c>
      <c r="G260" s="8" t="n">
        <v>0.00080917115</v>
      </c>
      <c r="H260" s="8" t="n">
        <v>0.00283495515</v>
      </c>
    </row>
    <row r="261" customFormat="false" ht="15" hidden="false" customHeight="false" outlineLevel="0" collapsed="false">
      <c r="A261" s="7" t="s">
        <v>77</v>
      </c>
      <c r="B261" s="7" t="s">
        <v>14</v>
      </c>
      <c r="C261" s="7" t="s">
        <v>24</v>
      </c>
      <c r="D261" s="8" t="n">
        <v>262</v>
      </c>
      <c r="E261" s="8" t="n">
        <v>0.00369522171</v>
      </c>
      <c r="F261" s="8" t="n">
        <v>0.00029765665</v>
      </c>
      <c r="G261" s="8" t="n">
        <v>0.00062999164</v>
      </c>
      <c r="H261" s="8" t="n">
        <v>0.0027675729</v>
      </c>
    </row>
    <row r="262" customFormat="false" ht="15" hidden="false" customHeight="false" outlineLevel="0" collapsed="false">
      <c r="A262" s="7" t="s">
        <v>77</v>
      </c>
      <c r="B262" s="7" t="s">
        <v>15</v>
      </c>
      <c r="C262" s="7" t="s">
        <v>24</v>
      </c>
      <c r="D262" s="8" t="n">
        <v>176</v>
      </c>
      <c r="E262" s="8" t="n">
        <v>0.00403560317</v>
      </c>
      <c r="F262" s="8" t="n">
        <v>0.00040252763</v>
      </c>
      <c r="G262" s="8" t="n">
        <v>0.00080518704</v>
      </c>
      <c r="H262" s="8" t="n">
        <v>0.00282788802</v>
      </c>
    </row>
    <row r="263" customFormat="false" ht="15" hidden="false" customHeight="false" outlineLevel="0" collapsed="false">
      <c r="A263" s="7" t="s">
        <v>77</v>
      </c>
      <c r="B263" s="7" t="s">
        <v>16</v>
      </c>
      <c r="C263" s="7" t="s">
        <v>24</v>
      </c>
      <c r="D263" s="8" t="n">
        <v>65</v>
      </c>
      <c r="E263" s="8" t="n">
        <v>0.00444373197</v>
      </c>
      <c r="F263" s="8" t="n">
        <v>0.00035505667</v>
      </c>
      <c r="G263" s="8" t="n">
        <v>0.00096029176</v>
      </c>
      <c r="H263" s="8" t="n">
        <v>0.00312838293</v>
      </c>
    </row>
    <row r="264" customFormat="false" ht="15" hidden="false" customHeight="false" outlineLevel="0" collapsed="false">
      <c r="A264" s="7" t="s">
        <v>77</v>
      </c>
      <c r="B264" s="7" t="s">
        <v>17</v>
      </c>
      <c r="C264" s="7" t="s">
        <v>24</v>
      </c>
      <c r="D264" s="8" t="n">
        <v>182</v>
      </c>
      <c r="E264" s="8" t="n">
        <v>0.00417073643</v>
      </c>
      <c r="F264" s="8" t="n">
        <v>0.00031974944</v>
      </c>
      <c r="G264" s="8" t="n">
        <v>0.00101699202</v>
      </c>
      <c r="H264" s="8" t="n">
        <v>0.0028339945</v>
      </c>
    </row>
    <row r="265" customFormat="false" ht="15" hidden="false" customHeight="false" outlineLevel="0" collapsed="false">
      <c r="A265" s="7" t="s">
        <v>77</v>
      </c>
      <c r="B265" s="7" t="s">
        <v>12</v>
      </c>
      <c r="C265" s="7" t="s">
        <v>25</v>
      </c>
      <c r="D265" s="8" t="n">
        <v>814</v>
      </c>
      <c r="E265" s="8" t="n">
        <v>0.00770974075</v>
      </c>
      <c r="F265" s="8" t="n">
        <v>0.00118315735</v>
      </c>
      <c r="G265" s="8" t="n">
        <v>0.00194083263</v>
      </c>
      <c r="H265" s="8" t="n">
        <v>0.00458575028</v>
      </c>
    </row>
    <row r="266" customFormat="false" ht="15" hidden="false" customHeight="false" outlineLevel="0" collapsed="false">
      <c r="A266" s="7" t="s">
        <v>77</v>
      </c>
      <c r="B266" s="7" t="s">
        <v>14</v>
      </c>
      <c r="C266" s="7" t="s">
        <v>25</v>
      </c>
      <c r="D266" s="8" t="n">
        <v>314</v>
      </c>
      <c r="E266" s="8" t="n">
        <v>0.00684753898</v>
      </c>
      <c r="F266" s="8" t="n">
        <v>0.00101685956</v>
      </c>
      <c r="G266" s="8" t="n">
        <v>0.00165512921</v>
      </c>
      <c r="H266" s="8" t="n">
        <v>0.0041755497</v>
      </c>
    </row>
    <row r="267" customFormat="false" ht="15" hidden="false" customHeight="false" outlineLevel="0" collapsed="false">
      <c r="A267" s="7" t="s">
        <v>77</v>
      </c>
      <c r="B267" s="7" t="s">
        <v>15</v>
      </c>
      <c r="C267" s="7" t="s">
        <v>25</v>
      </c>
      <c r="D267" s="8" t="n">
        <v>178</v>
      </c>
      <c r="E267" s="8" t="n">
        <v>0.00714497479</v>
      </c>
      <c r="F267" s="8" t="n">
        <v>0.00109394483</v>
      </c>
      <c r="G267" s="8" t="n">
        <v>0.00179677724</v>
      </c>
      <c r="H267" s="8" t="n">
        <v>0.00425425227</v>
      </c>
    </row>
    <row r="268" customFormat="false" ht="15" hidden="false" customHeight="false" outlineLevel="0" collapsed="false">
      <c r="A268" s="7" t="s">
        <v>77</v>
      </c>
      <c r="B268" s="7" t="s">
        <v>16</v>
      </c>
      <c r="C268" s="7" t="s">
        <v>25</v>
      </c>
      <c r="D268" s="8" t="n">
        <v>96</v>
      </c>
      <c r="E268" s="8" t="n">
        <v>0.00943540194</v>
      </c>
      <c r="F268" s="8" t="n">
        <v>0.00158613017</v>
      </c>
      <c r="G268" s="8" t="n">
        <v>0.0021758051</v>
      </c>
      <c r="H268" s="8" t="n">
        <v>0.00567346619</v>
      </c>
    </row>
    <row r="269" customFormat="false" ht="15" hidden="false" customHeight="false" outlineLevel="0" collapsed="false">
      <c r="A269" s="7" t="s">
        <v>77</v>
      </c>
      <c r="B269" s="7" t="s">
        <v>17</v>
      </c>
      <c r="C269" s="7" t="s">
        <v>25</v>
      </c>
      <c r="D269" s="8" t="n">
        <v>226</v>
      </c>
      <c r="E269" s="8" t="n">
        <v>0.00861945854</v>
      </c>
      <c r="F269" s="8" t="n">
        <v>0.00131329868</v>
      </c>
      <c r="G269" s="8" t="n">
        <v>0.00235143166</v>
      </c>
      <c r="H269" s="8" t="n">
        <v>0.00495472772</v>
      </c>
    </row>
    <row r="270" customFormat="false" ht="15" hidden="false" customHeight="false" outlineLevel="0" collapsed="false">
      <c r="A270" s="7" t="s">
        <v>77</v>
      </c>
      <c r="B270" s="7" t="s">
        <v>12</v>
      </c>
      <c r="C270" s="7" t="s">
        <v>26</v>
      </c>
      <c r="D270" s="8" t="n">
        <v>720</v>
      </c>
      <c r="E270" s="8" t="n">
        <v>0.00662626969</v>
      </c>
      <c r="F270" s="8" t="n">
        <v>0.00082937862</v>
      </c>
      <c r="G270" s="8" t="n">
        <v>0.00151900054</v>
      </c>
      <c r="H270" s="8" t="n">
        <v>0.00427789005</v>
      </c>
    </row>
    <row r="271" customFormat="false" ht="15" hidden="false" customHeight="false" outlineLevel="0" collapsed="false">
      <c r="A271" s="7" t="s">
        <v>77</v>
      </c>
      <c r="B271" s="7" t="s">
        <v>14</v>
      </c>
      <c r="C271" s="7" t="s">
        <v>26</v>
      </c>
      <c r="D271" s="8" t="n">
        <v>268</v>
      </c>
      <c r="E271" s="8" t="n">
        <v>0.00573810612</v>
      </c>
      <c r="F271" s="8" t="n">
        <v>0.0007764992</v>
      </c>
      <c r="G271" s="8" t="n">
        <v>0.00129746213</v>
      </c>
      <c r="H271" s="8" t="n">
        <v>0.0036641443</v>
      </c>
    </row>
    <row r="272" customFormat="false" ht="15" hidden="false" customHeight="false" outlineLevel="0" collapsed="false">
      <c r="A272" s="7" t="s">
        <v>77</v>
      </c>
      <c r="B272" s="7" t="s">
        <v>15</v>
      </c>
      <c r="C272" s="7" t="s">
        <v>26</v>
      </c>
      <c r="D272" s="8" t="n">
        <v>184</v>
      </c>
      <c r="E272" s="8" t="n">
        <v>0.00633013762</v>
      </c>
      <c r="F272" s="8" t="n">
        <v>0.00076822893</v>
      </c>
      <c r="G272" s="8" t="n">
        <v>0.00134674392</v>
      </c>
      <c r="H272" s="8" t="n">
        <v>0.00421516431</v>
      </c>
    </row>
    <row r="273" customFormat="false" ht="15" hidden="false" customHeight="false" outlineLevel="0" collapsed="false">
      <c r="A273" s="7" t="s">
        <v>77</v>
      </c>
      <c r="B273" s="7" t="s">
        <v>16</v>
      </c>
      <c r="C273" s="7" t="s">
        <v>26</v>
      </c>
      <c r="D273" s="8" t="n">
        <v>76</v>
      </c>
      <c r="E273" s="8" t="n">
        <v>0.00773909572</v>
      </c>
      <c r="F273" s="8" t="n">
        <v>0.00099856824</v>
      </c>
      <c r="G273" s="8" t="n">
        <v>0.00162783237</v>
      </c>
      <c r="H273" s="8" t="n">
        <v>0.00511269466</v>
      </c>
    </row>
    <row r="274" customFormat="false" ht="15" hidden="false" customHeight="false" outlineLevel="0" collapsed="false">
      <c r="A274" s="7" t="s">
        <v>77</v>
      </c>
      <c r="B274" s="7" t="s">
        <v>17</v>
      </c>
      <c r="C274" s="7" t="s">
        <v>26</v>
      </c>
      <c r="D274" s="8" t="n">
        <v>192</v>
      </c>
      <c r="E274" s="8" t="n">
        <v>0.00770929759</v>
      </c>
      <c r="F274" s="8" t="n">
        <v>0.00089482036</v>
      </c>
      <c r="G274" s="8" t="n">
        <v>0.00195023124</v>
      </c>
      <c r="H274" s="8" t="n">
        <v>0.00486424551</v>
      </c>
    </row>
    <row r="275" customFormat="false" ht="15" hidden="false" customHeight="false" outlineLevel="0" collapsed="false">
      <c r="A275" s="7" t="s">
        <v>77</v>
      </c>
      <c r="B275" s="7" t="s">
        <v>12</v>
      </c>
      <c r="C275" s="7" t="s">
        <v>27</v>
      </c>
      <c r="D275" s="8" t="n">
        <v>1422</v>
      </c>
      <c r="E275" s="8" t="n">
        <v>0.00610484361</v>
      </c>
      <c r="F275" s="8" t="n">
        <v>0.00041748035</v>
      </c>
      <c r="G275" s="8" t="n">
        <v>0.00127222002</v>
      </c>
      <c r="H275" s="8" t="n">
        <v>0.00441514276</v>
      </c>
    </row>
    <row r="276" customFormat="false" ht="15" hidden="false" customHeight="false" outlineLevel="0" collapsed="false">
      <c r="A276" s="7" t="s">
        <v>77</v>
      </c>
      <c r="B276" s="7" t="s">
        <v>14</v>
      </c>
      <c r="C276" s="7" t="s">
        <v>27</v>
      </c>
      <c r="D276" s="8" t="n">
        <v>532</v>
      </c>
      <c r="E276" s="8" t="n">
        <v>0.00557141527</v>
      </c>
      <c r="F276" s="8" t="n">
        <v>0.00035270444</v>
      </c>
      <c r="G276" s="8" t="n">
        <v>0.00112707961</v>
      </c>
      <c r="H276" s="8" t="n">
        <v>0.00409163075</v>
      </c>
    </row>
    <row r="277" customFormat="false" ht="15" hidden="false" customHeight="false" outlineLevel="0" collapsed="false">
      <c r="A277" s="7" t="s">
        <v>77</v>
      </c>
      <c r="B277" s="7" t="s">
        <v>15</v>
      </c>
      <c r="C277" s="7" t="s">
        <v>27</v>
      </c>
      <c r="D277" s="8" t="n">
        <v>378</v>
      </c>
      <c r="E277" s="8" t="n">
        <v>0.00598802149</v>
      </c>
      <c r="F277" s="8" t="n">
        <v>0.00036908411</v>
      </c>
      <c r="G277" s="8" t="n">
        <v>0.00124262051</v>
      </c>
      <c r="H277" s="8" t="n">
        <v>0.00437631639</v>
      </c>
    </row>
    <row r="278" customFormat="false" ht="15" hidden="false" customHeight="false" outlineLevel="0" collapsed="false">
      <c r="A278" s="7" t="s">
        <v>77</v>
      </c>
      <c r="B278" s="7" t="s">
        <v>16</v>
      </c>
      <c r="C278" s="7" t="s">
        <v>27</v>
      </c>
      <c r="D278" s="8" t="n">
        <v>169</v>
      </c>
      <c r="E278" s="8" t="n">
        <v>0.0074258298</v>
      </c>
      <c r="F278" s="8" t="n">
        <v>0.00054788493</v>
      </c>
      <c r="G278" s="8" t="n">
        <v>0.00137204118</v>
      </c>
      <c r="H278" s="8" t="n">
        <v>0.00550590322</v>
      </c>
    </row>
    <row r="279" customFormat="false" ht="15" hidden="false" customHeight="false" outlineLevel="0" collapsed="false">
      <c r="A279" s="7" t="s">
        <v>77</v>
      </c>
      <c r="B279" s="7" t="s">
        <v>17</v>
      </c>
      <c r="C279" s="7" t="s">
        <v>27</v>
      </c>
      <c r="D279" s="8" t="n">
        <v>343</v>
      </c>
      <c r="E279" s="8" t="n">
        <v>0.00641007967</v>
      </c>
      <c r="F279" s="8" t="n">
        <v>0.00050703193</v>
      </c>
      <c r="G279" s="8" t="n">
        <v>0.00148077262</v>
      </c>
      <c r="H279" s="8" t="n">
        <v>0.00442227464</v>
      </c>
    </row>
    <row r="280" customFormat="false" ht="15" hidden="false" customHeight="false" outlineLevel="0" collapsed="false">
      <c r="A280" s="7" t="s">
        <v>77</v>
      </c>
      <c r="B280" s="7" t="s">
        <v>12</v>
      </c>
      <c r="C280" s="7" t="s">
        <v>28</v>
      </c>
      <c r="D280" s="8" t="n">
        <v>2512</v>
      </c>
      <c r="E280" s="8" t="n">
        <v>0.00693547798</v>
      </c>
      <c r="F280" s="8" t="n">
        <v>0.00105542446</v>
      </c>
      <c r="G280" s="8" t="n">
        <v>0.0022061049</v>
      </c>
      <c r="H280" s="8" t="n">
        <v>0.00367394814</v>
      </c>
    </row>
    <row r="281" customFormat="false" ht="15" hidden="false" customHeight="false" outlineLevel="0" collapsed="false">
      <c r="A281" s="7" t="s">
        <v>77</v>
      </c>
      <c r="B281" s="7" t="s">
        <v>14</v>
      </c>
      <c r="C281" s="7" t="s">
        <v>28</v>
      </c>
      <c r="D281" s="8" t="n">
        <v>1028</v>
      </c>
      <c r="E281" s="8" t="n">
        <v>0.00628834732</v>
      </c>
      <c r="F281" s="8" t="n">
        <v>0.00095859881</v>
      </c>
      <c r="G281" s="8" t="n">
        <v>0.0020269714</v>
      </c>
      <c r="H281" s="8" t="n">
        <v>0.00330277665</v>
      </c>
    </row>
    <row r="282" customFormat="false" ht="15" hidden="false" customHeight="false" outlineLevel="0" collapsed="false">
      <c r="A282" s="7" t="s">
        <v>77</v>
      </c>
      <c r="B282" s="7" t="s">
        <v>15</v>
      </c>
      <c r="C282" s="7" t="s">
        <v>28</v>
      </c>
      <c r="D282" s="8" t="n">
        <v>626</v>
      </c>
      <c r="E282" s="8" t="n">
        <v>0.00669639663</v>
      </c>
      <c r="F282" s="8" t="n">
        <v>0.0010893309</v>
      </c>
      <c r="G282" s="8" t="n">
        <v>0.00213547189</v>
      </c>
      <c r="H282" s="8" t="n">
        <v>0.00347159335</v>
      </c>
    </row>
    <row r="283" customFormat="false" ht="15" hidden="false" customHeight="false" outlineLevel="0" collapsed="false">
      <c r="A283" s="7" t="s">
        <v>77</v>
      </c>
      <c r="B283" s="7" t="s">
        <v>16</v>
      </c>
      <c r="C283" s="7" t="s">
        <v>28</v>
      </c>
      <c r="D283" s="8" t="n">
        <v>193</v>
      </c>
      <c r="E283" s="8" t="n">
        <v>0.00808020271</v>
      </c>
      <c r="F283" s="8" t="n">
        <v>0.00122715146</v>
      </c>
      <c r="G283" s="8" t="n">
        <v>0.00245982035</v>
      </c>
      <c r="H283" s="8" t="n">
        <v>0.0043932304</v>
      </c>
    </row>
    <row r="284" customFormat="false" ht="15" hidden="false" customHeight="false" outlineLevel="0" collapsed="false">
      <c r="A284" s="7" t="s">
        <v>77</v>
      </c>
      <c r="B284" s="7" t="s">
        <v>17</v>
      </c>
      <c r="C284" s="7" t="s">
        <v>28</v>
      </c>
      <c r="D284" s="8" t="n">
        <v>665</v>
      </c>
      <c r="E284" s="8" t="n">
        <v>0.00782868605</v>
      </c>
      <c r="F284" s="8" t="n">
        <v>0.00112334631</v>
      </c>
      <c r="G284" s="8" t="n">
        <v>0.00247587695</v>
      </c>
      <c r="H284" s="8" t="n">
        <v>0.0042294623</v>
      </c>
    </row>
    <row r="285" customFormat="false" ht="15" hidden="false" customHeight="false" outlineLevel="0" collapsed="false">
      <c r="A285" s="7" t="s">
        <v>77</v>
      </c>
      <c r="B285" s="7" t="s">
        <v>12</v>
      </c>
      <c r="C285" s="7" t="s">
        <v>29</v>
      </c>
      <c r="D285" s="8" t="n">
        <v>1928</v>
      </c>
      <c r="E285" s="8" t="n">
        <v>0.00640265388</v>
      </c>
      <c r="F285" s="8" t="n">
        <v>0.00072621889</v>
      </c>
      <c r="G285" s="8" t="n">
        <v>0.00189646102</v>
      </c>
      <c r="H285" s="8" t="n">
        <v>0.00377997349</v>
      </c>
    </row>
    <row r="286" customFormat="false" ht="15" hidden="false" customHeight="false" outlineLevel="0" collapsed="false">
      <c r="A286" s="7" t="s">
        <v>77</v>
      </c>
      <c r="B286" s="7" t="s">
        <v>14</v>
      </c>
      <c r="C286" s="7" t="s">
        <v>29</v>
      </c>
      <c r="D286" s="8" t="n">
        <v>801</v>
      </c>
      <c r="E286" s="8" t="n">
        <v>0.00580362486</v>
      </c>
      <c r="F286" s="8" t="n">
        <v>0.00062768738</v>
      </c>
      <c r="G286" s="8" t="n">
        <v>0.00171033291</v>
      </c>
      <c r="H286" s="8" t="n">
        <v>0.0034656041</v>
      </c>
    </row>
    <row r="287" customFormat="false" ht="15" hidden="false" customHeight="false" outlineLevel="0" collapsed="false">
      <c r="A287" s="7" t="s">
        <v>77</v>
      </c>
      <c r="B287" s="7" t="s">
        <v>15</v>
      </c>
      <c r="C287" s="7" t="s">
        <v>29</v>
      </c>
      <c r="D287" s="8" t="n">
        <v>445</v>
      </c>
      <c r="E287" s="8" t="n">
        <v>0.00628698478</v>
      </c>
      <c r="F287" s="8" t="n">
        <v>0.00074271718</v>
      </c>
      <c r="G287" s="8" t="n">
        <v>0.00185161751</v>
      </c>
      <c r="H287" s="8" t="n">
        <v>0.00369264957</v>
      </c>
    </row>
    <row r="288" customFormat="false" ht="15" hidden="false" customHeight="false" outlineLevel="0" collapsed="false">
      <c r="A288" s="7" t="s">
        <v>77</v>
      </c>
      <c r="B288" s="7" t="s">
        <v>16</v>
      </c>
      <c r="C288" s="7" t="s">
        <v>29</v>
      </c>
      <c r="D288" s="8" t="n">
        <v>201</v>
      </c>
      <c r="E288" s="8" t="n">
        <v>0.0078445732</v>
      </c>
      <c r="F288" s="8" t="n">
        <v>0.00091348787</v>
      </c>
      <c r="G288" s="8" t="n">
        <v>0.00237061198</v>
      </c>
      <c r="H288" s="8" t="n">
        <v>0.00456047285</v>
      </c>
    </row>
    <row r="289" customFormat="false" ht="15" hidden="false" customHeight="false" outlineLevel="0" collapsed="false">
      <c r="A289" s="7" t="s">
        <v>77</v>
      </c>
      <c r="B289" s="7" t="s">
        <v>17</v>
      </c>
      <c r="C289" s="7" t="s">
        <v>29</v>
      </c>
      <c r="D289" s="8" t="n">
        <v>481</v>
      </c>
      <c r="E289" s="8" t="n">
        <v>0.00690466887</v>
      </c>
      <c r="F289" s="8" t="n">
        <v>0.00079678214</v>
      </c>
      <c r="G289" s="8" t="n">
        <v>0.00204976587</v>
      </c>
      <c r="H289" s="8" t="n">
        <v>0.00405812039</v>
      </c>
    </row>
    <row r="290" customFormat="false" ht="15" hidden="false" customHeight="false" outlineLevel="0" collapsed="false">
      <c r="A290" s="7" t="s">
        <v>77</v>
      </c>
      <c r="B290" s="7" t="s">
        <v>12</v>
      </c>
      <c r="C290" s="7" t="s">
        <v>30</v>
      </c>
      <c r="D290" s="8" t="n">
        <v>938</v>
      </c>
      <c r="E290" s="8" t="n">
        <v>0.00578163226</v>
      </c>
      <c r="F290" s="8" t="n">
        <v>0.0005936461</v>
      </c>
      <c r="G290" s="8" t="n">
        <v>0.00125247992</v>
      </c>
      <c r="H290" s="8" t="n">
        <v>0.00393550577</v>
      </c>
    </row>
    <row r="291" customFormat="false" ht="15" hidden="false" customHeight="false" outlineLevel="0" collapsed="false">
      <c r="A291" s="7" t="s">
        <v>77</v>
      </c>
      <c r="B291" s="7" t="s">
        <v>14</v>
      </c>
      <c r="C291" s="7" t="s">
        <v>30</v>
      </c>
      <c r="D291" s="8" t="n">
        <v>333</v>
      </c>
      <c r="E291" s="8" t="n">
        <v>0.00555009845</v>
      </c>
      <c r="F291" s="8" t="n">
        <v>0.00051586282</v>
      </c>
      <c r="G291" s="8" t="n">
        <v>0.0010997801</v>
      </c>
      <c r="H291" s="8" t="n">
        <v>0.00393445506</v>
      </c>
    </row>
    <row r="292" customFormat="false" ht="15" hidden="false" customHeight="false" outlineLevel="0" collapsed="false">
      <c r="A292" s="7" t="s">
        <v>77</v>
      </c>
      <c r="B292" s="7" t="s">
        <v>15</v>
      </c>
      <c r="C292" s="7" t="s">
        <v>30</v>
      </c>
      <c r="D292" s="8" t="n">
        <v>251</v>
      </c>
      <c r="E292" s="8" t="n">
        <v>0.00564602675</v>
      </c>
      <c r="F292" s="8" t="n">
        <v>0.00060198995</v>
      </c>
      <c r="G292" s="8" t="n">
        <v>0.00132156536</v>
      </c>
      <c r="H292" s="8" t="n">
        <v>0.00372247098</v>
      </c>
    </row>
    <row r="293" customFormat="false" ht="15" hidden="false" customHeight="false" outlineLevel="0" collapsed="false">
      <c r="A293" s="7" t="s">
        <v>77</v>
      </c>
      <c r="B293" s="7" t="s">
        <v>16</v>
      </c>
      <c r="C293" s="7" t="s">
        <v>30</v>
      </c>
      <c r="D293" s="8" t="n">
        <v>105</v>
      </c>
      <c r="E293" s="8" t="n">
        <v>0.00581966463</v>
      </c>
      <c r="F293" s="8" t="n">
        <v>0.00060945743</v>
      </c>
      <c r="G293" s="8" t="n">
        <v>0.00117272902</v>
      </c>
      <c r="H293" s="8" t="n">
        <v>0.00403747771</v>
      </c>
    </row>
    <row r="294" customFormat="false" ht="15" hidden="false" customHeight="false" outlineLevel="0" collapsed="false">
      <c r="A294" s="7" t="s">
        <v>77</v>
      </c>
      <c r="B294" s="7" t="s">
        <v>17</v>
      </c>
      <c r="C294" s="7" t="s">
        <v>30</v>
      </c>
      <c r="D294" s="8" t="n">
        <v>249</v>
      </c>
      <c r="E294" s="8" t="n">
        <v>0.00621193082</v>
      </c>
      <c r="F294" s="8" t="n">
        <v>0.00068259123</v>
      </c>
      <c r="G294" s="8" t="n">
        <v>0.0014206825</v>
      </c>
      <c r="H294" s="8" t="n">
        <v>0.00410865663</v>
      </c>
    </row>
    <row r="295" customFormat="false" ht="15" hidden="false" customHeight="false" outlineLevel="0" collapsed="false">
      <c r="A295" s="7" t="s">
        <v>77</v>
      </c>
      <c r="B295" s="7" t="s">
        <v>12</v>
      </c>
      <c r="C295" s="7" t="s">
        <v>31</v>
      </c>
      <c r="D295" s="8" t="n">
        <v>1216</v>
      </c>
      <c r="E295" s="8" t="n">
        <v>0.00510962033</v>
      </c>
      <c r="F295" s="8" t="n">
        <v>0.0003908056</v>
      </c>
      <c r="G295" s="8" t="n">
        <v>0.00134135499</v>
      </c>
      <c r="H295" s="8" t="n">
        <v>0.00337745925</v>
      </c>
    </row>
    <row r="296" customFormat="false" ht="15" hidden="false" customHeight="false" outlineLevel="0" collapsed="false">
      <c r="A296" s="7" t="s">
        <v>77</v>
      </c>
      <c r="B296" s="7" t="s">
        <v>14</v>
      </c>
      <c r="C296" s="7" t="s">
        <v>31</v>
      </c>
      <c r="D296" s="8" t="n">
        <v>591</v>
      </c>
      <c r="E296" s="8" t="n">
        <v>0.00461449106</v>
      </c>
      <c r="F296" s="8" t="n">
        <v>0.0003349233</v>
      </c>
      <c r="G296" s="8" t="n">
        <v>0.00114969112</v>
      </c>
      <c r="H296" s="8" t="n">
        <v>0.00312987616</v>
      </c>
    </row>
    <row r="297" customFormat="false" ht="15" hidden="false" customHeight="false" outlineLevel="0" collapsed="false">
      <c r="A297" s="7" t="s">
        <v>77</v>
      </c>
      <c r="B297" s="7" t="s">
        <v>15</v>
      </c>
      <c r="C297" s="7" t="s">
        <v>31</v>
      </c>
      <c r="D297" s="8" t="n">
        <v>281</v>
      </c>
      <c r="E297" s="8" t="n">
        <v>0.0050072902</v>
      </c>
      <c r="F297" s="8" t="n">
        <v>0.00037819601</v>
      </c>
      <c r="G297" s="8" t="n">
        <v>0.00129217716</v>
      </c>
      <c r="H297" s="8" t="n">
        <v>0.00333691654</v>
      </c>
    </row>
    <row r="298" customFormat="false" ht="15" hidden="false" customHeight="false" outlineLevel="0" collapsed="false">
      <c r="A298" s="7" t="s">
        <v>77</v>
      </c>
      <c r="B298" s="7" t="s">
        <v>16</v>
      </c>
      <c r="C298" s="7" t="s">
        <v>31</v>
      </c>
      <c r="D298" s="8" t="n">
        <v>113</v>
      </c>
      <c r="E298" s="8" t="n">
        <v>0.00653054302</v>
      </c>
      <c r="F298" s="8" t="n">
        <v>0.00074330113</v>
      </c>
      <c r="G298" s="8" t="n">
        <v>0.00157007924</v>
      </c>
      <c r="H298" s="8" t="n">
        <v>0.00421716215</v>
      </c>
    </row>
    <row r="299" customFormat="false" ht="15" hidden="false" customHeight="false" outlineLevel="0" collapsed="false">
      <c r="A299" s="7" t="s">
        <v>77</v>
      </c>
      <c r="B299" s="7" t="s">
        <v>17</v>
      </c>
      <c r="C299" s="7" t="s">
        <v>31</v>
      </c>
      <c r="D299" s="8" t="n">
        <v>231</v>
      </c>
      <c r="E299" s="8" t="n">
        <v>0.00580577574</v>
      </c>
      <c r="F299" s="8" t="n">
        <v>0.00037668327</v>
      </c>
      <c r="G299" s="8" t="n">
        <v>0.00177965142</v>
      </c>
      <c r="H299" s="8" t="n">
        <v>0.00364944058</v>
      </c>
    </row>
    <row r="300" customFormat="false" ht="15" hidden="false" customHeight="false" outlineLevel="0" collapsed="false">
      <c r="A300" s="7" t="s">
        <v>77</v>
      </c>
      <c r="B300" s="7" t="s">
        <v>12</v>
      </c>
      <c r="C300" s="7" t="s">
        <v>32</v>
      </c>
      <c r="D300" s="8" t="n">
        <v>2446</v>
      </c>
      <c r="E300" s="8" t="n">
        <v>0.00607268836</v>
      </c>
      <c r="F300" s="8" t="n">
        <v>0.00071071699</v>
      </c>
      <c r="G300" s="8" t="n">
        <v>0.00179971623</v>
      </c>
      <c r="H300" s="8" t="n">
        <v>0.00356225464</v>
      </c>
    </row>
    <row r="301" customFormat="false" ht="15" hidden="false" customHeight="false" outlineLevel="0" collapsed="false">
      <c r="A301" s="7" t="s">
        <v>77</v>
      </c>
      <c r="B301" s="7" t="s">
        <v>14</v>
      </c>
      <c r="C301" s="7" t="s">
        <v>32</v>
      </c>
      <c r="D301" s="8" t="n">
        <v>999</v>
      </c>
      <c r="E301" s="8" t="n">
        <v>0.00545309174</v>
      </c>
      <c r="F301" s="8" t="n">
        <v>0.00062307654</v>
      </c>
      <c r="G301" s="8" t="n">
        <v>0.00159343348</v>
      </c>
      <c r="H301" s="8" t="n">
        <v>0.00323658124</v>
      </c>
    </row>
    <row r="302" customFormat="false" ht="15" hidden="false" customHeight="false" outlineLevel="0" collapsed="false">
      <c r="A302" s="7" t="s">
        <v>77</v>
      </c>
      <c r="B302" s="7" t="s">
        <v>15</v>
      </c>
      <c r="C302" s="7" t="s">
        <v>32</v>
      </c>
      <c r="D302" s="8" t="n">
        <v>560</v>
      </c>
      <c r="E302" s="8" t="n">
        <v>0.00586627788</v>
      </c>
      <c r="F302" s="8" t="n">
        <v>0.00072732697</v>
      </c>
      <c r="G302" s="8" t="n">
        <v>0.00182095297</v>
      </c>
      <c r="H302" s="8" t="n">
        <v>0.00331799744</v>
      </c>
    </row>
    <row r="303" customFormat="false" ht="15" hidden="false" customHeight="false" outlineLevel="0" collapsed="false">
      <c r="A303" s="7" t="s">
        <v>77</v>
      </c>
      <c r="B303" s="7" t="s">
        <v>16</v>
      </c>
      <c r="C303" s="7" t="s">
        <v>32</v>
      </c>
      <c r="D303" s="8" t="n">
        <v>249</v>
      </c>
      <c r="E303" s="8" t="n">
        <v>0.00705493245</v>
      </c>
      <c r="F303" s="8" t="n">
        <v>0.00079847142</v>
      </c>
      <c r="G303" s="8" t="n">
        <v>0.00210122875</v>
      </c>
      <c r="H303" s="8" t="n">
        <v>0.0041552318</v>
      </c>
    </row>
    <row r="304" customFormat="false" ht="15" hidden="false" customHeight="false" outlineLevel="0" collapsed="false">
      <c r="A304" s="7" t="s">
        <v>77</v>
      </c>
      <c r="B304" s="7" t="s">
        <v>17</v>
      </c>
      <c r="C304" s="7" t="s">
        <v>32</v>
      </c>
      <c r="D304" s="8" t="n">
        <v>638</v>
      </c>
      <c r="E304" s="8" t="n">
        <v>0.00684069479</v>
      </c>
      <c r="F304" s="8" t="n">
        <v>0.00079911883</v>
      </c>
      <c r="G304" s="8" t="n">
        <v>0.00198640475</v>
      </c>
      <c r="H304" s="8" t="n">
        <v>0.00405517072</v>
      </c>
    </row>
    <row r="305" customFormat="false" ht="15" hidden="false" customHeight="false" outlineLevel="0" collapsed="false">
      <c r="A305" s="7" t="s">
        <v>77</v>
      </c>
      <c r="B305" s="7" t="s">
        <v>12</v>
      </c>
      <c r="C305" s="7" t="s">
        <v>33</v>
      </c>
      <c r="D305" s="8" t="n">
        <v>912</v>
      </c>
      <c r="E305" s="8" t="n">
        <v>0.00655002463</v>
      </c>
      <c r="F305" s="8" t="n">
        <v>0.00080083177</v>
      </c>
      <c r="G305" s="8" t="n">
        <v>0.00175606092</v>
      </c>
      <c r="H305" s="8" t="n">
        <v>0.00399313145</v>
      </c>
    </row>
    <row r="306" customFormat="false" ht="15" hidden="false" customHeight="false" outlineLevel="0" collapsed="false">
      <c r="A306" s="7" t="s">
        <v>77</v>
      </c>
      <c r="B306" s="7" t="s">
        <v>14</v>
      </c>
      <c r="C306" s="7" t="s">
        <v>33</v>
      </c>
      <c r="D306" s="8" t="n">
        <v>328</v>
      </c>
      <c r="E306" s="8" t="n">
        <v>0.00598795989</v>
      </c>
      <c r="F306" s="8" t="n">
        <v>0.00070418337</v>
      </c>
      <c r="G306" s="8" t="n">
        <v>0.00171705601</v>
      </c>
      <c r="H306" s="8" t="n">
        <v>0.00356672005</v>
      </c>
    </row>
    <row r="307" customFormat="false" ht="15" hidden="false" customHeight="false" outlineLevel="0" collapsed="false">
      <c r="A307" s="7" t="s">
        <v>77</v>
      </c>
      <c r="B307" s="7" t="s">
        <v>15</v>
      </c>
      <c r="C307" s="7" t="s">
        <v>33</v>
      </c>
      <c r="D307" s="8" t="n">
        <v>206</v>
      </c>
      <c r="E307" s="8" t="n">
        <v>0.00614667586</v>
      </c>
      <c r="F307" s="8" t="n">
        <v>0.00087462894</v>
      </c>
      <c r="G307" s="8" t="n">
        <v>0.00165200218</v>
      </c>
      <c r="H307" s="8" t="n">
        <v>0.00362004426</v>
      </c>
    </row>
    <row r="308" customFormat="false" ht="15" hidden="false" customHeight="false" outlineLevel="0" collapsed="false">
      <c r="A308" s="7" t="s">
        <v>77</v>
      </c>
      <c r="B308" s="7" t="s">
        <v>16</v>
      </c>
      <c r="C308" s="7" t="s">
        <v>33</v>
      </c>
      <c r="D308" s="8" t="n">
        <v>115</v>
      </c>
      <c r="E308" s="8" t="n">
        <v>0.00715650137</v>
      </c>
      <c r="F308" s="8" t="n">
        <v>0.00087872357</v>
      </c>
      <c r="G308" s="8" t="n">
        <v>0.00202334922</v>
      </c>
      <c r="H308" s="8" t="n">
        <v>0.00425442809</v>
      </c>
    </row>
    <row r="309" customFormat="false" ht="15" hidden="false" customHeight="false" outlineLevel="0" collapsed="false">
      <c r="A309" s="7" t="s">
        <v>77</v>
      </c>
      <c r="B309" s="7" t="s">
        <v>17</v>
      </c>
      <c r="C309" s="7" t="s">
        <v>33</v>
      </c>
      <c r="D309" s="8" t="n">
        <v>263</v>
      </c>
      <c r="E309" s="8" t="n">
        <v>0.00730174424</v>
      </c>
      <c r="F309" s="8" t="n">
        <v>0.0008295044</v>
      </c>
      <c r="G309" s="8" t="n">
        <v>0.00176933682</v>
      </c>
      <c r="H309" s="8" t="n">
        <v>0.00470290252</v>
      </c>
    </row>
    <row r="310" customFormat="false" ht="15" hidden="false" customHeight="false" outlineLevel="0" collapsed="false">
      <c r="A310" s="7" t="s">
        <v>77</v>
      </c>
      <c r="B310" s="7" t="s">
        <v>12</v>
      </c>
      <c r="C310" s="7" t="s">
        <v>34</v>
      </c>
      <c r="D310" s="8" t="n">
        <v>12069</v>
      </c>
      <c r="E310" s="8" t="n">
        <v>0.0048181442</v>
      </c>
      <c r="F310" s="8" t="n">
        <v>0.00104277886</v>
      </c>
      <c r="G310" s="8" t="n">
        <v>0.00078291313</v>
      </c>
      <c r="H310" s="8" t="n">
        <v>0.00299245172</v>
      </c>
    </row>
    <row r="311" customFormat="false" ht="15" hidden="false" customHeight="false" outlineLevel="0" collapsed="false">
      <c r="A311" s="7" t="s">
        <v>77</v>
      </c>
      <c r="B311" s="7" t="s">
        <v>14</v>
      </c>
      <c r="C311" s="7" t="s">
        <v>34</v>
      </c>
      <c r="D311" s="8" t="n">
        <v>6595</v>
      </c>
      <c r="E311" s="8" t="n">
        <v>0.00458785391</v>
      </c>
      <c r="F311" s="8" t="n">
        <v>0.00099633186</v>
      </c>
      <c r="G311" s="8" t="n">
        <v>0.00073751661</v>
      </c>
      <c r="H311" s="8" t="n">
        <v>0.00285400496</v>
      </c>
    </row>
    <row r="312" customFormat="false" ht="15" hidden="false" customHeight="false" outlineLevel="0" collapsed="false">
      <c r="A312" s="7" t="s">
        <v>77</v>
      </c>
      <c r="B312" s="7" t="s">
        <v>15</v>
      </c>
      <c r="C312" s="7" t="s">
        <v>34</v>
      </c>
      <c r="D312" s="8" t="n">
        <v>2890</v>
      </c>
      <c r="E312" s="8" t="n">
        <v>0.00472423242</v>
      </c>
      <c r="F312" s="8" t="n">
        <v>0.0010978147</v>
      </c>
      <c r="G312" s="8" t="n">
        <v>0.00076283136</v>
      </c>
      <c r="H312" s="8" t="n">
        <v>0.00286358588</v>
      </c>
    </row>
    <row r="313" customFormat="false" ht="15" hidden="false" customHeight="false" outlineLevel="0" collapsed="false">
      <c r="A313" s="7" t="s">
        <v>77</v>
      </c>
      <c r="B313" s="7" t="s">
        <v>16</v>
      </c>
      <c r="C313" s="7" t="s">
        <v>34</v>
      </c>
      <c r="D313" s="8" t="n">
        <v>692</v>
      </c>
      <c r="E313" s="8" t="n">
        <v>0.00549597895</v>
      </c>
      <c r="F313" s="8" t="n">
        <v>0.00122864124</v>
      </c>
      <c r="G313" s="8" t="n">
        <v>0.00085689938</v>
      </c>
      <c r="H313" s="8" t="n">
        <v>0.00341043783</v>
      </c>
    </row>
    <row r="314" customFormat="false" ht="15" hidden="false" customHeight="false" outlineLevel="0" collapsed="false">
      <c r="A314" s="7" t="s">
        <v>77</v>
      </c>
      <c r="B314" s="7" t="s">
        <v>17</v>
      </c>
      <c r="C314" s="7" t="s">
        <v>34</v>
      </c>
      <c r="D314" s="8" t="n">
        <v>1892</v>
      </c>
      <c r="E314" s="8" t="n">
        <v>0.00551640412</v>
      </c>
      <c r="F314" s="8" t="n">
        <v>0.00105263488</v>
      </c>
      <c r="G314" s="8" t="n">
        <v>0.0009447672</v>
      </c>
      <c r="H314" s="8" t="n">
        <v>0.00351900155</v>
      </c>
    </row>
    <row r="315" customFormat="false" ht="15" hidden="false" customHeight="false" outlineLevel="0" collapsed="false">
      <c r="A315" s="7" t="s">
        <v>77</v>
      </c>
      <c r="B315" s="7" t="s">
        <v>12</v>
      </c>
      <c r="C315" s="7" t="s">
        <v>35</v>
      </c>
      <c r="D315" s="8" t="n">
        <v>5263</v>
      </c>
      <c r="E315" s="8" t="n">
        <v>0.00480646224</v>
      </c>
      <c r="F315" s="8" t="n">
        <v>0.00089280884</v>
      </c>
      <c r="G315" s="8" t="n">
        <v>0.00079645351</v>
      </c>
      <c r="H315" s="8" t="n">
        <v>0.00311719941</v>
      </c>
    </row>
    <row r="316" customFormat="false" ht="15" hidden="false" customHeight="false" outlineLevel="0" collapsed="false">
      <c r="A316" s="7" t="s">
        <v>77</v>
      </c>
      <c r="B316" s="7" t="s">
        <v>14</v>
      </c>
      <c r="C316" s="7" t="s">
        <v>35</v>
      </c>
      <c r="D316" s="8" t="n">
        <v>2562</v>
      </c>
      <c r="E316" s="8" t="n">
        <v>0.0045054046</v>
      </c>
      <c r="F316" s="8" t="n">
        <v>0.0008495874</v>
      </c>
      <c r="G316" s="8" t="n">
        <v>0.00075465017</v>
      </c>
      <c r="H316" s="8" t="n">
        <v>0.00290116656</v>
      </c>
    </row>
    <row r="317" customFormat="false" ht="15" hidden="false" customHeight="false" outlineLevel="0" collapsed="false">
      <c r="A317" s="7" t="s">
        <v>77</v>
      </c>
      <c r="B317" s="7" t="s">
        <v>15</v>
      </c>
      <c r="C317" s="7" t="s">
        <v>35</v>
      </c>
      <c r="D317" s="8" t="n">
        <v>1296</v>
      </c>
      <c r="E317" s="8" t="n">
        <v>0.00469995796</v>
      </c>
      <c r="F317" s="8" t="n">
        <v>0.00090542994</v>
      </c>
      <c r="G317" s="8" t="n">
        <v>0.00078040136</v>
      </c>
      <c r="H317" s="8" t="n">
        <v>0.00301412621</v>
      </c>
    </row>
    <row r="318" customFormat="false" ht="15" hidden="false" customHeight="false" outlineLevel="0" collapsed="false">
      <c r="A318" s="7" t="s">
        <v>77</v>
      </c>
      <c r="B318" s="7" t="s">
        <v>16</v>
      </c>
      <c r="C318" s="7" t="s">
        <v>35</v>
      </c>
      <c r="D318" s="8" t="n">
        <v>374</v>
      </c>
      <c r="E318" s="8" t="n">
        <v>0.00610767577</v>
      </c>
      <c r="F318" s="8" t="n">
        <v>0.00121351356</v>
      </c>
      <c r="G318" s="8" t="n">
        <v>0.00087226408</v>
      </c>
      <c r="H318" s="8" t="n">
        <v>0.00402189765</v>
      </c>
    </row>
    <row r="319" customFormat="false" ht="15" hidden="false" customHeight="false" outlineLevel="0" collapsed="false">
      <c r="A319" s="7" t="s">
        <v>77</v>
      </c>
      <c r="B319" s="7" t="s">
        <v>17</v>
      </c>
      <c r="C319" s="7" t="s">
        <v>35</v>
      </c>
      <c r="D319" s="8" t="n">
        <v>1031</v>
      </c>
      <c r="E319" s="8" t="n">
        <v>0.00521643831</v>
      </c>
      <c r="F319" s="8" t="n">
        <v>0.0008680104</v>
      </c>
      <c r="G319" s="8" t="n">
        <v>0.00089301086</v>
      </c>
      <c r="H319" s="8" t="n">
        <v>0.00345541657</v>
      </c>
    </row>
    <row r="320" customFormat="false" ht="30" hidden="false" customHeight="false" outlineLevel="0" collapsed="false">
      <c r="A320" s="7" t="s">
        <v>77</v>
      </c>
      <c r="B320" s="7" t="s">
        <v>12</v>
      </c>
      <c r="C320" s="7" t="s">
        <v>74</v>
      </c>
      <c r="D320" s="8" t="n">
        <v>2395</v>
      </c>
      <c r="E320" s="8" t="n">
        <v>0.00555342413</v>
      </c>
      <c r="F320" s="8" t="n">
        <v>0.0007662228</v>
      </c>
      <c r="G320" s="8" t="n">
        <v>0.00137276226</v>
      </c>
      <c r="H320" s="8" t="n">
        <v>0.0034144386</v>
      </c>
    </row>
    <row r="321" customFormat="false" ht="30" hidden="false" customHeight="false" outlineLevel="0" collapsed="false">
      <c r="A321" s="7" t="s">
        <v>77</v>
      </c>
      <c r="B321" s="7" t="s">
        <v>14</v>
      </c>
      <c r="C321" s="7" t="s">
        <v>74</v>
      </c>
      <c r="D321" s="8" t="n">
        <v>1020</v>
      </c>
      <c r="E321" s="8" t="n">
        <v>0.00516170772</v>
      </c>
      <c r="F321" s="8" t="n">
        <v>0.00066530477</v>
      </c>
      <c r="G321" s="8" t="n">
        <v>0.00128737721</v>
      </c>
      <c r="H321" s="8" t="n">
        <v>0.00320902527</v>
      </c>
    </row>
    <row r="322" customFormat="false" ht="30" hidden="false" customHeight="false" outlineLevel="0" collapsed="false">
      <c r="A322" s="7" t="s">
        <v>77</v>
      </c>
      <c r="B322" s="7" t="s">
        <v>15</v>
      </c>
      <c r="C322" s="7" t="s">
        <v>74</v>
      </c>
      <c r="D322" s="8" t="n">
        <v>486</v>
      </c>
      <c r="E322" s="8" t="n">
        <v>0.00537268019</v>
      </c>
      <c r="F322" s="8" t="n">
        <v>0.00077715359</v>
      </c>
      <c r="G322" s="8" t="n">
        <v>0.00131206157</v>
      </c>
      <c r="H322" s="8" t="n">
        <v>0.00328346456</v>
      </c>
    </row>
    <row r="323" customFormat="false" ht="30" hidden="false" customHeight="false" outlineLevel="0" collapsed="false">
      <c r="A323" s="7" t="s">
        <v>77</v>
      </c>
      <c r="B323" s="7" t="s">
        <v>16</v>
      </c>
      <c r="C323" s="7" t="s">
        <v>74</v>
      </c>
      <c r="D323" s="8" t="n">
        <v>263</v>
      </c>
      <c r="E323" s="8" t="n">
        <v>0.00665082359</v>
      </c>
      <c r="F323" s="8" t="n">
        <v>0.00128296167</v>
      </c>
      <c r="G323" s="8" t="n">
        <v>0.00154832922</v>
      </c>
      <c r="H323" s="8" t="n">
        <v>0.00381953223</v>
      </c>
    </row>
    <row r="324" customFormat="false" ht="30" hidden="false" customHeight="false" outlineLevel="0" collapsed="false">
      <c r="A324" s="7" t="s">
        <v>77</v>
      </c>
      <c r="B324" s="7" t="s">
        <v>17</v>
      </c>
      <c r="C324" s="7" t="s">
        <v>74</v>
      </c>
      <c r="D324" s="8" t="n">
        <v>626</v>
      </c>
      <c r="E324" s="8" t="n">
        <v>0.00587095807</v>
      </c>
      <c r="F324" s="8" t="n">
        <v>0.00070507535</v>
      </c>
      <c r="G324" s="8" t="n">
        <v>0.00148525298</v>
      </c>
      <c r="H324" s="8" t="n">
        <v>0.00368062926</v>
      </c>
    </row>
    <row r="325" customFormat="false" ht="15" hidden="false" customHeight="false" outlineLevel="0" collapsed="false">
      <c r="A325" s="7" t="s">
        <v>77</v>
      </c>
      <c r="B325" s="7" t="s">
        <v>12</v>
      </c>
      <c r="C325" s="7" t="s">
        <v>37</v>
      </c>
      <c r="D325" s="8" t="n">
        <v>1160</v>
      </c>
      <c r="E325" s="8" t="n">
        <v>0.00653613881</v>
      </c>
      <c r="F325" s="8" t="n">
        <v>0.00057966131</v>
      </c>
      <c r="G325" s="8" t="n">
        <v>0.00201525559</v>
      </c>
      <c r="H325" s="8" t="n">
        <v>0.00394122142</v>
      </c>
    </row>
    <row r="326" customFormat="false" ht="15" hidden="false" customHeight="false" outlineLevel="0" collapsed="false">
      <c r="A326" s="7" t="s">
        <v>77</v>
      </c>
      <c r="B326" s="7" t="s">
        <v>14</v>
      </c>
      <c r="C326" s="7" t="s">
        <v>37</v>
      </c>
      <c r="D326" s="8" t="n">
        <v>435</v>
      </c>
      <c r="E326" s="8" t="n">
        <v>0.00594790314</v>
      </c>
      <c r="F326" s="8" t="n">
        <v>0.00050582671</v>
      </c>
      <c r="G326" s="8" t="n">
        <v>0.0018608714</v>
      </c>
      <c r="H326" s="8" t="n">
        <v>0.00358120453</v>
      </c>
    </row>
    <row r="327" customFormat="false" ht="15" hidden="false" customHeight="false" outlineLevel="0" collapsed="false">
      <c r="A327" s="7" t="s">
        <v>77</v>
      </c>
      <c r="B327" s="7" t="s">
        <v>15</v>
      </c>
      <c r="C327" s="7" t="s">
        <v>37</v>
      </c>
      <c r="D327" s="8" t="n">
        <v>333</v>
      </c>
      <c r="E327" s="8" t="n">
        <v>0.00621406105</v>
      </c>
      <c r="F327" s="8" t="n">
        <v>0.00057265575</v>
      </c>
      <c r="G327" s="8" t="n">
        <v>0.00195852078</v>
      </c>
      <c r="H327" s="8" t="n">
        <v>0.00368288402</v>
      </c>
    </row>
    <row r="328" customFormat="false" ht="15" hidden="false" customHeight="false" outlineLevel="0" collapsed="false">
      <c r="A328" s="7" t="s">
        <v>77</v>
      </c>
      <c r="B328" s="7" t="s">
        <v>16</v>
      </c>
      <c r="C328" s="7" t="s">
        <v>37</v>
      </c>
      <c r="D328" s="8" t="n">
        <v>114</v>
      </c>
      <c r="E328" s="8" t="n">
        <v>0.0080084468</v>
      </c>
      <c r="F328" s="8" t="n">
        <v>0.00065068607</v>
      </c>
      <c r="G328" s="8" t="n">
        <v>0.00243065685</v>
      </c>
      <c r="H328" s="8" t="n">
        <v>0.0049271034</v>
      </c>
    </row>
    <row r="329" customFormat="false" ht="15" hidden="false" customHeight="false" outlineLevel="0" collapsed="false">
      <c r="A329" s="7" t="s">
        <v>77</v>
      </c>
      <c r="B329" s="7" t="s">
        <v>17</v>
      </c>
      <c r="C329" s="7" t="s">
        <v>37</v>
      </c>
      <c r="D329" s="8" t="n">
        <v>278</v>
      </c>
      <c r="E329" s="8" t="n">
        <v>0.00723862552</v>
      </c>
      <c r="F329" s="8" t="n">
        <v>0.00067446017</v>
      </c>
      <c r="G329" s="8" t="n">
        <v>0.00215444287</v>
      </c>
      <c r="H329" s="8" t="n">
        <v>0.00440972198</v>
      </c>
    </row>
    <row r="330" customFormat="false" ht="15" hidden="false" customHeight="false" outlineLevel="0" collapsed="false">
      <c r="A330" s="7" t="s">
        <v>77</v>
      </c>
      <c r="B330" s="7" t="s">
        <v>12</v>
      </c>
      <c r="C330" s="7" t="s">
        <v>38</v>
      </c>
      <c r="D330" s="8" t="n">
        <v>1500</v>
      </c>
      <c r="E330" s="8" t="n">
        <v>0.00557346426</v>
      </c>
      <c r="F330" s="8" t="n">
        <v>0.00093375748</v>
      </c>
      <c r="G330" s="8" t="n">
        <v>0.00139837939</v>
      </c>
      <c r="H330" s="8" t="n">
        <v>0.00324132692</v>
      </c>
    </row>
    <row r="331" customFormat="false" ht="15" hidden="false" customHeight="false" outlineLevel="0" collapsed="false">
      <c r="A331" s="7" t="s">
        <v>77</v>
      </c>
      <c r="B331" s="7" t="s">
        <v>14</v>
      </c>
      <c r="C331" s="7" t="s">
        <v>38</v>
      </c>
      <c r="D331" s="8" t="n">
        <v>552</v>
      </c>
      <c r="E331" s="8" t="n">
        <v>0.00526626636</v>
      </c>
      <c r="F331" s="8" t="n">
        <v>0.00082154935</v>
      </c>
      <c r="G331" s="8" t="n">
        <v>0.0013315844</v>
      </c>
      <c r="H331" s="8" t="n">
        <v>0.00311313215</v>
      </c>
    </row>
    <row r="332" customFormat="false" ht="15" hidden="false" customHeight="false" outlineLevel="0" collapsed="false">
      <c r="A332" s="7" t="s">
        <v>77</v>
      </c>
      <c r="B332" s="7" t="s">
        <v>15</v>
      </c>
      <c r="C332" s="7" t="s">
        <v>38</v>
      </c>
      <c r="D332" s="8" t="n">
        <v>332</v>
      </c>
      <c r="E332" s="8" t="n">
        <v>0.00511201029</v>
      </c>
      <c r="F332" s="8" t="n">
        <v>0.00088402196</v>
      </c>
      <c r="G332" s="8" t="n">
        <v>0.00138578594</v>
      </c>
      <c r="H332" s="8" t="n">
        <v>0.00284220191</v>
      </c>
    </row>
    <row r="333" customFormat="false" ht="15" hidden="false" customHeight="false" outlineLevel="0" collapsed="false">
      <c r="A333" s="7" t="s">
        <v>77</v>
      </c>
      <c r="B333" s="7" t="s">
        <v>16</v>
      </c>
      <c r="C333" s="7" t="s">
        <v>38</v>
      </c>
      <c r="D333" s="8" t="n">
        <v>245</v>
      </c>
      <c r="E333" s="8" t="n">
        <v>0.00638184973</v>
      </c>
      <c r="F333" s="8" t="n">
        <v>0.00115443098</v>
      </c>
      <c r="G333" s="8" t="n">
        <v>0.00150420424</v>
      </c>
      <c r="H333" s="8" t="n">
        <v>0.00372321405</v>
      </c>
    </row>
    <row r="334" customFormat="false" ht="15" hidden="false" customHeight="false" outlineLevel="0" collapsed="false">
      <c r="A334" s="7" t="s">
        <v>77</v>
      </c>
      <c r="B334" s="7" t="s">
        <v>17</v>
      </c>
      <c r="C334" s="7" t="s">
        <v>38</v>
      </c>
      <c r="D334" s="8" t="n">
        <v>371</v>
      </c>
      <c r="E334" s="8" t="n">
        <v>0.00590964087</v>
      </c>
      <c r="F334" s="8" t="n">
        <v>0.00099948813</v>
      </c>
      <c r="G334" s="8" t="n">
        <v>0.00143914695</v>
      </c>
      <c r="H334" s="8" t="n">
        <v>0.0034710053</v>
      </c>
    </row>
    <row r="335" customFormat="false" ht="15" hidden="false" customHeight="false" outlineLevel="0" collapsed="false">
      <c r="A335" s="7" t="s">
        <v>77</v>
      </c>
      <c r="B335" s="7" t="s">
        <v>12</v>
      </c>
      <c r="C335" s="7" t="s">
        <v>39</v>
      </c>
      <c r="D335" s="8" t="n">
        <v>1511</v>
      </c>
      <c r="E335" s="8" t="n">
        <v>0.00549351032</v>
      </c>
      <c r="F335" s="8" t="n">
        <v>0.00092649252</v>
      </c>
      <c r="G335" s="8" t="n">
        <v>0.00125562977</v>
      </c>
      <c r="H335" s="8" t="n">
        <v>0.00331138755</v>
      </c>
    </row>
    <row r="336" customFormat="false" ht="15" hidden="false" customHeight="false" outlineLevel="0" collapsed="false">
      <c r="A336" s="7" t="s">
        <v>77</v>
      </c>
      <c r="B336" s="7" t="s">
        <v>14</v>
      </c>
      <c r="C336" s="7" t="s">
        <v>39</v>
      </c>
      <c r="D336" s="8" t="n">
        <v>604</v>
      </c>
      <c r="E336" s="8" t="n">
        <v>0.00474966251</v>
      </c>
      <c r="F336" s="8" t="n">
        <v>0.00082654962</v>
      </c>
      <c r="G336" s="8" t="n">
        <v>0.00101675534</v>
      </c>
      <c r="H336" s="8" t="n">
        <v>0.00290635706</v>
      </c>
    </row>
    <row r="337" customFormat="false" ht="15" hidden="false" customHeight="false" outlineLevel="0" collapsed="false">
      <c r="A337" s="7" t="s">
        <v>77</v>
      </c>
      <c r="B337" s="7" t="s">
        <v>15</v>
      </c>
      <c r="C337" s="7" t="s">
        <v>39</v>
      </c>
      <c r="D337" s="8" t="n">
        <v>426</v>
      </c>
      <c r="E337" s="8" t="n">
        <v>0.00547334136</v>
      </c>
      <c r="F337" s="8" t="n">
        <v>0.00095385561</v>
      </c>
      <c r="G337" s="8" t="n">
        <v>0.00120864825</v>
      </c>
      <c r="H337" s="8" t="n">
        <v>0.00331083702</v>
      </c>
    </row>
    <row r="338" customFormat="false" ht="15" hidden="false" customHeight="false" outlineLevel="0" collapsed="false">
      <c r="A338" s="7" t="s">
        <v>77</v>
      </c>
      <c r="B338" s="7" t="s">
        <v>16</v>
      </c>
      <c r="C338" s="7" t="s">
        <v>39</v>
      </c>
      <c r="D338" s="8" t="n">
        <v>185</v>
      </c>
      <c r="E338" s="8" t="n">
        <v>0.00639864842</v>
      </c>
      <c r="F338" s="8" t="n">
        <v>0.00111536514</v>
      </c>
      <c r="G338" s="8" t="n">
        <v>0.00144544522</v>
      </c>
      <c r="H338" s="8" t="n">
        <v>0.00383783762</v>
      </c>
    </row>
    <row r="339" customFormat="false" ht="15" hidden="false" customHeight="false" outlineLevel="0" collapsed="false">
      <c r="A339" s="7" t="s">
        <v>77</v>
      </c>
      <c r="B339" s="7" t="s">
        <v>17</v>
      </c>
      <c r="C339" s="7" t="s">
        <v>39</v>
      </c>
      <c r="D339" s="8" t="n">
        <v>296</v>
      </c>
      <c r="E339" s="8" t="n">
        <v>0.00647467757</v>
      </c>
      <c r="F339" s="8" t="n">
        <v>0.000973004</v>
      </c>
      <c r="G339" s="8" t="n">
        <v>0.00169204336</v>
      </c>
      <c r="H339" s="8" t="n">
        <v>0.00380962971</v>
      </c>
    </row>
    <row r="340" customFormat="false" ht="15" hidden="false" customHeight="false" outlineLevel="0" collapsed="false">
      <c r="A340" s="7" t="s">
        <v>77</v>
      </c>
      <c r="B340" s="7" t="s">
        <v>12</v>
      </c>
      <c r="C340" s="7" t="s">
        <v>42</v>
      </c>
      <c r="D340" s="8" t="n">
        <v>2162</v>
      </c>
      <c r="E340" s="8" t="n">
        <v>0.00553210202</v>
      </c>
      <c r="F340" s="8" t="n">
        <v>0.00031408437</v>
      </c>
      <c r="G340" s="8" t="n">
        <v>0.00127614046</v>
      </c>
      <c r="H340" s="8" t="n">
        <v>0.0039418767</v>
      </c>
    </row>
    <row r="341" customFormat="false" ht="15" hidden="false" customHeight="false" outlineLevel="0" collapsed="false">
      <c r="A341" s="7" t="s">
        <v>77</v>
      </c>
      <c r="B341" s="7" t="s">
        <v>14</v>
      </c>
      <c r="C341" s="7" t="s">
        <v>42</v>
      </c>
      <c r="D341" s="8" t="n">
        <v>772</v>
      </c>
      <c r="E341" s="8" t="n">
        <v>0.00498476757</v>
      </c>
      <c r="F341" s="8" t="n">
        <v>0.00024387989</v>
      </c>
      <c r="G341" s="8" t="n">
        <v>0.00107938711</v>
      </c>
      <c r="H341" s="8" t="n">
        <v>0.00366150006</v>
      </c>
    </row>
    <row r="342" customFormat="false" ht="15" hidden="false" customHeight="false" outlineLevel="0" collapsed="false">
      <c r="A342" s="7" t="s">
        <v>77</v>
      </c>
      <c r="B342" s="7" t="s">
        <v>15</v>
      </c>
      <c r="C342" s="7" t="s">
        <v>42</v>
      </c>
      <c r="D342" s="8" t="n">
        <v>507</v>
      </c>
      <c r="E342" s="8" t="n">
        <v>0.00520315102</v>
      </c>
      <c r="F342" s="8" t="n">
        <v>0.00031941681</v>
      </c>
      <c r="G342" s="8" t="n">
        <v>0.00117293059</v>
      </c>
      <c r="H342" s="8" t="n">
        <v>0.00371080314</v>
      </c>
    </row>
    <row r="343" customFormat="false" ht="15" hidden="false" customHeight="false" outlineLevel="0" collapsed="false">
      <c r="A343" s="7" t="s">
        <v>77</v>
      </c>
      <c r="B343" s="7" t="s">
        <v>16</v>
      </c>
      <c r="C343" s="7" t="s">
        <v>42</v>
      </c>
      <c r="D343" s="8" t="n">
        <v>207</v>
      </c>
      <c r="E343" s="8" t="n">
        <v>0.00653828926</v>
      </c>
      <c r="F343" s="8" t="n">
        <v>0.00049153447</v>
      </c>
      <c r="G343" s="8" t="n">
        <v>0.00149752838</v>
      </c>
      <c r="H343" s="8" t="n">
        <v>0.00454922592</v>
      </c>
    </row>
    <row r="344" customFormat="false" ht="15" hidden="false" customHeight="false" outlineLevel="0" collapsed="false">
      <c r="A344" s="7" t="s">
        <v>77</v>
      </c>
      <c r="B344" s="7" t="s">
        <v>17</v>
      </c>
      <c r="C344" s="7" t="s">
        <v>42</v>
      </c>
      <c r="D344" s="8" t="n">
        <v>676</v>
      </c>
      <c r="E344" s="8" t="n">
        <v>0.00609577007</v>
      </c>
      <c r="F344" s="8" t="n">
        <v>0.00033592185</v>
      </c>
      <c r="G344" s="8" t="n">
        <v>0.00151045067</v>
      </c>
      <c r="H344" s="8" t="n">
        <v>0.00424939708</v>
      </c>
    </row>
    <row r="345" customFormat="false" ht="15" hidden="false" customHeight="false" outlineLevel="0" collapsed="false">
      <c r="A345" s="7" t="s">
        <v>77</v>
      </c>
      <c r="B345" s="7" t="s">
        <v>12</v>
      </c>
      <c r="C345" s="7" t="s">
        <v>43</v>
      </c>
      <c r="D345" s="8" t="n">
        <v>2427</v>
      </c>
      <c r="E345" s="8" t="n">
        <v>0.00500451589</v>
      </c>
      <c r="F345" s="8" t="n">
        <v>0.0007849671</v>
      </c>
      <c r="G345" s="8" t="n">
        <v>0.00096013287</v>
      </c>
      <c r="H345" s="8" t="n">
        <v>0.00325941543</v>
      </c>
    </row>
    <row r="346" customFormat="false" ht="15" hidden="false" customHeight="false" outlineLevel="0" collapsed="false">
      <c r="A346" s="7" t="s">
        <v>77</v>
      </c>
      <c r="B346" s="7" t="s">
        <v>14</v>
      </c>
      <c r="C346" s="7" t="s">
        <v>43</v>
      </c>
      <c r="D346" s="8" t="n">
        <v>1239</v>
      </c>
      <c r="E346" s="8" t="n">
        <v>0.00443449554</v>
      </c>
      <c r="F346" s="8" t="n">
        <v>0.00070977355</v>
      </c>
      <c r="G346" s="8" t="n">
        <v>0.00086285212</v>
      </c>
      <c r="H346" s="8" t="n">
        <v>0.0028618694</v>
      </c>
    </row>
    <row r="347" customFormat="false" ht="15" hidden="false" customHeight="false" outlineLevel="0" collapsed="false">
      <c r="A347" s="7" t="s">
        <v>77</v>
      </c>
      <c r="B347" s="7" t="s">
        <v>15</v>
      </c>
      <c r="C347" s="7" t="s">
        <v>43</v>
      </c>
      <c r="D347" s="8" t="n">
        <v>629</v>
      </c>
      <c r="E347" s="8" t="n">
        <v>0.00527770394</v>
      </c>
      <c r="F347" s="8" t="n">
        <v>0.00081712204</v>
      </c>
      <c r="G347" s="8" t="n">
        <v>0.00097604934</v>
      </c>
      <c r="H347" s="8" t="n">
        <v>0.00348453208</v>
      </c>
    </row>
    <row r="348" customFormat="false" ht="15" hidden="false" customHeight="false" outlineLevel="0" collapsed="false">
      <c r="A348" s="7" t="s">
        <v>77</v>
      </c>
      <c r="B348" s="7" t="s">
        <v>16</v>
      </c>
      <c r="C348" s="7" t="s">
        <v>43</v>
      </c>
      <c r="D348" s="8" t="n">
        <v>119</v>
      </c>
      <c r="E348" s="8" t="n">
        <v>0.00605761724</v>
      </c>
      <c r="F348" s="8" t="n">
        <v>0.00099177147</v>
      </c>
      <c r="G348" s="8" t="n">
        <v>0.00111509856</v>
      </c>
      <c r="H348" s="8" t="n">
        <v>0.00395074675</v>
      </c>
    </row>
    <row r="349" customFormat="false" ht="15" hidden="false" customHeight="false" outlineLevel="0" collapsed="false">
      <c r="A349" s="7" t="s">
        <v>77</v>
      </c>
      <c r="B349" s="7" t="s">
        <v>17</v>
      </c>
      <c r="C349" s="7" t="s">
        <v>43</v>
      </c>
      <c r="D349" s="8" t="n">
        <v>440</v>
      </c>
      <c r="E349" s="8" t="n">
        <v>0.00593429057</v>
      </c>
      <c r="F349" s="8" t="n">
        <v>0.00089480721</v>
      </c>
      <c r="G349" s="8" t="n">
        <v>0.00116940211</v>
      </c>
      <c r="H349" s="8" t="n">
        <v>0.00387008076</v>
      </c>
    </row>
    <row r="350" customFormat="false" ht="15" hidden="false" customHeight="false" outlineLevel="0" collapsed="false">
      <c r="A350" s="7" t="s">
        <v>77</v>
      </c>
      <c r="B350" s="7" t="s">
        <v>12</v>
      </c>
      <c r="C350" s="7" t="s">
        <v>44</v>
      </c>
      <c r="D350" s="8" t="n">
        <v>1273</v>
      </c>
      <c r="E350" s="8" t="n">
        <v>0.00604556688</v>
      </c>
      <c r="F350" s="8" t="n">
        <v>0.0008235956</v>
      </c>
      <c r="G350" s="8" t="n">
        <v>0.00157540126</v>
      </c>
      <c r="H350" s="8" t="n">
        <v>0.00364656955</v>
      </c>
    </row>
    <row r="351" customFormat="false" ht="15" hidden="false" customHeight="false" outlineLevel="0" collapsed="false">
      <c r="A351" s="7" t="s">
        <v>77</v>
      </c>
      <c r="B351" s="7" t="s">
        <v>14</v>
      </c>
      <c r="C351" s="7" t="s">
        <v>44</v>
      </c>
      <c r="D351" s="8" t="n">
        <v>479</v>
      </c>
      <c r="E351" s="8" t="n">
        <v>0.00520838141</v>
      </c>
      <c r="F351" s="8" t="n">
        <v>0.00067902822</v>
      </c>
      <c r="G351" s="8" t="n">
        <v>0.00135955477</v>
      </c>
      <c r="H351" s="8" t="n">
        <v>0.00316979796</v>
      </c>
    </row>
    <row r="352" customFormat="false" ht="15" hidden="false" customHeight="false" outlineLevel="0" collapsed="false">
      <c r="A352" s="7" t="s">
        <v>77</v>
      </c>
      <c r="B352" s="7" t="s">
        <v>15</v>
      </c>
      <c r="C352" s="7" t="s">
        <v>44</v>
      </c>
      <c r="D352" s="8" t="n">
        <v>326</v>
      </c>
      <c r="E352" s="8" t="n">
        <v>0.00585907298</v>
      </c>
      <c r="F352" s="8" t="n">
        <v>0.00077922606</v>
      </c>
      <c r="G352" s="8" t="n">
        <v>0.00151836916</v>
      </c>
      <c r="H352" s="8" t="n">
        <v>0.00356147726</v>
      </c>
    </row>
    <row r="353" customFormat="false" ht="15" hidden="false" customHeight="false" outlineLevel="0" collapsed="false">
      <c r="A353" s="7" t="s">
        <v>77</v>
      </c>
      <c r="B353" s="7" t="s">
        <v>16</v>
      </c>
      <c r="C353" s="7" t="s">
        <v>44</v>
      </c>
      <c r="D353" s="8" t="n">
        <v>161</v>
      </c>
      <c r="E353" s="8" t="n">
        <v>0.00767145422</v>
      </c>
      <c r="F353" s="8" t="n">
        <v>0.00115791038</v>
      </c>
      <c r="G353" s="8" t="n">
        <v>0.00178607349</v>
      </c>
      <c r="H353" s="8" t="n">
        <v>0.00472746985</v>
      </c>
    </row>
    <row r="354" customFormat="false" ht="15" hidden="false" customHeight="false" outlineLevel="0" collapsed="false">
      <c r="A354" s="7" t="s">
        <v>77</v>
      </c>
      <c r="B354" s="7" t="s">
        <v>17</v>
      </c>
      <c r="C354" s="7" t="s">
        <v>44</v>
      </c>
      <c r="D354" s="8" t="n">
        <v>307</v>
      </c>
      <c r="E354" s="8" t="n">
        <v>0.0066971662</v>
      </c>
      <c r="F354" s="8" t="n">
        <v>0.00092094923</v>
      </c>
      <c r="G354" s="8" t="n">
        <v>0.00186225698</v>
      </c>
      <c r="H354" s="8" t="n">
        <v>0.00391395953</v>
      </c>
    </row>
    <row r="355" customFormat="false" ht="15" hidden="false" customHeight="false" outlineLevel="0" collapsed="false">
      <c r="A355" s="7" t="s">
        <v>77</v>
      </c>
      <c r="B355" s="7" t="s">
        <v>12</v>
      </c>
      <c r="C355" s="7" t="s">
        <v>45</v>
      </c>
      <c r="D355" s="8" t="n">
        <v>1152</v>
      </c>
      <c r="E355" s="8" t="n">
        <v>0.00713982703</v>
      </c>
      <c r="F355" s="8" t="n">
        <v>0.00061721338</v>
      </c>
      <c r="G355" s="8" t="n">
        <v>0.00208313216</v>
      </c>
      <c r="H355" s="8" t="n">
        <v>0.00443948102</v>
      </c>
    </row>
    <row r="356" customFormat="false" ht="15" hidden="false" customHeight="false" outlineLevel="0" collapsed="false">
      <c r="A356" s="7" t="s">
        <v>77</v>
      </c>
      <c r="B356" s="7" t="s">
        <v>14</v>
      </c>
      <c r="C356" s="7" t="s">
        <v>45</v>
      </c>
      <c r="D356" s="8" t="n">
        <v>373</v>
      </c>
      <c r="E356" s="8" t="n">
        <v>0.00634305779</v>
      </c>
      <c r="F356" s="8" t="n">
        <v>0.00054795303</v>
      </c>
      <c r="G356" s="8" t="n">
        <v>0.00181287832</v>
      </c>
      <c r="H356" s="8" t="n">
        <v>0.00398222597</v>
      </c>
    </row>
    <row r="357" customFormat="false" ht="15" hidden="false" customHeight="false" outlineLevel="0" collapsed="false">
      <c r="A357" s="7" t="s">
        <v>77</v>
      </c>
      <c r="B357" s="7" t="s">
        <v>15</v>
      </c>
      <c r="C357" s="7" t="s">
        <v>45</v>
      </c>
      <c r="D357" s="8" t="n">
        <v>329</v>
      </c>
      <c r="E357" s="8" t="n">
        <v>0.00665277053</v>
      </c>
      <c r="F357" s="8" t="n">
        <v>0.00062211504</v>
      </c>
      <c r="G357" s="8" t="n">
        <v>0.00188178941</v>
      </c>
      <c r="H357" s="8" t="n">
        <v>0.00414886556</v>
      </c>
    </row>
    <row r="358" customFormat="false" ht="15" hidden="false" customHeight="false" outlineLevel="0" collapsed="false">
      <c r="A358" s="7" t="s">
        <v>77</v>
      </c>
      <c r="B358" s="7" t="s">
        <v>16</v>
      </c>
      <c r="C358" s="7" t="s">
        <v>45</v>
      </c>
      <c r="D358" s="8" t="n">
        <v>181</v>
      </c>
      <c r="E358" s="8" t="n">
        <v>0.00889886408</v>
      </c>
      <c r="F358" s="8" t="n">
        <v>0.00070966315</v>
      </c>
      <c r="G358" s="8" t="n">
        <v>0.00249795354</v>
      </c>
      <c r="H358" s="8" t="n">
        <v>0.00569124695</v>
      </c>
    </row>
    <row r="359" customFormat="false" ht="15" hidden="false" customHeight="false" outlineLevel="0" collapsed="false">
      <c r="A359" s="7" t="s">
        <v>77</v>
      </c>
      <c r="B359" s="7" t="s">
        <v>17</v>
      </c>
      <c r="C359" s="7" t="s">
        <v>45</v>
      </c>
      <c r="D359" s="8" t="n">
        <v>269</v>
      </c>
      <c r="E359" s="8" t="n">
        <v>0.00765674455</v>
      </c>
      <c r="F359" s="8" t="n">
        <v>0.00064505002</v>
      </c>
      <c r="G359" s="8" t="n">
        <v>0.00242500493</v>
      </c>
      <c r="H359" s="8" t="n">
        <v>0.00458668916</v>
      </c>
    </row>
    <row r="360" customFormat="false" ht="15" hidden="false" customHeight="false" outlineLevel="0" collapsed="false">
      <c r="A360" s="7" t="s">
        <v>77</v>
      </c>
      <c r="B360" s="7" t="s">
        <v>12</v>
      </c>
      <c r="C360" s="7" t="s">
        <v>46</v>
      </c>
      <c r="D360" s="8" t="n">
        <v>2794</v>
      </c>
      <c r="E360" s="8" t="n">
        <v>0.0047646492</v>
      </c>
      <c r="F360" s="8" t="n">
        <v>0.00099592108</v>
      </c>
      <c r="G360" s="8" t="n">
        <v>0.00106849309</v>
      </c>
      <c r="H360" s="8" t="n">
        <v>0.00270023455</v>
      </c>
    </row>
    <row r="361" customFormat="false" ht="15" hidden="false" customHeight="false" outlineLevel="0" collapsed="false">
      <c r="A361" s="7" t="s">
        <v>77</v>
      </c>
      <c r="B361" s="7" t="s">
        <v>14</v>
      </c>
      <c r="C361" s="7" t="s">
        <v>46</v>
      </c>
      <c r="D361" s="8" t="n">
        <v>1422</v>
      </c>
      <c r="E361" s="8" t="n">
        <v>0.00451956987</v>
      </c>
      <c r="F361" s="8" t="n">
        <v>0.00093225805</v>
      </c>
      <c r="G361" s="8" t="n">
        <v>0.00100945924</v>
      </c>
      <c r="H361" s="8" t="n">
        <v>0.00257785209</v>
      </c>
    </row>
    <row r="362" customFormat="false" ht="15" hidden="false" customHeight="false" outlineLevel="0" collapsed="false">
      <c r="A362" s="7" t="s">
        <v>77</v>
      </c>
      <c r="B362" s="7" t="s">
        <v>15</v>
      </c>
      <c r="C362" s="7" t="s">
        <v>46</v>
      </c>
      <c r="D362" s="8" t="n">
        <v>590</v>
      </c>
      <c r="E362" s="8" t="n">
        <v>0.0045503764</v>
      </c>
      <c r="F362" s="8" t="n">
        <v>0.00097669466</v>
      </c>
      <c r="G362" s="8" t="n">
        <v>0.00105739931</v>
      </c>
      <c r="H362" s="8" t="n">
        <v>0.00251628193</v>
      </c>
    </row>
    <row r="363" customFormat="false" ht="15" hidden="false" customHeight="false" outlineLevel="0" collapsed="false">
      <c r="A363" s="7" t="s">
        <v>77</v>
      </c>
      <c r="B363" s="7" t="s">
        <v>16</v>
      </c>
      <c r="C363" s="7" t="s">
        <v>46</v>
      </c>
      <c r="D363" s="8" t="n">
        <v>194</v>
      </c>
      <c r="E363" s="8" t="n">
        <v>0.00562243439</v>
      </c>
      <c r="F363" s="8" t="n">
        <v>0.00124707642</v>
      </c>
      <c r="G363" s="8" t="n">
        <v>0.00106678335</v>
      </c>
      <c r="H363" s="8" t="n">
        <v>0.00330857413</v>
      </c>
    </row>
    <row r="364" customFormat="false" ht="15" hidden="false" customHeight="false" outlineLevel="0" collapsed="false">
      <c r="A364" s="7" t="s">
        <v>77</v>
      </c>
      <c r="B364" s="7" t="s">
        <v>17</v>
      </c>
      <c r="C364" s="7" t="s">
        <v>46</v>
      </c>
      <c r="D364" s="8" t="n">
        <v>588</v>
      </c>
      <c r="E364" s="8" t="n">
        <v>0.00528933193</v>
      </c>
      <c r="F364" s="8" t="n">
        <v>0.00108630928</v>
      </c>
      <c r="G364" s="8" t="n">
        <v>0.00122295422</v>
      </c>
      <c r="H364" s="8" t="n">
        <v>0.00298006794</v>
      </c>
    </row>
    <row r="365" customFormat="false" ht="15" hidden="false" customHeight="false" outlineLevel="0" collapsed="false">
      <c r="A365" s="7" t="s">
        <v>77</v>
      </c>
      <c r="B365" s="7" t="s">
        <v>12</v>
      </c>
      <c r="C365" s="7" t="s">
        <v>47</v>
      </c>
      <c r="D365" s="8" t="n">
        <v>1402</v>
      </c>
      <c r="E365" s="8" t="n">
        <v>0.0061383537</v>
      </c>
      <c r="F365" s="8" t="n">
        <v>0.00068991198</v>
      </c>
      <c r="G365" s="8" t="n">
        <v>0.00154600546</v>
      </c>
      <c r="H365" s="8" t="n">
        <v>0.00390243577</v>
      </c>
    </row>
    <row r="366" customFormat="false" ht="15" hidden="false" customHeight="false" outlineLevel="0" collapsed="false">
      <c r="A366" s="7" t="s">
        <v>77</v>
      </c>
      <c r="B366" s="7" t="s">
        <v>14</v>
      </c>
      <c r="C366" s="7" t="s">
        <v>47</v>
      </c>
      <c r="D366" s="8" t="n">
        <v>521</v>
      </c>
      <c r="E366" s="8" t="n">
        <v>0.00554271499</v>
      </c>
      <c r="F366" s="8" t="n">
        <v>0.00059396525</v>
      </c>
      <c r="G366" s="8" t="n">
        <v>0.00137364908</v>
      </c>
      <c r="H366" s="8" t="n">
        <v>0.00357510018</v>
      </c>
    </row>
    <row r="367" customFormat="false" ht="15" hidden="false" customHeight="false" outlineLevel="0" collapsed="false">
      <c r="A367" s="7" t="s">
        <v>77</v>
      </c>
      <c r="B367" s="7" t="s">
        <v>15</v>
      </c>
      <c r="C367" s="7" t="s">
        <v>47</v>
      </c>
      <c r="D367" s="8" t="n">
        <v>349</v>
      </c>
      <c r="E367" s="8" t="n">
        <v>0.00592267566</v>
      </c>
      <c r="F367" s="8" t="n">
        <v>0.00068356656</v>
      </c>
      <c r="G367" s="8" t="n">
        <v>0.00153437708</v>
      </c>
      <c r="H367" s="8" t="n">
        <v>0.00370473154</v>
      </c>
    </row>
    <row r="368" customFormat="false" ht="15" hidden="false" customHeight="false" outlineLevel="0" collapsed="false">
      <c r="A368" s="7" t="s">
        <v>77</v>
      </c>
      <c r="B368" s="7" t="s">
        <v>16</v>
      </c>
      <c r="C368" s="7" t="s">
        <v>47</v>
      </c>
      <c r="D368" s="8" t="n">
        <v>249</v>
      </c>
      <c r="E368" s="8" t="n">
        <v>0.00716421216</v>
      </c>
      <c r="F368" s="8" t="n">
        <v>0.00076049546</v>
      </c>
      <c r="G368" s="8" t="n">
        <v>0.00182912179</v>
      </c>
      <c r="H368" s="8" t="n">
        <v>0.00457459443</v>
      </c>
    </row>
    <row r="369" customFormat="false" ht="15" hidden="false" customHeight="false" outlineLevel="0" collapsed="false">
      <c r="A369" s="7" t="s">
        <v>77</v>
      </c>
      <c r="B369" s="7" t="s">
        <v>17</v>
      </c>
      <c r="C369" s="7" t="s">
        <v>47</v>
      </c>
      <c r="D369" s="8" t="n">
        <v>283</v>
      </c>
      <c r="E369" s="8" t="n">
        <v>0.00659828532</v>
      </c>
      <c r="F369" s="8" t="n">
        <v>0.0008122707</v>
      </c>
      <c r="G369" s="8" t="n">
        <v>0.00162854967</v>
      </c>
      <c r="H369" s="8" t="n">
        <v>0.00415746442</v>
      </c>
    </row>
    <row r="370" customFormat="false" ht="15" hidden="false" customHeight="false" outlineLevel="0" collapsed="false">
      <c r="A370" s="7" t="s">
        <v>77</v>
      </c>
      <c r="B370" s="7" t="s">
        <v>12</v>
      </c>
      <c r="C370" s="7" t="s">
        <v>48</v>
      </c>
      <c r="D370" s="8" t="n">
        <v>1123</v>
      </c>
      <c r="E370" s="8" t="n">
        <v>0.00731721596</v>
      </c>
      <c r="F370" s="8" t="n">
        <v>0.0010567859</v>
      </c>
      <c r="G370" s="8" t="n">
        <v>0.00196659263</v>
      </c>
      <c r="H370" s="8" t="n">
        <v>0.00429383695</v>
      </c>
    </row>
    <row r="371" customFormat="false" ht="15" hidden="false" customHeight="false" outlineLevel="0" collapsed="false">
      <c r="A371" s="7" t="s">
        <v>77</v>
      </c>
      <c r="B371" s="7" t="s">
        <v>14</v>
      </c>
      <c r="C371" s="7" t="s">
        <v>48</v>
      </c>
      <c r="D371" s="8" t="n">
        <v>386</v>
      </c>
      <c r="E371" s="8" t="n">
        <v>0.00623053973</v>
      </c>
      <c r="F371" s="8" t="n">
        <v>0.00085744076</v>
      </c>
      <c r="G371" s="8" t="n">
        <v>0.00174504629</v>
      </c>
      <c r="H371" s="8" t="n">
        <v>0.00362805221</v>
      </c>
    </row>
    <row r="372" customFormat="false" ht="15" hidden="false" customHeight="false" outlineLevel="0" collapsed="false">
      <c r="A372" s="7" t="s">
        <v>77</v>
      </c>
      <c r="B372" s="7" t="s">
        <v>15</v>
      </c>
      <c r="C372" s="7" t="s">
        <v>48</v>
      </c>
      <c r="D372" s="8" t="n">
        <v>320</v>
      </c>
      <c r="E372" s="8" t="n">
        <v>0.00689619477</v>
      </c>
      <c r="F372" s="8" t="n">
        <v>0.00096364994</v>
      </c>
      <c r="G372" s="8" t="n">
        <v>0.00191192828</v>
      </c>
      <c r="H372" s="8" t="n">
        <v>0.00402061608</v>
      </c>
    </row>
    <row r="373" customFormat="false" ht="15" hidden="false" customHeight="false" outlineLevel="0" collapsed="false">
      <c r="A373" s="7" t="s">
        <v>77</v>
      </c>
      <c r="B373" s="7" t="s">
        <v>16</v>
      </c>
      <c r="C373" s="7" t="s">
        <v>48</v>
      </c>
      <c r="D373" s="8" t="n">
        <v>166</v>
      </c>
      <c r="E373" s="8" t="n">
        <v>0.00860295323</v>
      </c>
      <c r="F373" s="8" t="n">
        <v>0.00144627093</v>
      </c>
      <c r="G373" s="8" t="n">
        <v>0.00227193476</v>
      </c>
      <c r="H373" s="8" t="n">
        <v>0.00488474707</v>
      </c>
    </row>
    <row r="374" customFormat="false" ht="15" hidden="false" customHeight="false" outlineLevel="0" collapsed="false">
      <c r="A374" s="7" t="s">
        <v>77</v>
      </c>
      <c r="B374" s="7" t="s">
        <v>17</v>
      </c>
      <c r="C374" s="7" t="s">
        <v>48</v>
      </c>
      <c r="D374" s="8" t="n">
        <v>251</v>
      </c>
      <c r="E374" s="8" t="n">
        <v>0.00867479134</v>
      </c>
      <c r="F374" s="8" t="n">
        <v>0.00122449991</v>
      </c>
      <c r="G374" s="8" t="n">
        <v>0.00217504955</v>
      </c>
      <c r="H374" s="8" t="n">
        <v>0.00527524138</v>
      </c>
    </row>
    <row r="375" customFormat="false" ht="15" hidden="false" customHeight="false" outlineLevel="0" collapsed="false">
      <c r="A375" s="7" t="s">
        <v>77</v>
      </c>
      <c r="B375" s="7" t="s">
        <v>12</v>
      </c>
      <c r="C375" s="7" t="s">
        <v>49</v>
      </c>
      <c r="D375" s="8" t="n">
        <v>1066</v>
      </c>
      <c r="E375" s="8" t="n">
        <v>0.00650688775</v>
      </c>
      <c r="F375" s="8" t="n">
        <v>0.00094348223</v>
      </c>
      <c r="G375" s="8" t="n">
        <v>0.00169576448</v>
      </c>
      <c r="H375" s="8" t="n">
        <v>0.00386764056</v>
      </c>
    </row>
    <row r="376" customFormat="false" ht="15" hidden="false" customHeight="false" outlineLevel="0" collapsed="false">
      <c r="A376" s="7" t="s">
        <v>77</v>
      </c>
      <c r="B376" s="7" t="s">
        <v>14</v>
      </c>
      <c r="C376" s="7" t="s">
        <v>49</v>
      </c>
      <c r="D376" s="8" t="n">
        <v>356</v>
      </c>
      <c r="E376" s="8" t="n">
        <v>0.00577100867</v>
      </c>
      <c r="F376" s="8" t="n">
        <v>0.00084975137</v>
      </c>
      <c r="G376" s="8" t="n">
        <v>0.00142198531</v>
      </c>
      <c r="H376" s="8" t="n">
        <v>0.0034992715</v>
      </c>
    </row>
    <row r="377" customFormat="false" ht="15" hidden="false" customHeight="false" outlineLevel="0" collapsed="false">
      <c r="A377" s="7" t="s">
        <v>77</v>
      </c>
      <c r="B377" s="7" t="s">
        <v>15</v>
      </c>
      <c r="C377" s="7" t="s">
        <v>49</v>
      </c>
      <c r="D377" s="8" t="n">
        <v>238</v>
      </c>
      <c r="E377" s="8" t="n">
        <v>0.00630845371</v>
      </c>
      <c r="F377" s="8" t="n">
        <v>0.00095773009</v>
      </c>
      <c r="G377" s="8" t="n">
        <v>0.00159921583</v>
      </c>
      <c r="H377" s="8" t="n">
        <v>0.00375150731</v>
      </c>
    </row>
    <row r="378" customFormat="false" ht="15" hidden="false" customHeight="false" outlineLevel="0" collapsed="false">
      <c r="A378" s="7" t="s">
        <v>77</v>
      </c>
      <c r="B378" s="7" t="s">
        <v>16</v>
      </c>
      <c r="C378" s="7" t="s">
        <v>49</v>
      </c>
      <c r="D378" s="8" t="n">
        <v>110</v>
      </c>
      <c r="E378" s="8" t="n">
        <v>0.00773190211</v>
      </c>
      <c r="F378" s="8" t="n">
        <v>0.0012841959</v>
      </c>
      <c r="G378" s="8" t="n">
        <v>0.00197032808</v>
      </c>
      <c r="H378" s="8" t="n">
        <v>0.00447737774</v>
      </c>
    </row>
    <row r="379" customFormat="false" ht="15" hidden="false" customHeight="false" outlineLevel="0" collapsed="false">
      <c r="A379" s="7" t="s">
        <v>77</v>
      </c>
      <c r="B379" s="7" t="s">
        <v>17</v>
      </c>
      <c r="C379" s="7" t="s">
        <v>49</v>
      </c>
      <c r="D379" s="8" t="n">
        <v>362</v>
      </c>
      <c r="E379" s="8" t="n">
        <v>0.00698879018</v>
      </c>
      <c r="F379" s="8" t="n">
        <v>0.00092276039</v>
      </c>
      <c r="G379" s="8" t="n">
        <v>0.00194505168</v>
      </c>
      <c r="H379" s="8" t="n">
        <v>0.00412097761</v>
      </c>
    </row>
    <row r="380" customFormat="false" ht="15" hidden="false" customHeight="false" outlineLevel="0" collapsed="false">
      <c r="A380" s="7" t="s">
        <v>77</v>
      </c>
      <c r="B380" s="7" t="s">
        <v>12</v>
      </c>
      <c r="C380" s="7" t="s">
        <v>50</v>
      </c>
      <c r="D380" s="8" t="n">
        <v>539</v>
      </c>
      <c r="E380" s="8" t="n">
        <v>0.00693072281</v>
      </c>
      <c r="F380" s="8" t="n">
        <v>0.00060973229</v>
      </c>
      <c r="G380" s="8" t="n">
        <v>0.00191813949</v>
      </c>
      <c r="H380" s="8" t="n">
        <v>0.00440285053</v>
      </c>
    </row>
    <row r="381" customFormat="false" ht="15" hidden="false" customHeight="false" outlineLevel="0" collapsed="false">
      <c r="A381" s="7" t="s">
        <v>77</v>
      </c>
      <c r="B381" s="7" t="s">
        <v>14</v>
      </c>
      <c r="C381" s="7" t="s">
        <v>50</v>
      </c>
      <c r="D381" s="8" t="n">
        <v>184</v>
      </c>
      <c r="E381" s="8" t="n">
        <v>0.00634215205</v>
      </c>
      <c r="F381" s="8" t="n">
        <v>0.0005504602</v>
      </c>
      <c r="G381" s="8" t="n">
        <v>0.00172409648</v>
      </c>
      <c r="H381" s="8" t="n">
        <v>0.00406759487</v>
      </c>
    </row>
    <row r="382" customFormat="false" ht="15" hidden="false" customHeight="false" outlineLevel="0" collapsed="false">
      <c r="A382" s="7" t="s">
        <v>77</v>
      </c>
      <c r="B382" s="7" t="s">
        <v>15</v>
      </c>
      <c r="C382" s="7" t="s">
        <v>50</v>
      </c>
      <c r="D382" s="8" t="n">
        <v>149</v>
      </c>
      <c r="E382" s="8" t="n">
        <v>0.00671832253</v>
      </c>
      <c r="F382" s="8" t="n">
        <v>0.00057295525</v>
      </c>
      <c r="G382" s="8" t="n">
        <v>0.00192261658</v>
      </c>
      <c r="H382" s="8" t="n">
        <v>0.00422275017</v>
      </c>
    </row>
    <row r="383" customFormat="false" ht="15" hidden="false" customHeight="false" outlineLevel="0" collapsed="false">
      <c r="A383" s="7" t="s">
        <v>77</v>
      </c>
      <c r="B383" s="7" t="s">
        <v>16</v>
      </c>
      <c r="C383" s="7" t="s">
        <v>50</v>
      </c>
      <c r="D383" s="8" t="n">
        <v>61</v>
      </c>
      <c r="E383" s="8" t="n">
        <v>0.00765805228</v>
      </c>
      <c r="F383" s="8" t="n">
        <v>0.00073523805</v>
      </c>
      <c r="G383" s="8" t="n">
        <v>0.00162150857</v>
      </c>
      <c r="H383" s="8" t="n">
        <v>0.00530130517</v>
      </c>
    </row>
    <row r="384" customFormat="false" ht="15" hidden="false" customHeight="false" outlineLevel="0" collapsed="false">
      <c r="A384" s="7" t="s">
        <v>77</v>
      </c>
      <c r="B384" s="7" t="s">
        <v>17</v>
      </c>
      <c r="C384" s="7" t="s">
        <v>50</v>
      </c>
      <c r="D384" s="8" t="n">
        <v>145</v>
      </c>
      <c r="E384" s="8" t="n">
        <v>0.00758987842</v>
      </c>
      <c r="F384" s="8" t="n">
        <v>0.00066993911</v>
      </c>
      <c r="G384" s="8" t="n">
        <v>0.00228456234</v>
      </c>
      <c r="H384" s="8" t="n">
        <v>0.0046353765</v>
      </c>
    </row>
    <row r="385" customFormat="false" ht="15" hidden="false" customHeight="false" outlineLevel="0" collapsed="false">
      <c r="A385" s="7" t="s">
        <v>77</v>
      </c>
      <c r="B385" s="7" t="s">
        <v>12</v>
      </c>
      <c r="C385" s="7" t="s">
        <v>51</v>
      </c>
      <c r="D385" s="8" t="n">
        <v>1796</v>
      </c>
      <c r="E385" s="8" t="n">
        <v>0.0054553906</v>
      </c>
      <c r="F385" s="8" t="n">
        <v>0.00062971058</v>
      </c>
      <c r="G385" s="8" t="n">
        <v>0.00124204097</v>
      </c>
      <c r="H385" s="8" t="n">
        <v>0.00358363856</v>
      </c>
    </row>
    <row r="386" customFormat="false" ht="15" hidden="false" customHeight="false" outlineLevel="0" collapsed="false">
      <c r="A386" s="7" t="s">
        <v>77</v>
      </c>
      <c r="B386" s="7" t="s">
        <v>14</v>
      </c>
      <c r="C386" s="7" t="s">
        <v>51</v>
      </c>
      <c r="D386" s="8" t="n">
        <v>698</v>
      </c>
      <c r="E386" s="8" t="n">
        <v>0.00473099374</v>
      </c>
      <c r="F386" s="8" t="n">
        <v>0.00053613806</v>
      </c>
      <c r="G386" s="8" t="n">
        <v>0.00100928223</v>
      </c>
      <c r="H386" s="8" t="n">
        <v>0.00318557295</v>
      </c>
    </row>
    <row r="387" customFormat="false" ht="15" hidden="false" customHeight="false" outlineLevel="0" collapsed="false">
      <c r="A387" s="7" t="s">
        <v>77</v>
      </c>
      <c r="B387" s="7" t="s">
        <v>15</v>
      </c>
      <c r="C387" s="7" t="s">
        <v>51</v>
      </c>
      <c r="D387" s="8" t="n">
        <v>474</v>
      </c>
      <c r="E387" s="8" t="n">
        <v>0.00513246675</v>
      </c>
      <c r="F387" s="8" t="n">
        <v>0.00061811391</v>
      </c>
      <c r="G387" s="8" t="n">
        <v>0.00117208231</v>
      </c>
      <c r="H387" s="8" t="n">
        <v>0.00334227004</v>
      </c>
    </row>
    <row r="388" customFormat="false" ht="15" hidden="false" customHeight="false" outlineLevel="0" collapsed="false">
      <c r="A388" s="7" t="s">
        <v>77</v>
      </c>
      <c r="B388" s="7" t="s">
        <v>16</v>
      </c>
      <c r="C388" s="7" t="s">
        <v>51</v>
      </c>
      <c r="D388" s="8" t="n">
        <v>149</v>
      </c>
      <c r="E388" s="8" t="n">
        <v>0.00801415278</v>
      </c>
      <c r="F388" s="8" t="n">
        <v>0.0010693976</v>
      </c>
      <c r="G388" s="8" t="n">
        <v>0.00163411923</v>
      </c>
      <c r="H388" s="8" t="n">
        <v>0.00531063551</v>
      </c>
    </row>
    <row r="389" customFormat="false" ht="15" hidden="false" customHeight="false" outlineLevel="0" collapsed="false">
      <c r="A389" s="7" t="s">
        <v>77</v>
      </c>
      <c r="B389" s="7" t="s">
        <v>17</v>
      </c>
      <c r="C389" s="7" t="s">
        <v>51</v>
      </c>
      <c r="D389" s="8" t="n">
        <v>475</v>
      </c>
      <c r="E389" s="8" t="n">
        <v>0.00603947344</v>
      </c>
      <c r="F389" s="8" t="n">
        <v>0.00064086232</v>
      </c>
      <c r="G389" s="8" t="n">
        <v>0.00153089644</v>
      </c>
      <c r="H389" s="8" t="n">
        <v>0.00386771419</v>
      </c>
    </row>
    <row r="390" customFormat="false" ht="15" hidden="false" customHeight="false" outlineLevel="0" collapsed="false">
      <c r="A390" s="7" t="s">
        <v>77</v>
      </c>
      <c r="B390" s="7" t="s">
        <v>12</v>
      </c>
      <c r="C390" s="7" t="s">
        <v>52</v>
      </c>
      <c r="D390" s="8" t="n">
        <v>929</v>
      </c>
      <c r="E390" s="8" t="n">
        <v>0.00662258777</v>
      </c>
      <c r="F390" s="8" t="n">
        <v>0.00068987189</v>
      </c>
      <c r="G390" s="8" t="n">
        <v>0.00225582292</v>
      </c>
      <c r="H390" s="8" t="n">
        <v>0.00367689248</v>
      </c>
    </row>
    <row r="391" customFormat="false" ht="15" hidden="false" customHeight="false" outlineLevel="0" collapsed="false">
      <c r="A391" s="7" t="s">
        <v>77</v>
      </c>
      <c r="B391" s="7" t="s">
        <v>14</v>
      </c>
      <c r="C391" s="7" t="s">
        <v>52</v>
      </c>
      <c r="D391" s="8" t="n">
        <v>322</v>
      </c>
      <c r="E391" s="8" t="n">
        <v>0.00605406723</v>
      </c>
      <c r="F391" s="8" t="n">
        <v>0.00058017718</v>
      </c>
      <c r="G391" s="8" t="n">
        <v>0.00205694995</v>
      </c>
      <c r="H391" s="8" t="n">
        <v>0.00341693961</v>
      </c>
    </row>
    <row r="392" customFormat="false" ht="15" hidden="false" customHeight="false" outlineLevel="0" collapsed="false">
      <c r="A392" s="7" t="s">
        <v>77</v>
      </c>
      <c r="B392" s="7" t="s">
        <v>15</v>
      </c>
      <c r="C392" s="7" t="s">
        <v>52</v>
      </c>
      <c r="D392" s="8" t="n">
        <v>238</v>
      </c>
      <c r="E392" s="8" t="n">
        <v>0.00611402869</v>
      </c>
      <c r="F392" s="8" t="n">
        <v>0.00077200997</v>
      </c>
      <c r="G392" s="8" t="n">
        <v>0.00218049695</v>
      </c>
      <c r="H392" s="8" t="n">
        <v>0.00316152131</v>
      </c>
    </row>
    <row r="393" customFormat="false" ht="15" hidden="false" customHeight="false" outlineLevel="0" collapsed="false">
      <c r="A393" s="7" t="s">
        <v>77</v>
      </c>
      <c r="B393" s="7" t="s">
        <v>16</v>
      </c>
      <c r="C393" s="7" t="s">
        <v>52</v>
      </c>
      <c r="D393" s="8" t="n">
        <v>117</v>
      </c>
      <c r="E393" s="8" t="n">
        <v>0.0077822291</v>
      </c>
      <c r="F393" s="8" t="n">
        <v>0.00078565184</v>
      </c>
      <c r="G393" s="8" t="n">
        <v>0.00244539387</v>
      </c>
      <c r="H393" s="8" t="n">
        <v>0.0045511829</v>
      </c>
    </row>
    <row r="394" customFormat="false" ht="15" hidden="false" customHeight="false" outlineLevel="0" collapsed="false">
      <c r="A394" s="7" t="s">
        <v>77</v>
      </c>
      <c r="B394" s="7" t="s">
        <v>17</v>
      </c>
      <c r="C394" s="7" t="s">
        <v>52</v>
      </c>
      <c r="D394" s="8" t="n">
        <v>252</v>
      </c>
      <c r="E394" s="8" t="n">
        <v>0.00729093156</v>
      </c>
      <c r="F394" s="8" t="n">
        <v>0.00070799323</v>
      </c>
      <c r="G394" s="8" t="n">
        <v>0.0024930645</v>
      </c>
      <c r="H394" s="8" t="n">
        <v>0.00408987338</v>
      </c>
    </row>
    <row r="395" customFormat="false" ht="15" hidden="false" customHeight="false" outlineLevel="0" collapsed="false">
      <c r="A395" s="7" t="s">
        <v>77</v>
      </c>
      <c r="B395" s="7" t="s">
        <v>12</v>
      </c>
      <c r="C395" s="7" t="s">
        <v>53</v>
      </c>
      <c r="D395" s="8" t="n">
        <v>665</v>
      </c>
      <c r="E395" s="8" t="n">
        <v>0.00665857329</v>
      </c>
      <c r="F395" s="8" t="n">
        <v>0.00061829898</v>
      </c>
      <c r="G395" s="8" t="n">
        <v>0.00211363455</v>
      </c>
      <c r="H395" s="8" t="n">
        <v>0.00392663935</v>
      </c>
    </row>
    <row r="396" customFormat="false" ht="15" hidden="false" customHeight="false" outlineLevel="0" collapsed="false">
      <c r="A396" s="7" t="s">
        <v>77</v>
      </c>
      <c r="B396" s="7" t="s">
        <v>14</v>
      </c>
      <c r="C396" s="7" t="s">
        <v>53</v>
      </c>
      <c r="D396" s="8" t="n">
        <v>205</v>
      </c>
      <c r="E396" s="8" t="n">
        <v>0.00605408739</v>
      </c>
      <c r="F396" s="8" t="n">
        <v>0.0004952572</v>
      </c>
      <c r="G396" s="8" t="n">
        <v>0.0018425359</v>
      </c>
      <c r="H396" s="8" t="n">
        <v>0.00371629388</v>
      </c>
    </row>
    <row r="397" customFormat="false" ht="15" hidden="false" customHeight="false" outlineLevel="0" collapsed="false">
      <c r="A397" s="7" t="s">
        <v>77</v>
      </c>
      <c r="B397" s="7" t="s">
        <v>15</v>
      </c>
      <c r="C397" s="7" t="s">
        <v>53</v>
      </c>
      <c r="D397" s="8" t="n">
        <v>146</v>
      </c>
      <c r="E397" s="8" t="n">
        <v>0.00643994143</v>
      </c>
      <c r="F397" s="8" t="n">
        <v>0.00054897551</v>
      </c>
      <c r="G397" s="8" t="n">
        <v>0.00224156498</v>
      </c>
      <c r="H397" s="8" t="n">
        <v>0.00364940055</v>
      </c>
    </row>
    <row r="398" customFormat="false" ht="15" hidden="false" customHeight="false" outlineLevel="0" collapsed="false">
      <c r="A398" s="7" t="s">
        <v>77</v>
      </c>
      <c r="B398" s="7" t="s">
        <v>16</v>
      </c>
      <c r="C398" s="7" t="s">
        <v>53</v>
      </c>
      <c r="D398" s="8" t="n">
        <v>163</v>
      </c>
      <c r="E398" s="8" t="n">
        <v>0.00761105408</v>
      </c>
      <c r="F398" s="8" t="n">
        <v>0.00079683573</v>
      </c>
      <c r="G398" s="8" t="n">
        <v>0.00216697888</v>
      </c>
      <c r="H398" s="8" t="n">
        <v>0.00464723909</v>
      </c>
    </row>
    <row r="399" customFormat="false" ht="15" hidden="false" customHeight="false" outlineLevel="0" collapsed="false">
      <c r="A399" s="7" t="s">
        <v>77</v>
      </c>
      <c r="B399" s="7" t="s">
        <v>17</v>
      </c>
      <c r="C399" s="7" t="s">
        <v>53</v>
      </c>
      <c r="D399" s="8" t="n">
        <v>151</v>
      </c>
      <c r="E399" s="8" t="n">
        <v>0.00666245073</v>
      </c>
      <c r="F399" s="8" t="n">
        <v>0.00065964534</v>
      </c>
      <c r="G399" s="8" t="n">
        <v>0.00230040447</v>
      </c>
      <c r="H399" s="8" t="n">
        <v>0.00370240049</v>
      </c>
    </row>
    <row r="400" customFormat="false" ht="15" hidden="false" customHeight="false" outlineLevel="0" collapsed="false">
      <c r="A400" s="7" t="s">
        <v>77</v>
      </c>
      <c r="B400" s="7" t="s">
        <v>12</v>
      </c>
      <c r="C400" s="7" t="s">
        <v>54</v>
      </c>
      <c r="D400" s="8" t="n">
        <v>2149</v>
      </c>
      <c r="E400" s="8" t="n">
        <v>0.00549780882</v>
      </c>
      <c r="F400" s="8" t="n">
        <v>0.00091996362</v>
      </c>
      <c r="G400" s="8" t="n">
        <v>0.00082712327</v>
      </c>
      <c r="H400" s="8" t="n">
        <v>0.00375072146</v>
      </c>
    </row>
    <row r="401" customFormat="false" ht="15" hidden="false" customHeight="false" outlineLevel="0" collapsed="false">
      <c r="A401" s="7" t="s">
        <v>77</v>
      </c>
      <c r="B401" s="7" t="s">
        <v>14</v>
      </c>
      <c r="C401" s="7" t="s">
        <v>54</v>
      </c>
      <c r="D401" s="8" t="n">
        <v>749</v>
      </c>
      <c r="E401" s="8" t="n">
        <v>0.00504502893</v>
      </c>
      <c r="F401" s="8" t="n">
        <v>0.00087765145</v>
      </c>
      <c r="G401" s="8" t="n">
        <v>0.00067948599</v>
      </c>
      <c r="H401" s="8" t="n">
        <v>0.00348789102</v>
      </c>
    </row>
    <row r="402" customFormat="false" ht="15" hidden="false" customHeight="false" outlineLevel="0" collapsed="false">
      <c r="A402" s="7" t="s">
        <v>77</v>
      </c>
      <c r="B402" s="7" t="s">
        <v>15</v>
      </c>
      <c r="C402" s="7" t="s">
        <v>54</v>
      </c>
      <c r="D402" s="8" t="n">
        <v>542</v>
      </c>
      <c r="E402" s="8" t="n">
        <v>0.00540472933</v>
      </c>
      <c r="F402" s="8" t="n">
        <v>0.00094945823</v>
      </c>
      <c r="G402" s="8" t="n">
        <v>0.00076771108</v>
      </c>
      <c r="H402" s="8" t="n">
        <v>0.00368755954</v>
      </c>
    </row>
    <row r="403" customFormat="false" ht="15" hidden="false" customHeight="false" outlineLevel="0" collapsed="false">
      <c r="A403" s="7" t="s">
        <v>77</v>
      </c>
      <c r="B403" s="7" t="s">
        <v>16</v>
      </c>
      <c r="C403" s="7" t="s">
        <v>54</v>
      </c>
      <c r="D403" s="8" t="n">
        <v>208</v>
      </c>
      <c r="E403" s="8" t="n">
        <v>0.00659154621</v>
      </c>
      <c r="F403" s="8" t="n">
        <v>0.00104055353</v>
      </c>
      <c r="G403" s="8" t="n">
        <v>0.00094083844</v>
      </c>
      <c r="H403" s="8" t="n">
        <v>0.00461015378</v>
      </c>
    </row>
    <row r="404" customFormat="false" ht="15" hidden="false" customHeight="false" outlineLevel="0" collapsed="false">
      <c r="A404" s="7" t="s">
        <v>77</v>
      </c>
      <c r="B404" s="7" t="s">
        <v>17</v>
      </c>
      <c r="C404" s="7" t="s">
        <v>54</v>
      </c>
      <c r="D404" s="8" t="n">
        <v>650</v>
      </c>
      <c r="E404" s="8" t="n">
        <v>0.00574716857</v>
      </c>
      <c r="F404" s="8" t="n">
        <v>0.00090553751</v>
      </c>
      <c r="G404" s="8" t="n">
        <v>0.00101039862</v>
      </c>
      <c r="H404" s="8" t="n">
        <v>0.00383123196</v>
      </c>
    </row>
    <row r="405" customFormat="false" ht="15" hidden="false" customHeight="false" outlineLevel="0" collapsed="false">
      <c r="A405" s="7" t="s">
        <v>77</v>
      </c>
      <c r="B405" s="7" t="s">
        <v>12</v>
      </c>
      <c r="C405" s="7" t="s">
        <v>55</v>
      </c>
      <c r="D405" s="8" t="n">
        <v>1477</v>
      </c>
      <c r="E405" s="8" t="n">
        <v>0.00624169338</v>
      </c>
      <c r="F405" s="8" t="n">
        <v>0.00067812139</v>
      </c>
      <c r="G405" s="8" t="n">
        <v>0.00158781854</v>
      </c>
      <c r="H405" s="8" t="n">
        <v>0.00397575298</v>
      </c>
    </row>
    <row r="406" customFormat="false" ht="15" hidden="false" customHeight="false" outlineLevel="0" collapsed="false">
      <c r="A406" s="7" t="s">
        <v>77</v>
      </c>
      <c r="B406" s="7" t="s">
        <v>14</v>
      </c>
      <c r="C406" s="7" t="s">
        <v>55</v>
      </c>
      <c r="D406" s="8" t="n">
        <v>602</v>
      </c>
      <c r="E406" s="8" t="n">
        <v>0.00557268572</v>
      </c>
      <c r="F406" s="8" t="n">
        <v>0.00054719199</v>
      </c>
      <c r="G406" s="8" t="n">
        <v>0.00145000822</v>
      </c>
      <c r="H406" s="8" t="n">
        <v>0.00357548503</v>
      </c>
    </row>
    <row r="407" customFormat="false" ht="15" hidden="false" customHeight="false" outlineLevel="0" collapsed="false">
      <c r="A407" s="7" t="s">
        <v>77</v>
      </c>
      <c r="B407" s="7" t="s">
        <v>15</v>
      </c>
      <c r="C407" s="7" t="s">
        <v>55</v>
      </c>
      <c r="D407" s="8" t="n">
        <v>389</v>
      </c>
      <c r="E407" s="8" t="n">
        <v>0.00603366275</v>
      </c>
      <c r="F407" s="8" t="n">
        <v>0.00067638386</v>
      </c>
      <c r="G407" s="8" t="n">
        <v>0.00160882581</v>
      </c>
      <c r="H407" s="8" t="n">
        <v>0.00374845259</v>
      </c>
    </row>
    <row r="408" customFormat="false" ht="15" hidden="false" customHeight="false" outlineLevel="0" collapsed="false">
      <c r="A408" s="7" t="s">
        <v>77</v>
      </c>
      <c r="B408" s="7" t="s">
        <v>16</v>
      </c>
      <c r="C408" s="7" t="s">
        <v>55</v>
      </c>
      <c r="D408" s="8" t="n">
        <v>100</v>
      </c>
      <c r="E408" s="8" t="n">
        <v>0.00789976828</v>
      </c>
      <c r="F408" s="8" t="n">
        <v>0.00097083311</v>
      </c>
      <c r="G408" s="8" t="n">
        <v>0.00191909697</v>
      </c>
      <c r="H408" s="8" t="n">
        <v>0.0050098377</v>
      </c>
    </row>
    <row r="409" customFormat="false" ht="15" hidden="false" customHeight="false" outlineLevel="0" collapsed="false">
      <c r="A409" s="7" t="s">
        <v>77</v>
      </c>
      <c r="B409" s="7" t="s">
        <v>17</v>
      </c>
      <c r="C409" s="7" t="s">
        <v>55</v>
      </c>
      <c r="D409" s="8" t="n">
        <v>386</v>
      </c>
      <c r="E409" s="8" t="n">
        <v>0.0070651624</v>
      </c>
      <c r="F409" s="8" t="n">
        <v>0.00080823594</v>
      </c>
      <c r="G409" s="8" t="n">
        <v>0.00169575154</v>
      </c>
      <c r="H409" s="8" t="n">
        <v>0.00456117443</v>
      </c>
    </row>
    <row r="410" customFormat="false" ht="15" hidden="false" customHeight="false" outlineLevel="0" collapsed="false">
      <c r="A410" s="7" t="s">
        <v>77</v>
      </c>
      <c r="B410" s="7" t="s">
        <v>12</v>
      </c>
      <c r="C410" s="7" t="s">
        <v>56</v>
      </c>
      <c r="D410" s="8" t="n">
        <v>968</v>
      </c>
      <c r="E410" s="8" t="n">
        <v>0.00697117935</v>
      </c>
      <c r="F410" s="8" t="n">
        <v>0.00080690881</v>
      </c>
      <c r="G410" s="8" t="n">
        <v>0.00245963399</v>
      </c>
      <c r="H410" s="8" t="n">
        <v>0.00370463609</v>
      </c>
    </row>
    <row r="411" customFormat="false" ht="15" hidden="false" customHeight="false" outlineLevel="0" collapsed="false">
      <c r="A411" s="7" t="s">
        <v>77</v>
      </c>
      <c r="B411" s="7" t="s">
        <v>14</v>
      </c>
      <c r="C411" s="7" t="s">
        <v>56</v>
      </c>
      <c r="D411" s="8" t="n">
        <v>335</v>
      </c>
      <c r="E411" s="8" t="n">
        <v>0.00646227173</v>
      </c>
      <c r="F411" s="8" t="n">
        <v>0.0007241222</v>
      </c>
      <c r="G411" s="8" t="n">
        <v>0.0022636468</v>
      </c>
      <c r="H411" s="8" t="n">
        <v>0.00347450225</v>
      </c>
    </row>
    <row r="412" customFormat="false" ht="15" hidden="false" customHeight="false" outlineLevel="0" collapsed="false">
      <c r="A412" s="7" t="s">
        <v>77</v>
      </c>
      <c r="B412" s="7" t="s">
        <v>15</v>
      </c>
      <c r="C412" s="7" t="s">
        <v>56</v>
      </c>
      <c r="D412" s="8" t="n">
        <v>257</v>
      </c>
      <c r="E412" s="8" t="n">
        <v>0.00712386485</v>
      </c>
      <c r="F412" s="8" t="n">
        <v>0.00081059025</v>
      </c>
      <c r="G412" s="8" t="n">
        <v>0.00236768604</v>
      </c>
      <c r="H412" s="8" t="n">
        <v>0.0039455881</v>
      </c>
    </row>
    <row r="413" customFormat="false" ht="15" hidden="false" customHeight="false" outlineLevel="0" collapsed="false">
      <c r="A413" s="7" t="s">
        <v>77</v>
      </c>
      <c r="B413" s="7" t="s">
        <v>16</v>
      </c>
      <c r="C413" s="7" t="s">
        <v>56</v>
      </c>
      <c r="D413" s="8" t="n">
        <v>77</v>
      </c>
      <c r="E413" s="8" t="n">
        <v>0.00715247694</v>
      </c>
      <c r="F413" s="8" t="n">
        <v>0.00089721594</v>
      </c>
      <c r="G413" s="8" t="n">
        <v>0.00264625397</v>
      </c>
      <c r="H413" s="8" t="n">
        <v>0.00360900646</v>
      </c>
    </row>
    <row r="414" customFormat="false" ht="15" hidden="false" customHeight="false" outlineLevel="0" collapsed="false">
      <c r="A414" s="7" t="s">
        <v>77</v>
      </c>
      <c r="B414" s="7" t="s">
        <v>17</v>
      </c>
      <c r="C414" s="7" t="s">
        <v>56</v>
      </c>
      <c r="D414" s="8" t="n">
        <v>299</v>
      </c>
      <c r="E414" s="8" t="n">
        <v>0.00736343343</v>
      </c>
      <c r="F414" s="8" t="n">
        <v>0.00087324237</v>
      </c>
      <c r="G414" s="8" t="n">
        <v>0.00271019116</v>
      </c>
      <c r="H414" s="8" t="n">
        <v>0.00377999946</v>
      </c>
    </row>
    <row r="415" customFormat="false" ht="15" hidden="false" customHeight="false" outlineLevel="0" collapsed="false">
      <c r="A415" s="7" t="s">
        <v>77</v>
      </c>
      <c r="B415" s="7" t="s">
        <v>12</v>
      </c>
      <c r="C415" s="7" t="s">
        <v>57</v>
      </c>
      <c r="D415" s="8" t="n">
        <v>1363</v>
      </c>
      <c r="E415" s="8" t="n">
        <v>0.00607643111</v>
      </c>
      <c r="F415" s="8" t="n">
        <v>0.00084623185</v>
      </c>
      <c r="G415" s="8" t="n">
        <v>0.00091127765</v>
      </c>
      <c r="H415" s="8" t="n">
        <v>0.00431892112</v>
      </c>
    </row>
    <row r="416" customFormat="false" ht="15" hidden="false" customHeight="false" outlineLevel="0" collapsed="false">
      <c r="A416" s="7" t="s">
        <v>77</v>
      </c>
      <c r="B416" s="7" t="s">
        <v>14</v>
      </c>
      <c r="C416" s="7" t="s">
        <v>57</v>
      </c>
      <c r="D416" s="8" t="n">
        <v>568</v>
      </c>
      <c r="E416" s="8" t="n">
        <v>0.00559009415</v>
      </c>
      <c r="F416" s="8" t="n">
        <v>0.00071427089</v>
      </c>
      <c r="G416" s="8" t="n">
        <v>0.0008368379</v>
      </c>
      <c r="H416" s="8" t="n">
        <v>0.00403898483</v>
      </c>
    </row>
    <row r="417" customFormat="false" ht="15" hidden="false" customHeight="false" outlineLevel="0" collapsed="false">
      <c r="A417" s="7" t="s">
        <v>77</v>
      </c>
      <c r="B417" s="7" t="s">
        <v>15</v>
      </c>
      <c r="C417" s="7" t="s">
        <v>57</v>
      </c>
      <c r="D417" s="8" t="n">
        <v>337</v>
      </c>
      <c r="E417" s="8" t="n">
        <v>0.00584590317</v>
      </c>
      <c r="F417" s="8" t="n">
        <v>0.00087365347</v>
      </c>
      <c r="G417" s="8" t="n">
        <v>0.0008802476</v>
      </c>
      <c r="H417" s="8" t="n">
        <v>0.0040920016</v>
      </c>
    </row>
    <row r="418" customFormat="false" ht="15" hidden="false" customHeight="false" outlineLevel="0" collapsed="false">
      <c r="A418" s="7" t="s">
        <v>77</v>
      </c>
      <c r="B418" s="7" t="s">
        <v>16</v>
      </c>
      <c r="C418" s="7" t="s">
        <v>57</v>
      </c>
      <c r="D418" s="8" t="n">
        <v>116</v>
      </c>
      <c r="E418" s="8" t="n">
        <v>0.00790259795</v>
      </c>
      <c r="F418" s="8" t="n">
        <v>0.0010060462</v>
      </c>
      <c r="G418" s="8" t="n">
        <v>0.00116548905</v>
      </c>
      <c r="H418" s="8" t="n">
        <v>0.00573106218</v>
      </c>
    </row>
    <row r="419" customFormat="false" ht="15" hidden="false" customHeight="false" outlineLevel="0" collapsed="false">
      <c r="A419" s="7" t="s">
        <v>77</v>
      </c>
      <c r="B419" s="7" t="s">
        <v>17</v>
      </c>
      <c r="C419" s="7" t="s">
        <v>57</v>
      </c>
      <c r="D419" s="8" t="n">
        <v>342</v>
      </c>
      <c r="E419" s="8" t="n">
        <v>0.00649190467</v>
      </c>
      <c r="F419" s="8" t="n">
        <v>0.00098416832</v>
      </c>
      <c r="G419" s="8" t="n">
        <v>0.0009792612</v>
      </c>
      <c r="H419" s="8" t="n">
        <v>0.00452847469</v>
      </c>
    </row>
    <row r="420" customFormat="false" ht="15" hidden="false" customHeight="false" outlineLevel="0" collapsed="false">
      <c r="A420" s="7" t="s">
        <v>77</v>
      </c>
      <c r="B420" s="7" t="s">
        <v>12</v>
      </c>
      <c r="C420" s="7" t="s">
        <v>58</v>
      </c>
      <c r="D420" s="8" t="n">
        <v>1802</v>
      </c>
      <c r="E420" s="8" t="n">
        <v>0.00380452379</v>
      </c>
      <c r="F420" s="8" t="n">
        <v>0.0003379152</v>
      </c>
      <c r="G420" s="8" t="n">
        <v>0.00077509662</v>
      </c>
      <c r="H420" s="8" t="n">
        <v>0.00269151151</v>
      </c>
    </row>
    <row r="421" customFormat="false" ht="15" hidden="false" customHeight="false" outlineLevel="0" collapsed="false">
      <c r="A421" s="7" t="s">
        <v>77</v>
      </c>
      <c r="B421" s="7" t="s">
        <v>14</v>
      </c>
      <c r="C421" s="7" t="s">
        <v>58</v>
      </c>
      <c r="D421" s="8" t="n">
        <v>691</v>
      </c>
      <c r="E421" s="8" t="n">
        <v>0.0035731727</v>
      </c>
      <c r="F421" s="8" t="n">
        <v>0.00030601761</v>
      </c>
      <c r="G421" s="8" t="n">
        <v>0.0007015461</v>
      </c>
      <c r="H421" s="8" t="n">
        <v>0.00256560851</v>
      </c>
    </row>
    <row r="422" customFormat="false" ht="15" hidden="false" customHeight="false" outlineLevel="0" collapsed="false">
      <c r="A422" s="7" t="s">
        <v>77</v>
      </c>
      <c r="B422" s="7" t="s">
        <v>15</v>
      </c>
      <c r="C422" s="7" t="s">
        <v>58</v>
      </c>
      <c r="D422" s="8" t="n">
        <v>473</v>
      </c>
      <c r="E422" s="8" t="n">
        <v>0.00376754439</v>
      </c>
      <c r="F422" s="8" t="n">
        <v>0.00032150454</v>
      </c>
      <c r="G422" s="8" t="n">
        <v>0.00076014481</v>
      </c>
      <c r="H422" s="8" t="n">
        <v>0.00268589456</v>
      </c>
    </row>
    <row r="423" customFormat="false" ht="15" hidden="false" customHeight="false" outlineLevel="0" collapsed="false">
      <c r="A423" s="7" t="s">
        <v>77</v>
      </c>
      <c r="B423" s="7" t="s">
        <v>16</v>
      </c>
      <c r="C423" s="7" t="s">
        <v>58</v>
      </c>
      <c r="D423" s="8" t="n">
        <v>138</v>
      </c>
      <c r="E423" s="8" t="n">
        <v>0.00399381012</v>
      </c>
      <c r="F423" s="8" t="n">
        <v>0.00038186034</v>
      </c>
      <c r="G423" s="8" t="n">
        <v>0.00082813315</v>
      </c>
      <c r="H423" s="8" t="n">
        <v>0.00278381617</v>
      </c>
    </row>
    <row r="424" customFormat="false" ht="15" hidden="false" customHeight="false" outlineLevel="0" collapsed="false">
      <c r="A424" s="7" t="s">
        <v>77</v>
      </c>
      <c r="B424" s="7" t="s">
        <v>17</v>
      </c>
      <c r="C424" s="7" t="s">
        <v>58</v>
      </c>
      <c r="D424" s="8" t="n">
        <v>500</v>
      </c>
      <c r="E424" s="8" t="n">
        <v>0.00410699049</v>
      </c>
      <c r="F424" s="8" t="n">
        <v>0.00038539328</v>
      </c>
      <c r="G424" s="8" t="n">
        <v>0.00087624978</v>
      </c>
      <c r="H424" s="8" t="n">
        <v>0.00284534699</v>
      </c>
    </row>
    <row r="425" customFormat="false" ht="15" hidden="false" customHeight="false" outlineLevel="0" collapsed="false">
      <c r="A425" s="7" t="s">
        <v>77</v>
      </c>
      <c r="B425" s="7" t="s">
        <v>12</v>
      </c>
      <c r="C425" s="7" t="s">
        <v>59</v>
      </c>
      <c r="D425" s="8" t="n">
        <v>808</v>
      </c>
      <c r="E425" s="8" t="n">
        <v>0.00647609529</v>
      </c>
      <c r="F425" s="8" t="n">
        <v>0.00029574027</v>
      </c>
      <c r="G425" s="8" t="n">
        <v>0.00184186753</v>
      </c>
      <c r="H425" s="8" t="n">
        <v>0.00433848699</v>
      </c>
    </row>
    <row r="426" customFormat="false" ht="15" hidden="false" customHeight="false" outlineLevel="0" collapsed="false">
      <c r="A426" s="7" t="s">
        <v>77</v>
      </c>
      <c r="B426" s="7" t="s">
        <v>14</v>
      </c>
      <c r="C426" s="7" t="s">
        <v>59</v>
      </c>
      <c r="D426" s="8" t="n">
        <v>178</v>
      </c>
      <c r="E426" s="8" t="n">
        <v>0.00549053243</v>
      </c>
      <c r="F426" s="8" t="n">
        <v>0.00016580813</v>
      </c>
      <c r="G426" s="8" t="n">
        <v>0.001503459</v>
      </c>
      <c r="H426" s="8" t="n">
        <v>0.00382126486</v>
      </c>
    </row>
    <row r="427" customFormat="false" ht="15" hidden="false" customHeight="false" outlineLevel="0" collapsed="false">
      <c r="A427" s="7" t="s">
        <v>77</v>
      </c>
      <c r="B427" s="7" t="s">
        <v>15</v>
      </c>
      <c r="C427" s="7" t="s">
        <v>59</v>
      </c>
      <c r="D427" s="8" t="n">
        <v>148</v>
      </c>
      <c r="E427" s="8" t="n">
        <v>0.00585022499</v>
      </c>
      <c r="F427" s="8" t="n">
        <v>0.00030045647</v>
      </c>
      <c r="G427" s="8" t="n">
        <v>0.00164367465</v>
      </c>
      <c r="H427" s="8" t="n">
        <v>0.00390609335</v>
      </c>
    </row>
    <row r="428" customFormat="false" ht="15" hidden="false" customHeight="false" outlineLevel="0" collapsed="false">
      <c r="A428" s="7" t="s">
        <v>77</v>
      </c>
      <c r="B428" s="7" t="s">
        <v>16</v>
      </c>
      <c r="C428" s="7" t="s">
        <v>59</v>
      </c>
      <c r="D428" s="8" t="n">
        <v>166</v>
      </c>
      <c r="E428" s="8" t="n">
        <v>0.00693496185</v>
      </c>
      <c r="F428" s="8" t="n">
        <v>0.00027687114</v>
      </c>
      <c r="G428" s="8" t="n">
        <v>0.00219579683</v>
      </c>
      <c r="H428" s="8" t="n">
        <v>0.00446229339</v>
      </c>
    </row>
    <row r="429" customFormat="false" ht="15" hidden="false" customHeight="false" outlineLevel="0" collapsed="false">
      <c r="A429" s="7" t="s">
        <v>77</v>
      </c>
      <c r="B429" s="7" t="s">
        <v>17</v>
      </c>
      <c r="C429" s="7" t="s">
        <v>59</v>
      </c>
      <c r="D429" s="8" t="n">
        <v>316</v>
      </c>
      <c r="E429" s="8" t="n">
        <v>0.00708333309</v>
      </c>
      <c r="F429" s="8" t="n">
        <v>0.0003766333</v>
      </c>
      <c r="G429" s="8" t="n">
        <v>0.00193938969</v>
      </c>
      <c r="H429" s="8" t="n">
        <v>0.00476730956</v>
      </c>
    </row>
    <row r="430" customFormat="false" ht="15" hidden="false" customHeight="false" outlineLevel="0" collapsed="false">
      <c r="A430" s="7" t="s">
        <v>77</v>
      </c>
      <c r="B430" s="7" t="s">
        <v>12</v>
      </c>
      <c r="C430" s="7" t="s">
        <v>60</v>
      </c>
      <c r="D430" s="8" t="n">
        <v>4517</v>
      </c>
      <c r="E430" s="8" t="n">
        <v>0.00464389648</v>
      </c>
      <c r="F430" s="8" t="n">
        <v>0.000954301</v>
      </c>
      <c r="G430" s="8" t="n">
        <v>0.0008400951</v>
      </c>
      <c r="H430" s="8" t="n">
        <v>0.0028494999</v>
      </c>
    </row>
    <row r="431" customFormat="false" ht="15" hidden="false" customHeight="false" outlineLevel="0" collapsed="false">
      <c r="A431" s="7" t="s">
        <v>77</v>
      </c>
      <c r="B431" s="7" t="s">
        <v>14</v>
      </c>
      <c r="C431" s="7" t="s">
        <v>60</v>
      </c>
      <c r="D431" s="8" t="n">
        <v>2067</v>
      </c>
      <c r="E431" s="8" t="n">
        <v>0.00438564993</v>
      </c>
      <c r="F431" s="8" t="n">
        <v>0.00086382772</v>
      </c>
      <c r="G431" s="8" t="n">
        <v>0.00078091659</v>
      </c>
      <c r="H431" s="8" t="n">
        <v>0.00274090512</v>
      </c>
    </row>
    <row r="432" customFormat="false" ht="15" hidden="false" customHeight="false" outlineLevel="0" collapsed="false">
      <c r="A432" s="7" t="s">
        <v>77</v>
      </c>
      <c r="B432" s="7" t="s">
        <v>15</v>
      </c>
      <c r="C432" s="7" t="s">
        <v>60</v>
      </c>
      <c r="D432" s="8" t="n">
        <v>1201</v>
      </c>
      <c r="E432" s="8" t="n">
        <v>0.00462493615</v>
      </c>
      <c r="F432" s="8" t="n">
        <v>0.00102231526</v>
      </c>
      <c r="G432" s="8" t="n">
        <v>0.00082393698</v>
      </c>
      <c r="H432" s="8" t="n">
        <v>0.00277868343</v>
      </c>
    </row>
    <row r="433" customFormat="false" ht="15" hidden="false" customHeight="false" outlineLevel="0" collapsed="false">
      <c r="A433" s="7" t="s">
        <v>77</v>
      </c>
      <c r="B433" s="7" t="s">
        <v>16</v>
      </c>
      <c r="C433" s="7" t="s">
        <v>60</v>
      </c>
      <c r="D433" s="8" t="n">
        <v>218</v>
      </c>
      <c r="E433" s="8" t="n">
        <v>0.00524024144</v>
      </c>
      <c r="F433" s="8" t="n">
        <v>0.00106030176</v>
      </c>
      <c r="G433" s="8" t="n">
        <v>0.00088907978</v>
      </c>
      <c r="H433" s="8" t="n">
        <v>0.00329085943</v>
      </c>
    </row>
    <row r="434" customFormat="false" ht="15" hidden="false" customHeight="false" outlineLevel="0" collapsed="false">
      <c r="A434" s="7" t="s">
        <v>77</v>
      </c>
      <c r="B434" s="7" t="s">
        <v>17</v>
      </c>
      <c r="C434" s="7" t="s">
        <v>60</v>
      </c>
      <c r="D434" s="8" t="n">
        <v>1031</v>
      </c>
      <c r="E434" s="8" t="n">
        <v>0.00505763438</v>
      </c>
      <c r="F434" s="8" t="n">
        <v>0.00103404393</v>
      </c>
      <c r="G434" s="8" t="n">
        <v>0.00096720394</v>
      </c>
      <c r="H434" s="8" t="n">
        <v>0.00305638604</v>
      </c>
    </row>
    <row r="435" customFormat="false" ht="15" hidden="false" customHeight="false" outlineLevel="0" collapsed="false">
      <c r="A435" s="7" t="s">
        <v>77</v>
      </c>
      <c r="B435" s="7" t="s">
        <v>12</v>
      </c>
      <c r="C435" s="7" t="s">
        <v>61</v>
      </c>
      <c r="D435" s="8" t="n">
        <v>1132</v>
      </c>
      <c r="E435" s="8" t="n">
        <v>0.00616113909</v>
      </c>
      <c r="F435" s="8" t="n">
        <v>0.00100424495</v>
      </c>
      <c r="G435" s="8" t="n">
        <v>0.0018968494</v>
      </c>
      <c r="H435" s="8" t="n">
        <v>0.00326004425</v>
      </c>
    </row>
    <row r="436" customFormat="false" ht="15" hidden="false" customHeight="false" outlineLevel="0" collapsed="false">
      <c r="A436" s="7" t="s">
        <v>77</v>
      </c>
      <c r="B436" s="7" t="s">
        <v>14</v>
      </c>
      <c r="C436" s="7" t="s">
        <v>61</v>
      </c>
      <c r="D436" s="8" t="n">
        <v>452</v>
      </c>
      <c r="E436" s="8" t="n">
        <v>0.00568466257</v>
      </c>
      <c r="F436" s="8" t="n">
        <v>0.00085202573</v>
      </c>
      <c r="G436" s="8" t="n">
        <v>0.00177562149</v>
      </c>
      <c r="H436" s="8" t="n">
        <v>0.00305701487</v>
      </c>
    </row>
    <row r="437" customFormat="false" ht="15" hidden="false" customHeight="false" outlineLevel="0" collapsed="false">
      <c r="A437" s="7" t="s">
        <v>77</v>
      </c>
      <c r="B437" s="7" t="s">
        <v>15</v>
      </c>
      <c r="C437" s="7" t="s">
        <v>61</v>
      </c>
      <c r="D437" s="8" t="n">
        <v>259</v>
      </c>
      <c r="E437" s="8" t="n">
        <v>0.00590885505</v>
      </c>
      <c r="F437" s="8" t="n">
        <v>0.00101190451</v>
      </c>
      <c r="G437" s="8" t="n">
        <v>0.00174017743</v>
      </c>
      <c r="H437" s="8" t="n">
        <v>0.0031567726</v>
      </c>
    </row>
    <row r="438" customFormat="false" ht="15" hidden="false" customHeight="false" outlineLevel="0" collapsed="false">
      <c r="A438" s="7" t="s">
        <v>77</v>
      </c>
      <c r="B438" s="7" t="s">
        <v>16</v>
      </c>
      <c r="C438" s="7" t="s">
        <v>61</v>
      </c>
      <c r="D438" s="8" t="n">
        <v>107</v>
      </c>
      <c r="E438" s="8" t="n">
        <v>0.00722406085</v>
      </c>
      <c r="F438" s="8" t="n">
        <v>0.00125064879</v>
      </c>
      <c r="G438" s="8" t="n">
        <v>0.00209501532</v>
      </c>
      <c r="H438" s="8" t="n">
        <v>0.00387839629</v>
      </c>
    </row>
    <row r="439" customFormat="false" ht="15" hidden="false" customHeight="false" outlineLevel="0" collapsed="false">
      <c r="A439" s="7" t="s">
        <v>77</v>
      </c>
      <c r="B439" s="7" t="s">
        <v>17</v>
      </c>
      <c r="C439" s="7" t="s">
        <v>61</v>
      </c>
      <c r="D439" s="8" t="n">
        <v>314</v>
      </c>
      <c r="E439" s="8" t="n">
        <v>0.00669291084</v>
      </c>
      <c r="F439" s="8" t="n">
        <v>0.00113307952</v>
      </c>
      <c r="G439" s="8" t="n">
        <v>0.00213305738</v>
      </c>
      <c r="H439" s="8" t="n">
        <v>0.00342677347</v>
      </c>
    </row>
    <row r="440" customFormat="false" ht="15" hidden="false" customHeight="false" outlineLevel="0" collapsed="false">
      <c r="A440" s="7" t="s">
        <v>77</v>
      </c>
      <c r="B440" s="7" t="s">
        <v>12</v>
      </c>
      <c r="C440" s="7" t="s">
        <v>62</v>
      </c>
      <c r="D440" s="8" t="n">
        <v>3557</v>
      </c>
      <c r="E440" s="8" t="n">
        <v>0.00510183013</v>
      </c>
      <c r="F440" s="8" t="n">
        <v>0.00071667801</v>
      </c>
      <c r="G440" s="8" t="n">
        <v>0.00096354061</v>
      </c>
      <c r="H440" s="8" t="n">
        <v>0.00342161103</v>
      </c>
    </row>
    <row r="441" customFormat="false" ht="15" hidden="false" customHeight="false" outlineLevel="0" collapsed="false">
      <c r="A441" s="7" t="s">
        <v>77</v>
      </c>
      <c r="B441" s="7" t="s">
        <v>14</v>
      </c>
      <c r="C441" s="7" t="s">
        <v>62</v>
      </c>
      <c r="D441" s="8" t="n">
        <v>1467</v>
      </c>
      <c r="E441" s="8" t="n">
        <v>0.00460820907</v>
      </c>
      <c r="F441" s="8" t="n">
        <v>0.00064718537</v>
      </c>
      <c r="G441" s="8" t="n">
        <v>0.00086869437</v>
      </c>
      <c r="H441" s="8" t="n">
        <v>0.00309232884</v>
      </c>
    </row>
    <row r="442" customFormat="false" ht="15" hidden="false" customHeight="false" outlineLevel="0" collapsed="false">
      <c r="A442" s="7" t="s">
        <v>77</v>
      </c>
      <c r="B442" s="7" t="s">
        <v>15</v>
      </c>
      <c r="C442" s="7" t="s">
        <v>62</v>
      </c>
      <c r="D442" s="8" t="n">
        <v>825</v>
      </c>
      <c r="E442" s="8" t="n">
        <v>0.00485303006</v>
      </c>
      <c r="F442" s="8" t="n">
        <v>0.00073500258</v>
      </c>
      <c r="G442" s="8" t="n">
        <v>0.00088686845</v>
      </c>
      <c r="H442" s="8" t="n">
        <v>0.00323115857</v>
      </c>
    </row>
    <row r="443" customFormat="false" ht="15" hidden="false" customHeight="false" outlineLevel="0" collapsed="false">
      <c r="A443" s="7" t="s">
        <v>77</v>
      </c>
      <c r="B443" s="7" t="s">
        <v>16</v>
      </c>
      <c r="C443" s="7" t="s">
        <v>62</v>
      </c>
      <c r="D443" s="8" t="n">
        <v>210</v>
      </c>
      <c r="E443" s="8" t="n">
        <v>0.00646428546</v>
      </c>
      <c r="F443" s="8" t="n">
        <v>0.00094389304</v>
      </c>
      <c r="G443" s="8" t="n">
        <v>0.00110234764</v>
      </c>
      <c r="H443" s="8" t="n">
        <v>0.00441804429</v>
      </c>
    </row>
    <row r="444" customFormat="false" ht="15" hidden="false" customHeight="false" outlineLevel="0" collapsed="false">
      <c r="A444" s="7" t="s">
        <v>77</v>
      </c>
      <c r="B444" s="7" t="s">
        <v>17</v>
      </c>
      <c r="C444" s="7" t="s">
        <v>62</v>
      </c>
      <c r="D444" s="8" t="n">
        <v>1055</v>
      </c>
      <c r="E444" s="8" t="n">
        <v>0.00571158042</v>
      </c>
      <c r="F444" s="8" t="n">
        <v>0.00075375173</v>
      </c>
      <c r="G444" s="8" t="n">
        <v>0.0011277534</v>
      </c>
      <c r="H444" s="8" t="n">
        <v>0.0038300748</v>
      </c>
    </row>
    <row r="445" customFormat="false" ht="15" hidden="false" customHeight="false" outlineLevel="0" collapsed="false">
      <c r="A445" s="7" t="s">
        <v>78</v>
      </c>
      <c r="B445" s="7" t="s">
        <v>12</v>
      </c>
      <c r="C445" s="7" t="s">
        <v>13</v>
      </c>
      <c r="D445" s="8" t="n">
        <v>69210</v>
      </c>
      <c r="E445" s="8" t="n">
        <v>0.00559833825</v>
      </c>
      <c r="F445" s="8" t="n">
        <v>0.00082559631</v>
      </c>
      <c r="G445" s="8" t="n">
        <v>0.00125282162</v>
      </c>
      <c r="H445" s="8" t="n">
        <v>0.00351984743</v>
      </c>
    </row>
    <row r="446" customFormat="false" ht="15" hidden="false" customHeight="false" outlineLevel="0" collapsed="false">
      <c r="A446" s="7" t="s">
        <v>78</v>
      </c>
      <c r="B446" s="7" t="s">
        <v>14</v>
      </c>
      <c r="C446" s="7" t="s">
        <v>13</v>
      </c>
      <c r="D446" s="8" t="n">
        <v>32104</v>
      </c>
      <c r="E446" s="8" t="n">
        <v>0.00514529902</v>
      </c>
      <c r="F446" s="8" t="n">
        <v>0.00077461514</v>
      </c>
      <c r="G446" s="8" t="n">
        <v>0.00111276817</v>
      </c>
      <c r="H446" s="8" t="n">
        <v>0.00325784889</v>
      </c>
    </row>
    <row r="447" customFormat="false" ht="15" hidden="false" customHeight="false" outlineLevel="0" collapsed="false">
      <c r="A447" s="7" t="s">
        <v>78</v>
      </c>
      <c r="B447" s="7" t="s">
        <v>15</v>
      </c>
      <c r="C447" s="7" t="s">
        <v>13</v>
      </c>
      <c r="D447" s="8" t="n">
        <v>15897</v>
      </c>
      <c r="E447" s="8" t="n">
        <v>0.00541520083</v>
      </c>
      <c r="F447" s="8" t="n">
        <v>0.00085575681</v>
      </c>
      <c r="G447" s="8" t="n">
        <v>0.00121458879</v>
      </c>
      <c r="H447" s="8" t="n">
        <v>0.00334478485</v>
      </c>
    </row>
    <row r="448" customFormat="false" ht="15" hidden="false" customHeight="false" outlineLevel="0" collapsed="false">
      <c r="A448" s="7" t="s">
        <v>78</v>
      </c>
      <c r="B448" s="7" t="s">
        <v>16</v>
      </c>
      <c r="C448" s="7" t="s">
        <v>13</v>
      </c>
      <c r="D448" s="8" t="n">
        <v>4463</v>
      </c>
      <c r="E448" s="8" t="n">
        <v>0.00668358797</v>
      </c>
      <c r="F448" s="8" t="n">
        <v>0.00098435103</v>
      </c>
      <c r="G448" s="8" t="n">
        <v>0.00153015563</v>
      </c>
      <c r="H448" s="8" t="n">
        <v>0.00416897191</v>
      </c>
    </row>
    <row r="449" customFormat="false" ht="15" hidden="false" customHeight="false" outlineLevel="0" collapsed="false">
      <c r="A449" s="7" t="s">
        <v>78</v>
      </c>
      <c r="B449" s="7" t="s">
        <v>17</v>
      </c>
      <c r="C449" s="7" t="s">
        <v>13</v>
      </c>
      <c r="D449" s="8" t="n">
        <v>16746</v>
      </c>
      <c r="E449" s="8" t="n">
        <v>0.00635148751</v>
      </c>
      <c r="F449" s="8" t="n">
        <v>0.00085239168</v>
      </c>
      <c r="G449" s="8" t="n">
        <v>0.00148370192</v>
      </c>
      <c r="H449" s="8" t="n">
        <v>0.00401531671</v>
      </c>
    </row>
    <row r="450" customFormat="false" ht="15" hidden="false" customHeight="false" outlineLevel="0" collapsed="false">
      <c r="A450" s="7" t="s">
        <v>78</v>
      </c>
      <c r="B450" s="7" t="s">
        <v>12</v>
      </c>
      <c r="C450" s="7" t="s">
        <v>18</v>
      </c>
      <c r="D450" s="8" t="n">
        <v>1364</v>
      </c>
      <c r="E450" s="8" t="n">
        <v>0.00584753764</v>
      </c>
      <c r="F450" s="8" t="n">
        <v>0.00105769534</v>
      </c>
      <c r="G450" s="8" t="n">
        <v>0.00140508726</v>
      </c>
      <c r="H450" s="8" t="n">
        <v>0.00338475457</v>
      </c>
    </row>
    <row r="451" customFormat="false" ht="15" hidden="false" customHeight="false" outlineLevel="0" collapsed="false">
      <c r="A451" s="7" t="s">
        <v>78</v>
      </c>
      <c r="B451" s="7" t="s">
        <v>14</v>
      </c>
      <c r="C451" s="7" t="s">
        <v>18</v>
      </c>
      <c r="D451" s="8" t="n">
        <v>513</v>
      </c>
      <c r="E451" s="8" t="n">
        <v>0.00549777519</v>
      </c>
      <c r="F451" s="8" t="n">
        <v>0.00094812626</v>
      </c>
      <c r="G451" s="8" t="n">
        <v>0.00130444078</v>
      </c>
      <c r="H451" s="8" t="n">
        <v>0.00324520769</v>
      </c>
    </row>
    <row r="452" customFormat="false" ht="15" hidden="false" customHeight="false" outlineLevel="0" collapsed="false">
      <c r="A452" s="7" t="s">
        <v>78</v>
      </c>
      <c r="B452" s="7" t="s">
        <v>15</v>
      </c>
      <c r="C452" s="7" t="s">
        <v>18</v>
      </c>
      <c r="D452" s="8" t="n">
        <v>296</v>
      </c>
      <c r="E452" s="8" t="n">
        <v>0.00570574456</v>
      </c>
      <c r="F452" s="8" t="n">
        <v>0.00107611495</v>
      </c>
      <c r="G452" s="8" t="n">
        <v>0.0014362407</v>
      </c>
      <c r="H452" s="8" t="n">
        <v>0.00319338846</v>
      </c>
    </row>
    <row r="453" customFormat="false" ht="15" hidden="false" customHeight="false" outlineLevel="0" collapsed="false">
      <c r="A453" s="7" t="s">
        <v>78</v>
      </c>
      <c r="B453" s="7" t="s">
        <v>16</v>
      </c>
      <c r="C453" s="7" t="s">
        <v>18</v>
      </c>
      <c r="D453" s="8" t="n">
        <v>85</v>
      </c>
      <c r="E453" s="8" t="n">
        <v>0.00637622526</v>
      </c>
      <c r="F453" s="8" t="n">
        <v>0.0013194442</v>
      </c>
      <c r="G453" s="8" t="n">
        <v>0.00151198237</v>
      </c>
      <c r="H453" s="8" t="n">
        <v>0.00354479824</v>
      </c>
    </row>
    <row r="454" customFormat="false" ht="15" hidden="false" customHeight="false" outlineLevel="0" collapsed="false">
      <c r="A454" s="7" t="s">
        <v>78</v>
      </c>
      <c r="B454" s="7" t="s">
        <v>17</v>
      </c>
      <c r="C454" s="7" t="s">
        <v>18</v>
      </c>
      <c r="D454" s="8" t="n">
        <v>470</v>
      </c>
      <c r="E454" s="8" t="n">
        <v>0.00622298538</v>
      </c>
      <c r="F454" s="8" t="n">
        <v>0.00111835082</v>
      </c>
      <c r="G454" s="8" t="n">
        <v>0.00147598971</v>
      </c>
      <c r="H454" s="8" t="n">
        <v>0.00362864436</v>
      </c>
    </row>
    <row r="455" customFormat="false" ht="15" hidden="false" customHeight="false" outlineLevel="0" collapsed="false">
      <c r="A455" s="7" t="s">
        <v>78</v>
      </c>
      <c r="B455" s="7" t="s">
        <v>12</v>
      </c>
      <c r="C455" s="7" t="s">
        <v>19</v>
      </c>
      <c r="D455" s="8" t="n">
        <v>889</v>
      </c>
      <c r="E455" s="8" t="n">
        <v>0.00561997435</v>
      </c>
      <c r="F455" s="8" t="n">
        <v>0.00071672006</v>
      </c>
      <c r="G455" s="8" t="n">
        <v>0.00168395594</v>
      </c>
      <c r="H455" s="8" t="n">
        <v>0.00321929786</v>
      </c>
    </row>
    <row r="456" customFormat="false" ht="15" hidden="false" customHeight="false" outlineLevel="0" collapsed="false">
      <c r="A456" s="7" t="s">
        <v>78</v>
      </c>
      <c r="B456" s="7" t="s">
        <v>14</v>
      </c>
      <c r="C456" s="7" t="s">
        <v>19</v>
      </c>
      <c r="D456" s="8" t="n">
        <v>376</v>
      </c>
      <c r="E456" s="8" t="n">
        <v>0.00512817649</v>
      </c>
      <c r="F456" s="8" t="n">
        <v>0.00063494238</v>
      </c>
      <c r="G456" s="8" t="n">
        <v>0.00158192327</v>
      </c>
      <c r="H456" s="8" t="n">
        <v>0.00291131033</v>
      </c>
    </row>
    <row r="457" customFormat="false" ht="15" hidden="false" customHeight="false" outlineLevel="0" collapsed="false">
      <c r="A457" s="7" t="s">
        <v>78</v>
      </c>
      <c r="B457" s="7" t="s">
        <v>15</v>
      </c>
      <c r="C457" s="7" t="s">
        <v>19</v>
      </c>
      <c r="D457" s="8" t="n">
        <v>205</v>
      </c>
      <c r="E457" s="8" t="n">
        <v>0.00524887059</v>
      </c>
      <c r="F457" s="8" t="n">
        <v>0.0006631095</v>
      </c>
      <c r="G457" s="8" t="n">
        <v>0.00155386155</v>
      </c>
      <c r="H457" s="8" t="n">
        <v>0.00303189903</v>
      </c>
    </row>
    <row r="458" customFormat="false" ht="15" hidden="false" customHeight="false" outlineLevel="0" collapsed="false">
      <c r="A458" s="7" t="s">
        <v>78</v>
      </c>
      <c r="B458" s="7" t="s">
        <v>16</v>
      </c>
      <c r="C458" s="7" t="s">
        <v>19</v>
      </c>
      <c r="D458" s="8" t="n">
        <v>89</v>
      </c>
      <c r="E458" s="8" t="n">
        <v>0.00692818849</v>
      </c>
      <c r="F458" s="8" t="n">
        <v>0.00086948581</v>
      </c>
      <c r="G458" s="8" t="n">
        <v>0.00190777128</v>
      </c>
      <c r="H458" s="8" t="n">
        <v>0.00415093086</v>
      </c>
    </row>
    <row r="459" customFormat="false" ht="15" hidden="false" customHeight="false" outlineLevel="0" collapsed="false">
      <c r="A459" s="7" t="s">
        <v>78</v>
      </c>
      <c r="B459" s="7" t="s">
        <v>17</v>
      </c>
      <c r="C459" s="7" t="s">
        <v>19</v>
      </c>
      <c r="D459" s="8" t="n">
        <v>219</v>
      </c>
      <c r="E459" s="8" t="n">
        <v>0.00628007119</v>
      </c>
      <c r="F459" s="8" t="n">
        <v>0.00084522425</v>
      </c>
      <c r="G459" s="8" t="n">
        <v>0.00188995626</v>
      </c>
      <c r="H459" s="8" t="n">
        <v>0.00354489025</v>
      </c>
    </row>
    <row r="460" customFormat="false" ht="15" hidden="false" customHeight="false" outlineLevel="0" collapsed="false">
      <c r="A460" s="7" t="s">
        <v>78</v>
      </c>
      <c r="B460" s="7" t="s">
        <v>12</v>
      </c>
      <c r="C460" s="7" t="s">
        <v>20</v>
      </c>
      <c r="D460" s="8" t="n">
        <v>868</v>
      </c>
      <c r="E460" s="8" t="n">
        <v>0.00596411478</v>
      </c>
      <c r="F460" s="8" t="n">
        <v>0.00100418402</v>
      </c>
      <c r="G460" s="8" t="n">
        <v>0.00099478343</v>
      </c>
      <c r="H460" s="8" t="n">
        <v>0.00396514686</v>
      </c>
    </row>
    <row r="461" customFormat="false" ht="15" hidden="false" customHeight="false" outlineLevel="0" collapsed="false">
      <c r="A461" s="7" t="s">
        <v>78</v>
      </c>
      <c r="B461" s="7" t="s">
        <v>14</v>
      </c>
      <c r="C461" s="7" t="s">
        <v>20</v>
      </c>
      <c r="D461" s="8" t="n">
        <v>390</v>
      </c>
      <c r="E461" s="8" t="n">
        <v>0.00552023953</v>
      </c>
      <c r="F461" s="8" t="n">
        <v>0.00086787724</v>
      </c>
      <c r="G461" s="8" t="n">
        <v>0.000925896</v>
      </c>
      <c r="H461" s="8" t="n">
        <v>0.00372646579</v>
      </c>
    </row>
    <row r="462" customFormat="false" ht="15" hidden="false" customHeight="false" outlineLevel="0" collapsed="false">
      <c r="A462" s="7" t="s">
        <v>78</v>
      </c>
      <c r="B462" s="7" t="s">
        <v>15</v>
      </c>
      <c r="C462" s="7" t="s">
        <v>20</v>
      </c>
      <c r="D462" s="8" t="n">
        <v>209</v>
      </c>
      <c r="E462" s="8" t="n">
        <v>0.00581018494</v>
      </c>
      <c r="F462" s="8" t="n">
        <v>0.00108092966</v>
      </c>
      <c r="G462" s="8" t="n">
        <v>0.00095295034</v>
      </c>
      <c r="H462" s="8" t="n">
        <v>0.00377630448</v>
      </c>
    </row>
    <row r="463" customFormat="false" ht="15" hidden="false" customHeight="false" outlineLevel="0" collapsed="false">
      <c r="A463" s="7" t="s">
        <v>78</v>
      </c>
      <c r="B463" s="7" t="s">
        <v>16</v>
      </c>
      <c r="C463" s="7" t="s">
        <v>20</v>
      </c>
      <c r="D463" s="8" t="n">
        <v>25</v>
      </c>
      <c r="E463" s="8" t="n">
        <v>0.00769722191</v>
      </c>
      <c r="F463" s="8" t="n">
        <v>0.00117870346</v>
      </c>
      <c r="G463" s="8" t="n">
        <v>0.00098703685</v>
      </c>
      <c r="H463" s="8" t="n">
        <v>0.00553148127</v>
      </c>
    </row>
    <row r="464" customFormat="false" ht="15" hidden="false" customHeight="false" outlineLevel="0" collapsed="false">
      <c r="A464" s="7" t="s">
        <v>78</v>
      </c>
      <c r="B464" s="7" t="s">
        <v>17</v>
      </c>
      <c r="C464" s="7" t="s">
        <v>20</v>
      </c>
      <c r="D464" s="8" t="n">
        <v>244</v>
      </c>
      <c r="E464" s="8" t="n">
        <v>0.0066278648</v>
      </c>
      <c r="F464" s="8" t="n">
        <v>0.00113843328</v>
      </c>
      <c r="G464" s="8" t="n">
        <v>0.00114151653</v>
      </c>
      <c r="H464" s="8" t="n">
        <v>0.00434791453</v>
      </c>
    </row>
    <row r="465" customFormat="false" ht="15" hidden="false" customHeight="false" outlineLevel="0" collapsed="false">
      <c r="A465" s="7" t="s">
        <v>78</v>
      </c>
      <c r="B465" s="7" t="s">
        <v>12</v>
      </c>
      <c r="C465" s="7" t="s">
        <v>21</v>
      </c>
      <c r="D465" s="8" t="n">
        <v>1047</v>
      </c>
      <c r="E465" s="8" t="n">
        <v>0.00664005822</v>
      </c>
      <c r="F465" s="8" t="n">
        <v>0.00128979601</v>
      </c>
      <c r="G465" s="8" t="n">
        <v>0.00115106188</v>
      </c>
      <c r="H465" s="8" t="n">
        <v>0.00419919986</v>
      </c>
    </row>
    <row r="466" customFormat="false" ht="15" hidden="false" customHeight="false" outlineLevel="0" collapsed="false">
      <c r="A466" s="7" t="s">
        <v>78</v>
      </c>
      <c r="B466" s="7" t="s">
        <v>14</v>
      </c>
      <c r="C466" s="7" t="s">
        <v>21</v>
      </c>
      <c r="D466" s="8" t="n">
        <v>437</v>
      </c>
      <c r="E466" s="8" t="n">
        <v>0.00631573627</v>
      </c>
      <c r="F466" s="8" t="n">
        <v>0.00120290892</v>
      </c>
      <c r="G466" s="8" t="n">
        <v>0.00102164355</v>
      </c>
      <c r="H466" s="8" t="n">
        <v>0.00409118335</v>
      </c>
    </row>
    <row r="467" customFormat="false" ht="15" hidden="false" customHeight="false" outlineLevel="0" collapsed="false">
      <c r="A467" s="7" t="s">
        <v>78</v>
      </c>
      <c r="B467" s="7" t="s">
        <v>15</v>
      </c>
      <c r="C467" s="7" t="s">
        <v>21</v>
      </c>
      <c r="D467" s="8" t="n">
        <v>234</v>
      </c>
      <c r="E467" s="8" t="n">
        <v>0.00649562734</v>
      </c>
      <c r="F467" s="8" t="n">
        <v>0.00141510343</v>
      </c>
      <c r="G467" s="8" t="n">
        <v>0.00103761055</v>
      </c>
      <c r="H467" s="8" t="n">
        <v>0.00404291286</v>
      </c>
    </row>
    <row r="468" customFormat="false" ht="15" hidden="false" customHeight="false" outlineLevel="0" collapsed="false">
      <c r="A468" s="7" t="s">
        <v>78</v>
      </c>
      <c r="B468" s="7" t="s">
        <v>16</v>
      </c>
      <c r="C468" s="7" t="s">
        <v>21</v>
      </c>
      <c r="D468" s="8" t="n">
        <v>113</v>
      </c>
      <c r="E468" s="8" t="n">
        <v>0.00705957037</v>
      </c>
      <c r="F468" s="8" t="n">
        <v>0.00145700155</v>
      </c>
      <c r="G468" s="8" t="n">
        <v>0.00139155171</v>
      </c>
      <c r="H468" s="8" t="n">
        <v>0.00421101663</v>
      </c>
    </row>
    <row r="469" customFormat="false" ht="15" hidden="false" customHeight="false" outlineLevel="0" collapsed="false">
      <c r="A469" s="7" t="s">
        <v>78</v>
      </c>
      <c r="B469" s="7" t="s">
        <v>17</v>
      </c>
      <c r="C469" s="7" t="s">
        <v>21</v>
      </c>
      <c r="D469" s="8" t="n">
        <v>263</v>
      </c>
      <c r="E469" s="8" t="n">
        <v>0.00712720896</v>
      </c>
      <c r="F469" s="8" t="n">
        <v>0.00125083591</v>
      </c>
      <c r="G469" s="8" t="n">
        <v>0.00136371612</v>
      </c>
      <c r="H469" s="8" t="n">
        <v>0.00451265643</v>
      </c>
    </row>
    <row r="470" customFormat="false" ht="15" hidden="false" customHeight="false" outlineLevel="0" collapsed="false">
      <c r="A470" s="7" t="s">
        <v>78</v>
      </c>
      <c r="B470" s="7" t="s">
        <v>12</v>
      </c>
      <c r="C470" s="7" t="s">
        <v>22</v>
      </c>
      <c r="D470" s="8" t="n">
        <v>817</v>
      </c>
      <c r="E470" s="8" t="n">
        <v>0.00728843646</v>
      </c>
      <c r="F470" s="8" t="n">
        <v>0.00075361789</v>
      </c>
      <c r="G470" s="8" t="n">
        <v>0.00202594439</v>
      </c>
      <c r="H470" s="8" t="n">
        <v>0.00450887369</v>
      </c>
    </row>
    <row r="471" customFormat="false" ht="15" hidden="false" customHeight="false" outlineLevel="0" collapsed="false">
      <c r="A471" s="7" t="s">
        <v>78</v>
      </c>
      <c r="B471" s="7" t="s">
        <v>14</v>
      </c>
      <c r="C471" s="7" t="s">
        <v>22</v>
      </c>
      <c r="D471" s="8" t="n">
        <v>270</v>
      </c>
      <c r="E471" s="8" t="n">
        <v>0.0065780176</v>
      </c>
      <c r="F471" s="8" t="n">
        <v>0.00065770724</v>
      </c>
      <c r="G471" s="8" t="n">
        <v>0.00177957795</v>
      </c>
      <c r="H471" s="8" t="n">
        <v>0.00414073193</v>
      </c>
    </row>
    <row r="472" customFormat="false" ht="15" hidden="false" customHeight="false" outlineLevel="0" collapsed="false">
      <c r="A472" s="7" t="s">
        <v>78</v>
      </c>
      <c r="B472" s="7" t="s">
        <v>15</v>
      </c>
      <c r="C472" s="7" t="s">
        <v>22</v>
      </c>
      <c r="D472" s="8" t="n">
        <v>198</v>
      </c>
      <c r="E472" s="8" t="n">
        <v>0.00733708593</v>
      </c>
      <c r="F472" s="8" t="n">
        <v>0.00072676975</v>
      </c>
      <c r="G472" s="8" t="n">
        <v>0.00195794729</v>
      </c>
      <c r="H472" s="8" t="n">
        <v>0.00465236837</v>
      </c>
    </row>
    <row r="473" customFormat="false" ht="15" hidden="false" customHeight="false" outlineLevel="0" collapsed="false">
      <c r="A473" s="7" t="s">
        <v>78</v>
      </c>
      <c r="B473" s="7" t="s">
        <v>16</v>
      </c>
      <c r="C473" s="7" t="s">
        <v>22</v>
      </c>
      <c r="D473" s="8" t="n">
        <v>51</v>
      </c>
      <c r="E473" s="8" t="n">
        <v>0.00881921726</v>
      </c>
      <c r="F473" s="8" t="n">
        <v>0.00119507963</v>
      </c>
      <c r="G473" s="8" t="n">
        <v>0.00242102368</v>
      </c>
      <c r="H473" s="8" t="n">
        <v>0.00520311343</v>
      </c>
    </row>
    <row r="474" customFormat="false" ht="15" hidden="false" customHeight="false" outlineLevel="0" collapsed="false">
      <c r="A474" s="7" t="s">
        <v>78</v>
      </c>
      <c r="B474" s="7" t="s">
        <v>17</v>
      </c>
      <c r="C474" s="7" t="s">
        <v>22</v>
      </c>
      <c r="D474" s="8" t="n">
        <v>298</v>
      </c>
      <c r="E474" s="8" t="n">
        <v>0.00763780116</v>
      </c>
      <c r="F474" s="8" t="n">
        <v>0.00078280332</v>
      </c>
      <c r="G474" s="8" t="n">
        <v>0.00222672734</v>
      </c>
      <c r="H474" s="8" t="n">
        <v>0.00462827001</v>
      </c>
    </row>
    <row r="475" customFormat="false" ht="15" hidden="false" customHeight="false" outlineLevel="0" collapsed="false">
      <c r="A475" s="7" t="s">
        <v>78</v>
      </c>
      <c r="B475" s="7" t="s">
        <v>12</v>
      </c>
      <c r="C475" s="7" t="s">
        <v>23</v>
      </c>
      <c r="D475" s="8" t="n">
        <v>1133</v>
      </c>
      <c r="E475" s="8" t="n">
        <v>0.00638901123</v>
      </c>
      <c r="F475" s="8" t="n">
        <v>0.00098679939</v>
      </c>
      <c r="G475" s="8" t="n">
        <v>0.00144968064</v>
      </c>
      <c r="H475" s="8" t="n">
        <v>0.00395253073</v>
      </c>
    </row>
    <row r="476" customFormat="false" ht="15" hidden="false" customHeight="false" outlineLevel="0" collapsed="false">
      <c r="A476" s="7" t="s">
        <v>78</v>
      </c>
      <c r="B476" s="7" t="s">
        <v>14</v>
      </c>
      <c r="C476" s="7" t="s">
        <v>23</v>
      </c>
      <c r="D476" s="8" t="n">
        <v>457</v>
      </c>
      <c r="E476" s="8" t="n">
        <v>0.00591088192</v>
      </c>
      <c r="F476" s="8" t="n">
        <v>0.00086395248</v>
      </c>
      <c r="G476" s="8" t="n">
        <v>0.00136247343</v>
      </c>
      <c r="H476" s="8" t="n">
        <v>0.00368445556</v>
      </c>
    </row>
    <row r="477" customFormat="false" ht="15" hidden="false" customHeight="false" outlineLevel="0" collapsed="false">
      <c r="A477" s="7" t="s">
        <v>78</v>
      </c>
      <c r="B477" s="7" t="s">
        <v>15</v>
      </c>
      <c r="C477" s="7" t="s">
        <v>23</v>
      </c>
      <c r="D477" s="8" t="n">
        <v>235</v>
      </c>
      <c r="E477" s="8" t="n">
        <v>0.00617109903</v>
      </c>
      <c r="F477" s="8" t="n">
        <v>0.00101201708</v>
      </c>
      <c r="G477" s="8" t="n">
        <v>0.001302945</v>
      </c>
      <c r="H477" s="8" t="n">
        <v>0.00385613647</v>
      </c>
    </row>
    <row r="478" customFormat="false" ht="15" hidden="false" customHeight="false" outlineLevel="0" collapsed="false">
      <c r="A478" s="7" t="s">
        <v>78</v>
      </c>
      <c r="B478" s="7" t="s">
        <v>16</v>
      </c>
      <c r="C478" s="7" t="s">
        <v>23</v>
      </c>
      <c r="D478" s="8" t="n">
        <v>58</v>
      </c>
      <c r="E478" s="8" t="n">
        <v>0.00730004764</v>
      </c>
      <c r="F478" s="8" t="n">
        <v>0.00117317185</v>
      </c>
      <c r="G478" s="8" t="n">
        <v>0.00156768812</v>
      </c>
      <c r="H478" s="8" t="n">
        <v>0.0045591872</v>
      </c>
    </row>
    <row r="479" customFormat="false" ht="15" hidden="false" customHeight="false" outlineLevel="0" collapsed="false">
      <c r="A479" s="7" t="s">
        <v>78</v>
      </c>
      <c r="B479" s="7" t="s">
        <v>17</v>
      </c>
      <c r="C479" s="7" t="s">
        <v>23</v>
      </c>
      <c r="D479" s="8" t="n">
        <v>383</v>
      </c>
      <c r="E479" s="8" t="n">
        <v>0.0069552628</v>
      </c>
      <c r="F479" s="8" t="n">
        <v>0.00108968523</v>
      </c>
      <c r="G479" s="8" t="n">
        <v>0.00162590031</v>
      </c>
      <c r="H479" s="8" t="n">
        <v>0.00423967676</v>
      </c>
    </row>
    <row r="480" customFormat="false" ht="15" hidden="false" customHeight="false" outlineLevel="0" collapsed="false">
      <c r="A480" s="7" t="s">
        <v>78</v>
      </c>
      <c r="B480" s="7" t="s">
        <v>12</v>
      </c>
      <c r="C480" s="7" t="s">
        <v>24</v>
      </c>
      <c r="D480" s="8" t="n">
        <v>516</v>
      </c>
      <c r="E480" s="8" t="n">
        <v>0.00449260223</v>
      </c>
      <c r="F480" s="8" t="n">
        <v>0.00086666463</v>
      </c>
      <c r="G480" s="8" t="n">
        <v>0.00068825343</v>
      </c>
      <c r="H480" s="8" t="n">
        <v>0.00293768369</v>
      </c>
    </row>
    <row r="481" customFormat="false" ht="15" hidden="false" customHeight="false" outlineLevel="0" collapsed="false">
      <c r="A481" s="7" t="s">
        <v>78</v>
      </c>
      <c r="B481" s="7" t="s">
        <v>14</v>
      </c>
      <c r="C481" s="7" t="s">
        <v>24</v>
      </c>
      <c r="D481" s="8" t="n">
        <v>197</v>
      </c>
      <c r="E481" s="8" t="n">
        <v>0.0041674302</v>
      </c>
      <c r="F481" s="8" t="n">
        <v>0.00090577386</v>
      </c>
      <c r="G481" s="8" t="n">
        <v>0.00059104132</v>
      </c>
      <c r="H481" s="8" t="n">
        <v>0.00267061455</v>
      </c>
    </row>
    <row r="482" customFormat="false" ht="15" hidden="false" customHeight="false" outlineLevel="0" collapsed="false">
      <c r="A482" s="7" t="s">
        <v>78</v>
      </c>
      <c r="B482" s="7" t="s">
        <v>15</v>
      </c>
      <c r="C482" s="7" t="s">
        <v>24</v>
      </c>
      <c r="D482" s="8" t="n">
        <v>135</v>
      </c>
      <c r="E482" s="8" t="n">
        <v>0.0044086932</v>
      </c>
      <c r="F482" s="8" t="n">
        <v>0.00097033584</v>
      </c>
      <c r="G482" s="8" t="n">
        <v>0.00065071992</v>
      </c>
      <c r="H482" s="8" t="n">
        <v>0.00278763693</v>
      </c>
    </row>
    <row r="483" customFormat="false" ht="15" hidden="false" customHeight="false" outlineLevel="0" collapsed="false">
      <c r="A483" s="7" t="s">
        <v>78</v>
      </c>
      <c r="B483" s="7" t="s">
        <v>16</v>
      </c>
      <c r="C483" s="7" t="s">
        <v>24</v>
      </c>
      <c r="D483" s="8" t="n">
        <v>47</v>
      </c>
      <c r="E483" s="8" t="n">
        <v>0.00518592375</v>
      </c>
      <c r="F483" s="8" t="n">
        <v>0.00078063414</v>
      </c>
      <c r="G483" s="8" t="n">
        <v>0.00091779925</v>
      </c>
      <c r="H483" s="8" t="n">
        <v>0.00348748991</v>
      </c>
    </row>
    <row r="484" customFormat="false" ht="15" hidden="false" customHeight="false" outlineLevel="0" collapsed="false">
      <c r="A484" s="7" t="s">
        <v>78</v>
      </c>
      <c r="B484" s="7" t="s">
        <v>17</v>
      </c>
      <c r="C484" s="7" t="s">
        <v>24</v>
      </c>
      <c r="D484" s="8" t="n">
        <v>137</v>
      </c>
      <c r="E484" s="8" t="n">
        <v>0.00480501463</v>
      </c>
      <c r="F484" s="8" t="n">
        <v>0.00073778362</v>
      </c>
      <c r="G484" s="8" t="n">
        <v>0.00078627645</v>
      </c>
      <c r="H484" s="8" t="n">
        <v>0.00328095408</v>
      </c>
    </row>
    <row r="485" customFormat="false" ht="15" hidden="false" customHeight="false" outlineLevel="0" collapsed="false">
      <c r="A485" s="7" t="s">
        <v>78</v>
      </c>
      <c r="B485" s="7" t="s">
        <v>12</v>
      </c>
      <c r="C485" s="7" t="s">
        <v>25</v>
      </c>
      <c r="D485" s="8" t="n">
        <v>724</v>
      </c>
      <c r="E485" s="8" t="n">
        <v>0.0073519827</v>
      </c>
      <c r="F485" s="8" t="n">
        <v>0.00116396155</v>
      </c>
      <c r="G485" s="8" t="n">
        <v>0.00175726073</v>
      </c>
      <c r="H485" s="8" t="n">
        <v>0.00443075994</v>
      </c>
    </row>
    <row r="486" customFormat="false" ht="15" hidden="false" customHeight="false" outlineLevel="0" collapsed="false">
      <c r="A486" s="7" t="s">
        <v>78</v>
      </c>
      <c r="B486" s="7" t="s">
        <v>14</v>
      </c>
      <c r="C486" s="7" t="s">
        <v>25</v>
      </c>
      <c r="D486" s="8" t="n">
        <v>303</v>
      </c>
      <c r="E486" s="8" t="n">
        <v>0.00682415788</v>
      </c>
      <c r="F486" s="8" t="n">
        <v>0.0010799793</v>
      </c>
      <c r="G486" s="8" t="n">
        <v>0.00157296609</v>
      </c>
      <c r="H486" s="8" t="n">
        <v>0.00417121202</v>
      </c>
    </row>
    <row r="487" customFormat="false" ht="15" hidden="false" customHeight="false" outlineLevel="0" collapsed="false">
      <c r="A487" s="7" t="s">
        <v>78</v>
      </c>
      <c r="B487" s="7" t="s">
        <v>15</v>
      </c>
      <c r="C487" s="7" t="s">
        <v>25</v>
      </c>
      <c r="D487" s="8" t="n">
        <v>182</v>
      </c>
      <c r="E487" s="8" t="n">
        <v>0.00692644715</v>
      </c>
      <c r="F487" s="8" t="n">
        <v>0.00102920202</v>
      </c>
      <c r="G487" s="8" t="n">
        <v>0.0016522306</v>
      </c>
      <c r="H487" s="8" t="n">
        <v>0.00424501399</v>
      </c>
    </row>
    <row r="488" customFormat="false" ht="15" hidden="false" customHeight="false" outlineLevel="0" collapsed="false">
      <c r="A488" s="7" t="s">
        <v>78</v>
      </c>
      <c r="B488" s="7" t="s">
        <v>16</v>
      </c>
      <c r="C488" s="7" t="s">
        <v>25</v>
      </c>
      <c r="D488" s="8" t="n">
        <v>64</v>
      </c>
      <c r="E488" s="8" t="n">
        <v>0.00776258655</v>
      </c>
      <c r="F488" s="8" t="n">
        <v>0.00134186896</v>
      </c>
      <c r="G488" s="8" t="n">
        <v>0.00209978998</v>
      </c>
      <c r="H488" s="8" t="n">
        <v>0.00432092715</v>
      </c>
    </row>
    <row r="489" customFormat="false" ht="15" hidden="false" customHeight="false" outlineLevel="0" collapsed="false">
      <c r="A489" s="7" t="s">
        <v>78</v>
      </c>
      <c r="B489" s="7" t="s">
        <v>17</v>
      </c>
      <c r="C489" s="7" t="s">
        <v>25</v>
      </c>
      <c r="D489" s="8" t="n">
        <v>175</v>
      </c>
      <c r="E489" s="8" t="n">
        <v>0.00855826697</v>
      </c>
      <c r="F489" s="8" t="n">
        <v>0.00138445745</v>
      </c>
      <c r="G489" s="8" t="n">
        <v>0.00206031723</v>
      </c>
      <c r="H489" s="8" t="n">
        <v>0.00511349182</v>
      </c>
    </row>
    <row r="490" customFormat="false" ht="15" hidden="false" customHeight="false" outlineLevel="0" collapsed="false">
      <c r="A490" s="7" t="s">
        <v>78</v>
      </c>
      <c r="B490" s="7" t="s">
        <v>12</v>
      </c>
      <c r="C490" s="7" t="s">
        <v>26</v>
      </c>
      <c r="D490" s="8" t="n">
        <v>691</v>
      </c>
      <c r="E490" s="8" t="n">
        <v>0.00710750297</v>
      </c>
      <c r="F490" s="8" t="n">
        <v>0.00131162207</v>
      </c>
      <c r="G490" s="8" t="n">
        <v>0.00188749507</v>
      </c>
      <c r="H490" s="8" t="n">
        <v>0.00390838536</v>
      </c>
    </row>
    <row r="491" customFormat="false" ht="15" hidden="false" customHeight="false" outlineLevel="0" collapsed="false">
      <c r="A491" s="7" t="s">
        <v>78</v>
      </c>
      <c r="B491" s="7" t="s">
        <v>14</v>
      </c>
      <c r="C491" s="7" t="s">
        <v>26</v>
      </c>
      <c r="D491" s="8" t="n">
        <v>291</v>
      </c>
      <c r="E491" s="8" t="n">
        <v>0.00661551778</v>
      </c>
      <c r="F491" s="8" t="n">
        <v>0.00112041784</v>
      </c>
      <c r="G491" s="8" t="n">
        <v>0.00168305308</v>
      </c>
      <c r="H491" s="8" t="n">
        <v>0.00381204636</v>
      </c>
    </row>
    <row r="492" customFormat="false" ht="15" hidden="false" customHeight="false" outlineLevel="0" collapsed="false">
      <c r="A492" s="7" t="s">
        <v>78</v>
      </c>
      <c r="B492" s="7" t="s">
        <v>15</v>
      </c>
      <c r="C492" s="7" t="s">
        <v>26</v>
      </c>
      <c r="D492" s="8" t="n">
        <v>170</v>
      </c>
      <c r="E492" s="8" t="n">
        <v>0.0066125406</v>
      </c>
      <c r="F492" s="8" t="n">
        <v>0.00133592025</v>
      </c>
      <c r="G492" s="8" t="n">
        <v>0.00181461035</v>
      </c>
      <c r="H492" s="8" t="n">
        <v>0.00346200956</v>
      </c>
    </row>
    <row r="493" customFormat="false" ht="15" hidden="false" customHeight="false" outlineLevel="0" collapsed="false">
      <c r="A493" s="7" t="s">
        <v>78</v>
      </c>
      <c r="B493" s="7" t="s">
        <v>16</v>
      </c>
      <c r="C493" s="7" t="s">
        <v>26</v>
      </c>
      <c r="D493" s="8" t="n">
        <v>41</v>
      </c>
      <c r="E493" s="8" t="n">
        <v>0.00786867638</v>
      </c>
      <c r="F493" s="8" t="n">
        <v>0.00148148122</v>
      </c>
      <c r="G493" s="8" t="n">
        <v>0.00250254037</v>
      </c>
      <c r="H493" s="8" t="n">
        <v>0.00388465426</v>
      </c>
    </row>
    <row r="494" customFormat="false" ht="15" hidden="false" customHeight="false" outlineLevel="0" collapsed="false">
      <c r="A494" s="7" t="s">
        <v>78</v>
      </c>
      <c r="B494" s="7" t="s">
        <v>17</v>
      </c>
      <c r="C494" s="7" t="s">
        <v>26</v>
      </c>
      <c r="D494" s="8" t="n">
        <v>189</v>
      </c>
      <c r="E494" s="8" t="n">
        <v>0.00814508597</v>
      </c>
      <c r="F494" s="8" t="n">
        <v>0.00154731262</v>
      </c>
      <c r="G494" s="8" t="n">
        <v>0.002134406</v>
      </c>
      <c r="H494" s="8" t="n">
        <v>0.00446336691</v>
      </c>
    </row>
    <row r="495" customFormat="false" ht="15" hidden="false" customHeight="false" outlineLevel="0" collapsed="false">
      <c r="A495" s="7" t="s">
        <v>78</v>
      </c>
      <c r="B495" s="7" t="s">
        <v>12</v>
      </c>
      <c r="C495" s="7" t="s">
        <v>27</v>
      </c>
      <c r="D495" s="8" t="n">
        <v>1167</v>
      </c>
      <c r="E495" s="8" t="n">
        <v>0.00603256188</v>
      </c>
      <c r="F495" s="8" t="n">
        <v>0.00037380169</v>
      </c>
      <c r="G495" s="8" t="n">
        <v>0.00133131581</v>
      </c>
      <c r="H495" s="8" t="n">
        <v>0.00432744391</v>
      </c>
    </row>
    <row r="496" customFormat="false" ht="15" hidden="false" customHeight="false" outlineLevel="0" collapsed="false">
      <c r="A496" s="7" t="s">
        <v>78</v>
      </c>
      <c r="B496" s="7" t="s">
        <v>14</v>
      </c>
      <c r="C496" s="7" t="s">
        <v>27</v>
      </c>
      <c r="D496" s="8" t="n">
        <v>514</v>
      </c>
      <c r="E496" s="8" t="n">
        <v>0.005487552</v>
      </c>
      <c r="F496" s="8" t="n">
        <v>0.00031427866</v>
      </c>
      <c r="G496" s="8" t="n">
        <v>0.00120766656</v>
      </c>
      <c r="H496" s="8" t="n">
        <v>0.00396560631</v>
      </c>
    </row>
    <row r="497" customFormat="false" ht="15" hidden="false" customHeight="false" outlineLevel="0" collapsed="false">
      <c r="A497" s="7" t="s">
        <v>78</v>
      </c>
      <c r="B497" s="7" t="s">
        <v>15</v>
      </c>
      <c r="C497" s="7" t="s">
        <v>27</v>
      </c>
      <c r="D497" s="8" t="n">
        <v>258</v>
      </c>
      <c r="E497" s="8" t="n">
        <v>0.00608051581</v>
      </c>
      <c r="F497" s="8" t="n">
        <v>0.00040930926</v>
      </c>
      <c r="G497" s="8" t="n">
        <v>0.00134218863</v>
      </c>
      <c r="H497" s="8" t="n">
        <v>0.0043290175</v>
      </c>
    </row>
    <row r="498" customFormat="false" ht="15" hidden="false" customHeight="false" outlineLevel="0" collapsed="false">
      <c r="A498" s="7" t="s">
        <v>78</v>
      </c>
      <c r="B498" s="7" t="s">
        <v>16</v>
      </c>
      <c r="C498" s="7" t="s">
        <v>27</v>
      </c>
      <c r="D498" s="8" t="n">
        <v>100</v>
      </c>
      <c r="E498" s="8" t="n">
        <v>0.00616458309</v>
      </c>
      <c r="F498" s="8" t="n">
        <v>0.000422222</v>
      </c>
      <c r="G498" s="8" t="n">
        <v>0.0015437498</v>
      </c>
      <c r="H498" s="8" t="n">
        <v>0.00419861086</v>
      </c>
    </row>
    <row r="499" customFormat="false" ht="15" hidden="false" customHeight="false" outlineLevel="0" collapsed="false">
      <c r="A499" s="7" t="s">
        <v>78</v>
      </c>
      <c r="B499" s="7" t="s">
        <v>17</v>
      </c>
      <c r="C499" s="7" t="s">
        <v>27</v>
      </c>
      <c r="D499" s="8" t="n">
        <v>295</v>
      </c>
      <c r="E499" s="8" t="n">
        <v>0.00689547998</v>
      </c>
      <c r="F499" s="8" t="n">
        <v>0.00043004527</v>
      </c>
      <c r="G499" s="8" t="n">
        <v>0.00146523829</v>
      </c>
      <c r="H499" s="8" t="n">
        <v>0.00500019592</v>
      </c>
    </row>
    <row r="500" customFormat="false" ht="15" hidden="false" customHeight="false" outlineLevel="0" collapsed="false">
      <c r="A500" s="7" t="s">
        <v>78</v>
      </c>
      <c r="B500" s="7" t="s">
        <v>12</v>
      </c>
      <c r="C500" s="7" t="s">
        <v>28</v>
      </c>
      <c r="D500" s="8" t="n">
        <v>2243</v>
      </c>
      <c r="E500" s="8" t="n">
        <v>0.0072051421</v>
      </c>
      <c r="F500" s="8" t="n">
        <v>0.00110825218</v>
      </c>
      <c r="G500" s="8" t="n">
        <v>0.00231692505</v>
      </c>
      <c r="H500" s="8" t="n">
        <v>0.00377996438</v>
      </c>
    </row>
    <row r="501" customFormat="false" ht="15" hidden="false" customHeight="false" outlineLevel="0" collapsed="false">
      <c r="A501" s="7" t="s">
        <v>78</v>
      </c>
      <c r="B501" s="7" t="s">
        <v>14</v>
      </c>
      <c r="C501" s="7" t="s">
        <v>28</v>
      </c>
      <c r="D501" s="8" t="n">
        <v>1010</v>
      </c>
      <c r="E501" s="8" t="n">
        <v>0.00680573868</v>
      </c>
      <c r="F501" s="8" t="n">
        <v>0.00103458446</v>
      </c>
      <c r="G501" s="8" t="n">
        <v>0.00221196576</v>
      </c>
      <c r="H501" s="8" t="n">
        <v>0.00355918796</v>
      </c>
    </row>
    <row r="502" customFormat="false" ht="15" hidden="false" customHeight="false" outlineLevel="0" collapsed="false">
      <c r="A502" s="7" t="s">
        <v>78</v>
      </c>
      <c r="B502" s="7" t="s">
        <v>15</v>
      </c>
      <c r="C502" s="7" t="s">
        <v>28</v>
      </c>
      <c r="D502" s="8" t="n">
        <v>517</v>
      </c>
      <c r="E502" s="8" t="n">
        <v>0.00703623087</v>
      </c>
      <c r="F502" s="8" t="n">
        <v>0.00109376095</v>
      </c>
      <c r="G502" s="8" t="n">
        <v>0.00225510847</v>
      </c>
      <c r="H502" s="8" t="n">
        <v>0.00368736095</v>
      </c>
    </row>
    <row r="503" customFormat="false" ht="15" hidden="false" customHeight="false" outlineLevel="0" collapsed="false">
      <c r="A503" s="7" t="s">
        <v>78</v>
      </c>
      <c r="B503" s="7" t="s">
        <v>16</v>
      </c>
      <c r="C503" s="7" t="s">
        <v>28</v>
      </c>
      <c r="D503" s="8" t="n">
        <v>107</v>
      </c>
      <c r="E503" s="8" t="n">
        <v>0.0082744892</v>
      </c>
      <c r="F503" s="8" t="n">
        <v>0.00135297658</v>
      </c>
      <c r="G503" s="8" t="n">
        <v>0.00254380816</v>
      </c>
      <c r="H503" s="8" t="n">
        <v>0.00437770399</v>
      </c>
    </row>
    <row r="504" customFormat="false" ht="15" hidden="false" customHeight="false" outlineLevel="0" collapsed="false">
      <c r="A504" s="7" t="s">
        <v>78</v>
      </c>
      <c r="B504" s="7" t="s">
        <v>17</v>
      </c>
      <c r="C504" s="7" t="s">
        <v>28</v>
      </c>
      <c r="D504" s="8" t="n">
        <v>609</v>
      </c>
      <c r="E504" s="8" t="n">
        <v>0.00782304756</v>
      </c>
      <c r="F504" s="8" t="n">
        <v>0.00119973142</v>
      </c>
      <c r="G504" s="8" t="n">
        <v>0.00250361071</v>
      </c>
      <c r="H504" s="8" t="n">
        <v>0.00411970495</v>
      </c>
    </row>
    <row r="505" customFormat="false" ht="15" hidden="false" customHeight="false" outlineLevel="0" collapsed="false">
      <c r="A505" s="7" t="s">
        <v>78</v>
      </c>
      <c r="B505" s="7" t="s">
        <v>12</v>
      </c>
      <c r="C505" s="7" t="s">
        <v>29</v>
      </c>
      <c r="D505" s="8" t="n">
        <v>1794</v>
      </c>
      <c r="E505" s="8" t="n">
        <v>0.006586035</v>
      </c>
      <c r="F505" s="8" t="n">
        <v>0.00073465669</v>
      </c>
      <c r="G505" s="8" t="n">
        <v>0.00196314079</v>
      </c>
      <c r="H505" s="8" t="n">
        <v>0.00388823704</v>
      </c>
    </row>
    <row r="506" customFormat="false" ht="15" hidden="false" customHeight="false" outlineLevel="0" collapsed="false">
      <c r="A506" s="7" t="s">
        <v>78</v>
      </c>
      <c r="B506" s="7" t="s">
        <v>14</v>
      </c>
      <c r="C506" s="7" t="s">
        <v>29</v>
      </c>
      <c r="D506" s="8" t="n">
        <v>839</v>
      </c>
      <c r="E506" s="8" t="n">
        <v>0.00612374717</v>
      </c>
      <c r="F506" s="8" t="n">
        <v>0.00064674081</v>
      </c>
      <c r="G506" s="8" t="n">
        <v>0.00171958437</v>
      </c>
      <c r="H506" s="8" t="n">
        <v>0.00375742151</v>
      </c>
    </row>
    <row r="507" customFormat="false" ht="15" hidden="false" customHeight="false" outlineLevel="0" collapsed="false">
      <c r="A507" s="7" t="s">
        <v>78</v>
      </c>
      <c r="B507" s="7" t="s">
        <v>15</v>
      </c>
      <c r="C507" s="7" t="s">
        <v>29</v>
      </c>
      <c r="D507" s="8" t="n">
        <v>394</v>
      </c>
      <c r="E507" s="8" t="n">
        <v>0.00628222503</v>
      </c>
      <c r="F507" s="8" t="n">
        <v>0.00077513958</v>
      </c>
      <c r="G507" s="8" t="n">
        <v>0.00191077952</v>
      </c>
      <c r="H507" s="8" t="n">
        <v>0.00359630546</v>
      </c>
    </row>
    <row r="508" customFormat="false" ht="15" hidden="false" customHeight="false" outlineLevel="0" collapsed="false">
      <c r="A508" s="7" t="s">
        <v>78</v>
      </c>
      <c r="B508" s="7" t="s">
        <v>16</v>
      </c>
      <c r="C508" s="7" t="s">
        <v>29</v>
      </c>
      <c r="D508" s="8" t="n">
        <v>119</v>
      </c>
      <c r="E508" s="8" t="n">
        <v>0.00785315495</v>
      </c>
      <c r="F508" s="8" t="n">
        <v>0.00103680338</v>
      </c>
      <c r="G508" s="8" t="n">
        <v>0.00236432049</v>
      </c>
      <c r="H508" s="8" t="n">
        <v>0.00445203055</v>
      </c>
    </row>
    <row r="509" customFormat="false" ht="15" hidden="false" customHeight="false" outlineLevel="0" collapsed="false">
      <c r="A509" s="7" t="s">
        <v>78</v>
      </c>
      <c r="B509" s="7" t="s">
        <v>17</v>
      </c>
      <c r="C509" s="7" t="s">
        <v>29</v>
      </c>
      <c r="D509" s="8" t="n">
        <v>442</v>
      </c>
      <c r="E509" s="8" t="n">
        <v>0.00739321451</v>
      </c>
      <c r="F509" s="8" t="n">
        <v>0.000784104</v>
      </c>
      <c r="G509" s="8" t="n">
        <v>0.00236412222</v>
      </c>
      <c r="H509" s="8" t="n">
        <v>0.00424498782</v>
      </c>
    </row>
    <row r="510" customFormat="false" ht="15" hidden="false" customHeight="false" outlineLevel="0" collapsed="false">
      <c r="A510" s="7" t="s">
        <v>78</v>
      </c>
      <c r="B510" s="7" t="s">
        <v>12</v>
      </c>
      <c r="C510" s="7" t="s">
        <v>30</v>
      </c>
      <c r="D510" s="8" t="n">
        <v>844</v>
      </c>
      <c r="E510" s="8" t="n">
        <v>0.00572583408</v>
      </c>
      <c r="F510" s="8" t="n">
        <v>0.00057711272</v>
      </c>
      <c r="G510" s="8" t="n">
        <v>0.00121549695</v>
      </c>
      <c r="H510" s="8" t="n">
        <v>0.00393322394</v>
      </c>
    </row>
    <row r="511" customFormat="false" ht="15" hidden="false" customHeight="false" outlineLevel="0" collapsed="false">
      <c r="A511" s="7" t="s">
        <v>78</v>
      </c>
      <c r="B511" s="7" t="s">
        <v>14</v>
      </c>
      <c r="C511" s="7" t="s">
        <v>30</v>
      </c>
      <c r="D511" s="8" t="n">
        <v>303</v>
      </c>
      <c r="E511" s="8" t="n">
        <v>0.00541876735</v>
      </c>
      <c r="F511" s="8" t="n">
        <v>0.0005212915</v>
      </c>
      <c r="G511" s="8" t="n">
        <v>0.00110072094</v>
      </c>
      <c r="H511" s="8" t="n">
        <v>0.00379675443</v>
      </c>
    </row>
    <row r="512" customFormat="false" ht="15" hidden="false" customHeight="false" outlineLevel="0" collapsed="false">
      <c r="A512" s="7" t="s">
        <v>78</v>
      </c>
      <c r="B512" s="7" t="s">
        <v>15</v>
      </c>
      <c r="C512" s="7" t="s">
        <v>30</v>
      </c>
      <c r="D512" s="8" t="n">
        <v>208</v>
      </c>
      <c r="E512" s="8" t="n">
        <v>0.00537949582</v>
      </c>
      <c r="F512" s="8" t="n">
        <v>0.00061698694</v>
      </c>
      <c r="G512" s="8" t="n">
        <v>0.00114516535</v>
      </c>
      <c r="H512" s="8" t="n">
        <v>0.00361734307</v>
      </c>
    </row>
    <row r="513" customFormat="false" ht="15" hidden="false" customHeight="false" outlineLevel="0" collapsed="false">
      <c r="A513" s="7" t="s">
        <v>78</v>
      </c>
      <c r="B513" s="7" t="s">
        <v>16</v>
      </c>
      <c r="C513" s="7" t="s">
        <v>30</v>
      </c>
      <c r="D513" s="8" t="n">
        <v>105</v>
      </c>
      <c r="E513" s="8" t="n">
        <v>0.00617394154</v>
      </c>
      <c r="F513" s="8" t="n">
        <v>0.00068143717</v>
      </c>
      <c r="G513" s="8" t="n">
        <v>0.00130114617</v>
      </c>
      <c r="H513" s="8" t="n">
        <v>0.00419135781</v>
      </c>
    </row>
    <row r="514" customFormat="false" ht="15" hidden="false" customHeight="false" outlineLevel="0" collapsed="false">
      <c r="A514" s="7" t="s">
        <v>78</v>
      </c>
      <c r="B514" s="7" t="s">
        <v>17</v>
      </c>
      <c r="C514" s="7" t="s">
        <v>30</v>
      </c>
      <c r="D514" s="8" t="n">
        <v>228</v>
      </c>
      <c r="E514" s="8" t="n">
        <v>0.00624350202</v>
      </c>
      <c r="F514" s="8" t="n">
        <v>0.00056687557</v>
      </c>
      <c r="G514" s="8" t="n">
        <v>0.00139274667</v>
      </c>
      <c r="H514" s="8" t="n">
        <v>0.00428387932</v>
      </c>
    </row>
    <row r="515" customFormat="false" ht="15" hidden="false" customHeight="false" outlineLevel="0" collapsed="false">
      <c r="A515" s="7" t="s">
        <v>78</v>
      </c>
      <c r="B515" s="7" t="s">
        <v>12</v>
      </c>
      <c r="C515" s="7" t="s">
        <v>31</v>
      </c>
      <c r="D515" s="8" t="n">
        <v>1175</v>
      </c>
      <c r="E515" s="8" t="n">
        <v>0.00501305137</v>
      </c>
      <c r="F515" s="8" t="n">
        <v>0.0003730297</v>
      </c>
      <c r="G515" s="8" t="n">
        <v>0.00132209394</v>
      </c>
      <c r="H515" s="8" t="n">
        <v>0.00331792725</v>
      </c>
    </row>
    <row r="516" customFormat="false" ht="15" hidden="false" customHeight="false" outlineLevel="0" collapsed="false">
      <c r="A516" s="7" t="s">
        <v>78</v>
      </c>
      <c r="B516" s="7" t="s">
        <v>14</v>
      </c>
      <c r="C516" s="7" t="s">
        <v>31</v>
      </c>
      <c r="D516" s="8" t="n">
        <v>599</v>
      </c>
      <c r="E516" s="8" t="n">
        <v>0.0047878406</v>
      </c>
      <c r="F516" s="8" t="n">
        <v>0.00034884506</v>
      </c>
      <c r="G516" s="8" t="n">
        <v>0.00122538312</v>
      </c>
      <c r="H516" s="8" t="n">
        <v>0.00321361194</v>
      </c>
    </row>
    <row r="517" customFormat="false" ht="15" hidden="false" customHeight="false" outlineLevel="0" collapsed="false">
      <c r="A517" s="7" t="s">
        <v>78</v>
      </c>
      <c r="B517" s="7" t="s">
        <v>15</v>
      </c>
      <c r="C517" s="7" t="s">
        <v>31</v>
      </c>
      <c r="D517" s="8" t="n">
        <v>249</v>
      </c>
      <c r="E517" s="8" t="n">
        <v>0.00492548875</v>
      </c>
      <c r="F517" s="8" t="n">
        <v>0.00041773552</v>
      </c>
      <c r="G517" s="8" t="n">
        <v>0.00126784894</v>
      </c>
      <c r="H517" s="8" t="n">
        <v>0.00323990381</v>
      </c>
    </row>
    <row r="518" customFormat="false" ht="15" hidden="false" customHeight="false" outlineLevel="0" collapsed="false">
      <c r="A518" s="7" t="s">
        <v>78</v>
      </c>
      <c r="B518" s="7" t="s">
        <v>16</v>
      </c>
      <c r="C518" s="7" t="s">
        <v>31</v>
      </c>
      <c r="D518" s="8" t="n">
        <v>59</v>
      </c>
      <c r="E518" s="8" t="n">
        <v>0.00636338642</v>
      </c>
      <c r="F518" s="8" t="n">
        <v>0.00044864226</v>
      </c>
      <c r="G518" s="8" t="n">
        <v>0.00134200387</v>
      </c>
      <c r="H518" s="8" t="n">
        <v>0.00457273989</v>
      </c>
    </row>
    <row r="519" customFormat="false" ht="15" hidden="false" customHeight="false" outlineLevel="0" collapsed="false">
      <c r="A519" s="7" t="s">
        <v>78</v>
      </c>
      <c r="B519" s="7" t="s">
        <v>17</v>
      </c>
      <c r="C519" s="7" t="s">
        <v>31</v>
      </c>
      <c r="D519" s="8" t="n">
        <v>268</v>
      </c>
      <c r="E519" s="8" t="n">
        <v>0.00530049382</v>
      </c>
      <c r="F519" s="8" t="n">
        <v>0.00036890175</v>
      </c>
      <c r="G519" s="8" t="n">
        <v>0.00158426594</v>
      </c>
      <c r="H519" s="8" t="n">
        <v>0.00334732563</v>
      </c>
    </row>
    <row r="520" customFormat="false" ht="15" hidden="false" customHeight="false" outlineLevel="0" collapsed="false">
      <c r="A520" s="7" t="s">
        <v>78</v>
      </c>
      <c r="B520" s="7" t="s">
        <v>12</v>
      </c>
      <c r="C520" s="7" t="s">
        <v>32</v>
      </c>
      <c r="D520" s="8" t="n">
        <v>2182</v>
      </c>
      <c r="E520" s="8" t="n">
        <v>0.0060879415</v>
      </c>
      <c r="F520" s="8" t="n">
        <v>0.00071847818</v>
      </c>
      <c r="G520" s="8" t="n">
        <v>0.00173057845</v>
      </c>
      <c r="H520" s="8" t="n">
        <v>0.0036388844</v>
      </c>
    </row>
    <row r="521" customFormat="false" ht="15" hidden="false" customHeight="false" outlineLevel="0" collapsed="false">
      <c r="A521" s="7" t="s">
        <v>78</v>
      </c>
      <c r="B521" s="7" t="s">
        <v>14</v>
      </c>
      <c r="C521" s="7" t="s">
        <v>32</v>
      </c>
      <c r="D521" s="8" t="n">
        <v>935</v>
      </c>
      <c r="E521" s="8" t="n">
        <v>0.00559759334</v>
      </c>
      <c r="F521" s="8" t="n">
        <v>0.00065077218</v>
      </c>
      <c r="G521" s="8" t="n">
        <v>0.00156981556</v>
      </c>
      <c r="H521" s="8" t="n">
        <v>0.0033770051</v>
      </c>
    </row>
    <row r="522" customFormat="false" ht="15" hidden="false" customHeight="false" outlineLevel="0" collapsed="false">
      <c r="A522" s="7" t="s">
        <v>78</v>
      </c>
      <c r="B522" s="7" t="s">
        <v>15</v>
      </c>
      <c r="C522" s="7" t="s">
        <v>32</v>
      </c>
      <c r="D522" s="8" t="n">
        <v>432</v>
      </c>
      <c r="E522" s="8" t="n">
        <v>0.00562974192</v>
      </c>
      <c r="F522" s="8" t="n">
        <v>0.00067603821</v>
      </c>
      <c r="G522" s="8" t="n">
        <v>0.00158248649</v>
      </c>
      <c r="H522" s="8" t="n">
        <v>0.00337121676</v>
      </c>
    </row>
    <row r="523" customFormat="false" ht="15" hidden="false" customHeight="false" outlineLevel="0" collapsed="false">
      <c r="A523" s="7" t="s">
        <v>78</v>
      </c>
      <c r="B523" s="7" t="s">
        <v>16</v>
      </c>
      <c r="C523" s="7" t="s">
        <v>32</v>
      </c>
      <c r="D523" s="8" t="n">
        <v>221</v>
      </c>
      <c r="E523" s="8" t="n">
        <v>0.0070999872</v>
      </c>
      <c r="F523" s="8" t="n">
        <v>0.00083647537</v>
      </c>
      <c r="G523" s="8" t="n">
        <v>0.00211831718</v>
      </c>
      <c r="H523" s="8" t="n">
        <v>0.00414519419</v>
      </c>
    </row>
    <row r="524" customFormat="false" ht="15" hidden="false" customHeight="false" outlineLevel="0" collapsed="false">
      <c r="A524" s="7" t="s">
        <v>78</v>
      </c>
      <c r="B524" s="7" t="s">
        <v>17</v>
      </c>
      <c r="C524" s="7" t="s">
        <v>32</v>
      </c>
      <c r="D524" s="8" t="n">
        <v>594</v>
      </c>
      <c r="E524" s="8" t="n">
        <v>0.00681648638</v>
      </c>
      <c r="F524" s="8" t="n">
        <v>0.00081201654</v>
      </c>
      <c r="G524" s="8" t="n">
        <v>0.00194707468</v>
      </c>
      <c r="H524" s="8" t="n">
        <v>0.00405739469</v>
      </c>
    </row>
    <row r="525" customFormat="false" ht="15" hidden="false" customHeight="false" outlineLevel="0" collapsed="false">
      <c r="A525" s="7" t="s">
        <v>78</v>
      </c>
      <c r="B525" s="7" t="s">
        <v>12</v>
      </c>
      <c r="C525" s="7" t="s">
        <v>33</v>
      </c>
      <c r="D525" s="8" t="n">
        <v>742</v>
      </c>
      <c r="E525" s="8" t="n">
        <v>0.00648541207</v>
      </c>
      <c r="F525" s="8" t="n">
        <v>0.00081244672</v>
      </c>
      <c r="G525" s="8" t="n">
        <v>0.00162252272</v>
      </c>
      <c r="H525" s="8" t="n">
        <v>0.00405044213</v>
      </c>
    </row>
    <row r="526" customFormat="false" ht="15" hidden="false" customHeight="false" outlineLevel="0" collapsed="false">
      <c r="A526" s="7" t="s">
        <v>78</v>
      </c>
      <c r="B526" s="7" t="s">
        <v>14</v>
      </c>
      <c r="C526" s="7" t="s">
        <v>33</v>
      </c>
      <c r="D526" s="8" t="n">
        <v>315</v>
      </c>
      <c r="E526" s="8" t="n">
        <v>0.00636221318</v>
      </c>
      <c r="F526" s="8" t="n">
        <v>0.00076829782</v>
      </c>
      <c r="G526" s="8" t="n">
        <v>0.00157811556</v>
      </c>
      <c r="H526" s="8" t="n">
        <v>0.00401579928</v>
      </c>
    </row>
    <row r="527" customFormat="false" ht="15" hidden="false" customHeight="false" outlineLevel="0" collapsed="false">
      <c r="A527" s="7" t="s">
        <v>78</v>
      </c>
      <c r="B527" s="7" t="s">
        <v>15</v>
      </c>
      <c r="C527" s="7" t="s">
        <v>33</v>
      </c>
      <c r="D527" s="8" t="n">
        <v>153</v>
      </c>
      <c r="E527" s="8" t="n">
        <v>0.00616376158</v>
      </c>
      <c r="F527" s="8" t="n">
        <v>0.00077357154</v>
      </c>
      <c r="G527" s="8" t="n">
        <v>0.0017060788</v>
      </c>
      <c r="H527" s="8" t="n">
        <v>0.00368411075</v>
      </c>
    </row>
    <row r="528" customFormat="false" ht="15" hidden="false" customHeight="false" outlineLevel="0" collapsed="false">
      <c r="A528" s="7" t="s">
        <v>78</v>
      </c>
      <c r="B528" s="7" t="s">
        <v>16</v>
      </c>
      <c r="C528" s="7" t="s">
        <v>33</v>
      </c>
      <c r="D528" s="8" t="n">
        <v>55</v>
      </c>
      <c r="E528" s="8" t="n">
        <v>0.00676199474</v>
      </c>
      <c r="F528" s="8" t="n">
        <v>0.00091582469</v>
      </c>
      <c r="G528" s="8" t="n">
        <v>0.00171590885</v>
      </c>
      <c r="H528" s="8" t="n">
        <v>0.00413026067</v>
      </c>
    </row>
    <row r="529" customFormat="false" ht="15" hidden="false" customHeight="false" outlineLevel="0" collapsed="false">
      <c r="A529" s="7" t="s">
        <v>78</v>
      </c>
      <c r="B529" s="7" t="s">
        <v>17</v>
      </c>
      <c r="C529" s="7" t="s">
        <v>33</v>
      </c>
      <c r="D529" s="8" t="n">
        <v>219</v>
      </c>
      <c r="E529" s="8" t="n">
        <v>0.00681786929</v>
      </c>
      <c r="F529" s="8" t="n">
        <v>0.00087714543</v>
      </c>
      <c r="G529" s="8" t="n">
        <v>0.0016045681</v>
      </c>
      <c r="H529" s="8" t="n">
        <v>0.00433615527</v>
      </c>
    </row>
    <row r="530" customFormat="false" ht="15" hidden="false" customHeight="false" outlineLevel="0" collapsed="false">
      <c r="A530" s="7" t="s">
        <v>78</v>
      </c>
      <c r="B530" s="7" t="s">
        <v>12</v>
      </c>
      <c r="C530" s="7" t="s">
        <v>34</v>
      </c>
      <c r="D530" s="8" t="n">
        <v>10971</v>
      </c>
      <c r="E530" s="8" t="n">
        <v>0.00475156914</v>
      </c>
      <c r="F530" s="8" t="n">
        <v>0.00101333521</v>
      </c>
      <c r="G530" s="8" t="n">
        <v>0.00073928043</v>
      </c>
      <c r="H530" s="8" t="n">
        <v>0.00299895302</v>
      </c>
    </row>
    <row r="531" customFormat="false" ht="15" hidden="false" customHeight="false" outlineLevel="0" collapsed="false">
      <c r="A531" s="7" t="s">
        <v>78</v>
      </c>
      <c r="B531" s="7" t="s">
        <v>14</v>
      </c>
      <c r="C531" s="7" t="s">
        <v>34</v>
      </c>
      <c r="D531" s="8" t="n">
        <v>6370</v>
      </c>
      <c r="E531" s="8" t="n">
        <v>0.00458298605</v>
      </c>
      <c r="F531" s="8" t="n">
        <v>0.00098177014</v>
      </c>
      <c r="G531" s="8" t="n">
        <v>0.00071400748</v>
      </c>
      <c r="H531" s="8" t="n">
        <v>0.00288720796</v>
      </c>
    </row>
    <row r="532" customFormat="false" ht="15" hidden="false" customHeight="false" outlineLevel="0" collapsed="false">
      <c r="A532" s="7" t="s">
        <v>78</v>
      </c>
      <c r="B532" s="7" t="s">
        <v>15</v>
      </c>
      <c r="C532" s="7" t="s">
        <v>34</v>
      </c>
      <c r="D532" s="8" t="n">
        <v>2609</v>
      </c>
      <c r="E532" s="8" t="n">
        <v>0.00453254735</v>
      </c>
      <c r="F532" s="8" t="n">
        <v>0.00106270738</v>
      </c>
      <c r="G532" s="8" t="n">
        <v>0.00071970843</v>
      </c>
      <c r="H532" s="8" t="n">
        <v>0.00275013107</v>
      </c>
    </row>
    <row r="533" customFormat="false" ht="15" hidden="false" customHeight="false" outlineLevel="0" collapsed="false">
      <c r="A533" s="7" t="s">
        <v>78</v>
      </c>
      <c r="B533" s="7" t="s">
        <v>16</v>
      </c>
      <c r="C533" s="7" t="s">
        <v>34</v>
      </c>
      <c r="D533" s="8" t="n">
        <v>411</v>
      </c>
      <c r="E533" s="8" t="n">
        <v>0.00545510587</v>
      </c>
      <c r="F533" s="8" t="n">
        <v>0.00120789941</v>
      </c>
      <c r="G533" s="8" t="n">
        <v>0.00078371383</v>
      </c>
      <c r="H533" s="8" t="n">
        <v>0.00346349215</v>
      </c>
    </row>
    <row r="534" customFormat="false" ht="15" hidden="false" customHeight="false" outlineLevel="0" collapsed="false">
      <c r="A534" s="7" t="s">
        <v>78</v>
      </c>
      <c r="B534" s="7" t="s">
        <v>17</v>
      </c>
      <c r="C534" s="7" t="s">
        <v>34</v>
      </c>
      <c r="D534" s="8" t="n">
        <v>1581</v>
      </c>
      <c r="E534" s="8" t="n">
        <v>0.00560934804</v>
      </c>
      <c r="F534" s="8" t="n">
        <v>0.00100845958</v>
      </c>
      <c r="G534" s="8" t="n">
        <v>0.00086185466</v>
      </c>
      <c r="H534" s="8" t="n">
        <v>0.0037390333</v>
      </c>
    </row>
    <row r="535" customFormat="false" ht="15" hidden="false" customHeight="false" outlineLevel="0" collapsed="false">
      <c r="A535" s="7" t="s">
        <v>78</v>
      </c>
      <c r="B535" s="7" t="s">
        <v>12</v>
      </c>
      <c r="C535" s="7" t="s">
        <v>35</v>
      </c>
      <c r="D535" s="8" t="n">
        <v>4581</v>
      </c>
      <c r="E535" s="8" t="n">
        <v>0.00475946316</v>
      </c>
      <c r="F535" s="8" t="n">
        <v>0.00086940195</v>
      </c>
      <c r="G535" s="8" t="n">
        <v>0.00079371949</v>
      </c>
      <c r="H535" s="8" t="n">
        <v>0.00309634123</v>
      </c>
    </row>
    <row r="536" customFormat="false" ht="15" hidden="false" customHeight="false" outlineLevel="0" collapsed="false">
      <c r="A536" s="7" t="s">
        <v>78</v>
      </c>
      <c r="B536" s="7" t="s">
        <v>14</v>
      </c>
      <c r="C536" s="7" t="s">
        <v>35</v>
      </c>
      <c r="D536" s="8" t="n">
        <v>2335</v>
      </c>
      <c r="E536" s="8" t="n">
        <v>0.00442179669</v>
      </c>
      <c r="F536" s="8" t="n">
        <v>0.00082409861</v>
      </c>
      <c r="G536" s="8" t="n">
        <v>0.0007497767</v>
      </c>
      <c r="H536" s="8" t="n">
        <v>0.00284792088</v>
      </c>
    </row>
    <row r="537" customFormat="false" ht="15" hidden="false" customHeight="false" outlineLevel="0" collapsed="false">
      <c r="A537" s="7" t="s">
        <v>78</v>
      </c>
      <c r="B537" s="7" t="s">
        <v>15</v>
      </c>
      <c r="C537" s="7" t="s">
        <v>35</v>
      </c>
      <c r="D537" s="8" t="n">
        <v>1059</v>
      </c>
      <c r="E537" s="8" t="n">
        <v>0.00458526757</v>
      </c>
      <c r="F537" s="8" t="n">
        <v>0.00090027473</v>
      </c>
      <c r="G537" s="8" t="n">
        <v>0.00078384546</v>
      </c>
      <c r="H537" s="8" t="n">
        <v>0.00290114689</v>
      </c>
    </row>
    <row r="538" customFormat="false" ht="15" hidden="false" customHeight="false" outlineLevel="0" collapsed="false">
      <c r="A538" s="7" t="s">
        <v>78</v>
      </c>
      <c r="B538" s="7" t="s">
        <v>16</v>
      </c>
      <c r="C538" s="7" t="s">
        <v>35</v>
      </c>
      <c r="D538" s="8" t="n">
        <v>284</v>
      </c>
      <c r="E538" s="8" t="n">
        <v>0.00589980251</v>
      </c>
      <c r="F538" s="8" t="n">
        <v>0.0010623286</v>
      </c>
      <c r="G538" s="8" t="n">
        <v>0.0008625128</v>
      </c>
      <c r="H538" s="8" t="n">
        <v>0.00397496064</v>
      </c>
    </row>
    <row r="539" customFormat="false" ht="15" hidden="false" customHeight="false" outlineLevel="0" collapsed="false">
      <c r="A539" s="7" t="s">
        <v>78</v>
      </c>
      <c r="B539" s="7" t="s">
        <v>17</v>
      </c>
      <c r="C539" s="7" t="s">
        <v>35</v>
      </c>
      <c r="D539" s="8" t="n">
        <v>903</v>
      </c>
      <c r="E539" s="8" t="n">
        <v>0.00547825384</v>
      </c>
      <c r="F539" s="8" t="n">
        <v>0.00088966537</v>
      </c>
      <c r="G539" s="8" t="n">
        <v>0.00089729171</v>
      </c>
      <c r="H539" s="8" t="n">
        <v>0.00369129628</v>
      </c>
    </row>
    <row r="540" customFormat="false" ht="30" hidden="false" customHeight="false" outlineLevel="0" collapsed="false">
      <c r="A540" s="7" t="s">
        <v>78</v>
      </c>
      <c r="B540" s="7" t="s">
        <v>12</v>
      </c>
      <c r="C540" s="7" t="s">
        <v>74</v>
      </c>
      <c r="D540" s="8" t="n">
        <v>2084</v>
      </c>
      <c r="E540" s="8" t="n">
        <v>0.00564284406</v>
      </c>
      <c r="F540" s="8" t="n">
        <v>0.00070657365</v>
      </c>
      <c r="G540" s="8" t="n">
        <v>0.00133912124</v>
      </c>
      <c r="H540" s="8" t="n">
        <v>0.00359714868</v>
      </c>
    </row>
    <row r="541" customFormat="false" ht="30" hidden="false" customHeight="false" outlineLevel="0" collapsed="false">
      <c r="A541" s="7" t="s">
        <v>78</v>
      </c>
      <c r="B541" s="7" t="s">
        <v>14</v>
      </c>
      <c r="C541" s="7" t="s">
        <v>74</v>
      </c>
      <c r="D541" s="8" t="n">
        <v>1009</v>
      </c>
      <c r="E541" s="8" t="n">
        <v>0.00525023606</v>
      </c>
      <c r="F541" s="8" t="n">
        <v>0.00063604618</v>
      </c>
      <c r="G541" s="8" t="n">
        <v>0.00125058476</v>
      </c>
      <c r="H541" s="8" t="n">
        <v>0.00336360464</v>
      </c>
    </row>
    <row r="542" customFormat="false" ht="30" hidden="false" customHeight="false" outlineLevel="0" collapsed="false">
      <c r="A542" s="7" t="s">
        <v>78</v>
      </c>
      <c r="B542" s="7" t="s">
        <v>15</v>
      </c>
      <c r="C542" s="7" t="s">
        <v>74</v>
      </c>
      <c r="D542" s="8" t="n">
        <v>411</v>
      </c>
      <c r="E542" s="8" t="n">
        <v>0.00558639137</v>
      </c>
      <c r="F542" s="8" t="n">
        <v>0.00069024823</v>
      </c>
      <c r="G542" s="8" t="n">
        <v>0.00135092793</v>
      </c>
      <c r="H542" s="8" t="n">
        <v>0.00354521469</v>
      </c>
    </row>
    <row r="543" customFormat="false" ht="30" hidden="false" customHeight="false" outlineLevel="0" collapsed="false">
      <c r="A543" s="7" t="s">
        <v>78</v>
      </c>
      <c r="B543" s="7" t="s">
        <v>16</v>
      </c>
      <c r="C543" s="7" t="s">
        <v>74</v>
      </c>
      <c r="D543" s="8" t="n">
        <v>157</v>
      </c>
      <c r="E543" s="8" t="n">
        <v>0.00674665288</v>
      </c>
      <c r="F543" s="8" t="n">
        <v>0.00108508763</v>
      </c>
      <c r="G543" s="8" t="n">
        <v>0.00141314258</v>
      </c>
      <c r="H543" s="8" t="n">
        <v>0.00424842214</v>
      </c>
    </row>
    <row r="544" customFormat="false" ht="30" hidden="false" customHeight="false" outlineLevel="0" collapsed="false">
      <c r="A544" s="7" t="s">
        <v>78</v>
      </c>
      <c r="B544" s="7" t="s">
        <v>17</v>
      </c>
      <c r="C544" s="7" t="s">
        <v>74</v>
      </c>
      <c r="D544" s="8" t="n">
        <v>507</v>
      </c>
      <c r="E544" s="8" t="n">
        <v>0.00612814098</v>
      </c>
      <c r="F544" s="8" t="n">
        <v>0.00074295486</v>
      </c>
      <c r="G544" s="8" t="n">
        <v>0.00148282814</v>
      </c>
      <c r="H544" s="8" t="n">
        <v>0.00390235749</v>
      </c>
    </row>
    <row r="545" customFormat="false" ht="15" hidden="false" customHeight="false" outlineLevel="0" collapsed="false">
      <c r="A545" s="7" t="s">
        <v>78</v>
      </c>
      <c r="B545" s="7" t="s">
        <v>12</v>
      </c>
      <c r="C545" s="7" t="s">
        <v>37</v>
      </c>
      <c r="D545" s="8" t="n">
        <v>896</v>
      </c>
      <c r="E545" s="8" t="n">
        <v>0.00698969418</v>
      </c>
      <c r="F545" s="8" t="n">
        <v>0.00094419102</v>
      </c>
      <c r="G545" s="8" t="n">
        <v>0.00176025368</v>
      </c>
      <c r="H545" s="8" t="n">
        <v>0.00428524902</v>
      </c>
    </row>
    <row r="546" customFormat="false" ht="15" hidden="false" customHeight="false" outlineLevel="0" collapsed="false">
      <c r="A546" s="7" t="s">
        <v>78</v>
      </c>
      <c r="B546" s="7" t="s">
        <v>14</v>
      </c>
      <c r="C546" s="7" t="s">
        <v>37</v>
      </c>
      <c r="D546" s="8" t="n">
        <v>385</v>
      </c>
      <c r="E546" s="8" t="n">
        <v>0.00664577298</v>
      </c>
      <c r="F546" s="8" t="n">
        <v>0.00086447788</v>
      </c>
      <c r="G546" s="8" t="n">
        <v>0.00160624075</v>
      </c>
      <c r="H546" s="8" t="n">
        <v>0.00417505388</v>
      </c>
    </row>
    <row r="547" customFormat="false" ht="15" hidden="false" customHeight="false" outlineLevel="0" collapsed="false">
      <c r="A547" s="7" t="s">
        <v>78</v>
      </c>
      <c r="B547" s="7" t="s">
        <v>15</v>
      </c>
      <c r="C547" s="7" t="s">
        <v>37</v>
      </c>
      <c r="D547" s="8" t="n">
        <v>215</v>
      </c>
      <c r="E547" s="8" t="n">
        <v>0.00652562419</v>
      </c>
      <c r="F547" s="8" t="n">
        <v>0.000885874</v>
      </c>
      <c r="G547" s="8" t="n">
        <v>0.00179715742</v>
      </c>
      <c r="H547" s="8" t="n">
        <v>0.00384259233</v>
      </c>
    </row>
    <row r="548" customFormat="false" ht="15" hidden="false" customHeight="false" outlineLevel="0" collapsed="false">
      <c r="A548" s="7" t="s">
        <v>78</v>
      </c>
      <c r="B548" s="7" t="s">
        <v>16</v>
      </c>
      <c r="C548" s="7" t="s">
        <v>37</v>
      </c>
      <c r="D548" s="8" t="n">
        <v>64</v>
      </c>
      <c r="E548" s="8" t="n">
        <v>0.00834689644</v>
      </c>
      <c r="F548" s="8" t="n">
        <v>0.00118995927</v>
      </c>
      <c r="G548" s="8" t="n">
        <v>0.00206199336</v>
      </c>
      <c r="H548" s="8" t="n">
        <v>0.00509494334</v>
      </c>
    </row>
    <row r="549" customFormat="false" ht="15" hidden="false" customHeight="false" outlineLevel="0" collapsed="false">
      <c r="A549" s="7" t="s">
        <v>78</v>
      </c>
      <c r="B549" s="7" t="s">
        <v>17</v>
      </c>
      <c r="C549" s="7" t="s">
        <v>37</v>
      </c>
      <c r="D549" s="8" t="n">
        <v>232</v>
      </c>
      <c r="E549" s="8" t="n">
        <v>0.00761608971</v>
      </c>
      <c r="F549" s="8" t="n">
        <v>0.00106271927</v>
      </c>
      <c r="G549" s="8" t="n">
        <v>0.00189839735</v>
      </c>
      <c r="H549" s="8" t="n">
        <v>0.00465497263</v>
      </c>
    </row>
    <row r="550" customFormat="false" ht="15" hidden="false" customHeight="false" outlineLevel="0" collapsed="false">
      <c r="A550" s="7" t="s">
        <v>78</v>
      </c>
      <c r="B550" s="7" t="s">
        <v>12</v>
      </c>
      <c r="C550" s="7" t="s">
        <v>38</v>
      </c>
      <c r="D550" s="8" t="n">
        <v>1205</v>
      </c>
      <c r="E550" s="8" t="n">
        <v>0.00546319325</v>
      </c>
      <c r="F550" s="8" t="n">
        <v>0.00082146126</v>
      </c>
      <c r="G550" s="8" t="n">
        <v>0.0011778563</v>
      </c>
      <c r="H550" s="8" t="n">
        <v>0.00346387521</v>
      </c>
    </row>
    <row r="551" customFormat="false" ht="15" hidden="false" customHeight="false" outlineLevel="0" collapsed="false">
      <c r="A551" s="7" t="s">
        <v>78</v>
      </c>
      <c r="B551" s="7" t="s">
        <v>14</v>
      </c>
      <c r="C551" s="7" t="s">
        <v>38</v>
      </c>
      <c r="D551" s="8" t="n">
        <v>547</v>
      </c>
      <c r="E551" s="8" t="n">
        <v>0.00509587203</v>
      </c>
      <c r="F551" s="8" t="n">
        <v>0.00074027499</v>
      </c>
      <c r="G551" s="8" t="n">
        <v>0.0011571321</v>
      </c>
      <c r="H551" s="8" t="n">
        <v>0.00319846446</v>
      </c>
    </row>
    <row r="552" customFormat="false" ht="15" hidden="false" customHeight="false" outlineLevel="0" collapsed="false">
      <c r="A552" s="7" t="s">
        <v>78</v>
      </c>
      <c r="B552" s="7" t="s">
        <v>15</v>
      </c>
      <c r="C552" s="7" t="s">
        <v>38</v>
      </c>
      <c r="D552" s="8" t="n">
        <v>237</v>
      </c>
      <c r="E552" s="8" t="n">
        <v>0.00512990287</v>
      </c>
      <c r="F552" s="8" t="n">
        <v>0.00077766035</v>
      </c>
      <c r="G552" s="8" t="n">
        <v>0.00115125384</v>
      </c>
      <c r="H552" s="8" t="n">
        <v>0.00320098819</v>
      </c>
    </row>
    <row r="553" customFormat="false" ht="15" hidden="false" customHeight="false" outlineLevel="0" collapsed="false">
      <c r="A553" s="7" t="s">
        <v>78</v>
      </c>
      <c r="B553" s="7" t="s">
        <v>16</v>
      </c>
      <c r="C553" s="7" t="s">
        <v>38</v>
      </c>
      <c r="D553" s="8" t="n">
        <v>118</v>
      </c>
      <c r="E553" s="8" t="n">
        <v>0.00646088329</v>
      </c>
      <c r="F553" s="8" t="n">
        <v>0.00108580483</v>
      </c>
      <c r="G553" s="8" t="n">
        <v>0.00127942538</v>
      </c>
      <c r="H553" s="8" t="n">
        <v>0.0040956526</v>
      </c>
    </row>
    <row r="554" customFormat="false" ht="15" hidden="false" customHeight="false" outlineLevel="0" collapsed="false">
      <c r="A554" s="7" t="s">
        <v>78</v>
      </c>
      <c r="B554" s="7" t="s">
        <v>17</v>
      </c>
      <c r="C554" s="7" t="s">
        <v>38</v>
      </c>
      <c r="D554" s="8" t="n">
        <v>303</v>
      </c>
      <c r="E554" s="8" t="n">
        <v>0.00599846421</v>
      </c>
      <c r="F554" s="8" t="n">
        <v>0.00089933967</v>
      </c>
      <c r="G554" s="8" t="n">
        <v>0.00119652219</v>
      </c>
      <c r="H554" s="8" t="n">
        <v>0.00390260183</v>
      </c>
    </row>
    <row r="555" customFormat="false" ht="15" hidden="false" customHeight="false" outlineLevel="0" collapsed="false">
      <c r="A555" s="7" t="s">
        <v>78</v>
      </c>
      <c r="B555" s="7" t="s">
        <v>12</v>
      </c>
      <c r="C555" s="7" t="s">
        <v>39</v>
      </c>
      <c r="D555" s="8" t="n">
        <v>1266</v>
      </c>
      <c r="E555" s="8" t="n">
        <v>0.00552890569</v>
      </c>
      <c r="F555" s="8" t="n">
        <v>0.00072715513</v>
      </c>
      <c r="G555" s="8" t="n">
        <v>0.00136441487</v>
      </c>
      <c r="H555" s="8" t="n">
        <v>0.00343733519</v>
      </c>
    </row>
    <row r="556" customFormat="false" ht="15" hidden="false" customHeight="false" outlineLevel="0" collapsed="false">
      <c r="A556" s="7" t="s">
        <v>78</v>
      </c>
      <c r="B556" s="7" t="s">
        <v>14</v>
      </c>
      <c r="C556" s="7" t="s">
        <v>39</v>
      </c>
      <c r="D556" s="8" t="n">
        <v>556</v>
      </c>
      <c r="E556" s="8" t="n">
        <v>0.00475290576</v>
      </c>
      <c r="F556" s="8" t="n">
        <v>0.00059689725</v>
      </c>
      <c r="G556" s="8" t="n">
        <v>0.00106654235</v>
      </c>
      <c r="H556" s="8" t="n">
        <v>0.00308946569</v>
      </c>
    </row>
    <row r="557" customFormat="false" ht="15" hidden="false" customHeight="false" outlineLevel="0" collapsed="false">
      <c r="A557" s="7" t="s">
        <v>78</v>
      </c>
      <c r="B557" s="7" t="s">
        <v>15</v>
      </c>
      <c r="C557" s="7" t="s">
        <v>39</v>
      </c>
      <c r="D557" s="8" t="n">
        <v>328</v>
      </c>
      <c r="E557" s="8" t="n">
        <v>0.00565728719</v>
      </c>
      <c r="F557" s="8" t="n">
        <v>0.00077754464</v>
      </c>
      <c r="G557" s="8" t="n">
        <v>0.00136514061</v>
      </c>
      <c r="H557" s="8" t="n">
        <v>0.00351460141</v>
      </c>
    </row>
    <row r="558" customFormat="false" ht="15" hidden="false" customHeight="false" outlineLevel="0" collapsed="false">
      <c r="A558" s="7" t="s">
        <v>78</v>
      </c>
      <c r="B558" s="7" t="s">
        <v>16</v>
      </c>
      <c r="C558" s="7" t="s">
        <v>39</v>
      </c>
      <c r="D558" s="8" t="n">
        <v>108</v>
      </c>
      <c r="E558" s="8" t="n">
        <v>0.00722972369</v>
      </c>
      <c r="F558" s="8" t="n">
        <v>0.00101069505</v>
      </c>
      <c r="G558" s="8" t="n">
        <v>0.00181305706</v>
      </c>
      <c r="H558" s="8" t="n">
        <v>0.00440597112</v>
      </c>
    </row>
    <row r="559" customFormat="false" ht="15" hidden="false" customHeight="false" outlineLevel="0" collapsed="false">
      <c r="A559" s="7" t="s">
        <v>78</v>
      </c>
      <c r="B559" s="7" t="s">
        <v>17</v>
      </c>
      <c r="C559" s="7" t="s">
        <v>39</v>
      </c>
      <c r="D559" s="8" t="n">
        <v>274</v>
      </c>
      <c r="E559" s="8" t="n">
        <v>0.00627948408</v>
      </c>
      <c r="F559" s="8" t="n">
        <v>0.00081939351</v>
      </c>
      <c r="G559" s="8" t="n">
        <v>0.00179115108</v>
      </c>
      <c r="H559" s="8" t="n">
        <v>0.00366893899</v>
      </c>
    </row>
    <row r="560" customFormat="false" ht="15" hidden="false" customHeight="false" outlineLevel="0" collapsed="false">
      <c r="A560" s="7" t="s">
        <v>78</v>
      </c>
      <c r="B560" s="7" t="s">
        <v>12</v>
      </c>
      <c r="C560" s="7" t="s">
        <v>41</v>
      </c>
      <c r="D560" s="8" t="n">
        <v>6</v>
      </c>
      <c r="E560" s="8" t="n">
        <v>0.00605324062</v>
      </c>
      <c r="F560" s="8" t="n">
        <v>0.00063850288</v>
      </c>
      <c r="G560" s="8" t="n">
        <v>0.00287037013</v>
      </c>
      <c r="H560" s="8" t="n">
        <v>0.00254436689</v>
      </c>
    </row>
    <row r="561" customFormat="false" ht="15" hidden="false" customHeight="false" outlineLevel="0" collapsed="false">
      <c r="A561" s="7" t="s">
        <v>78</v>
      </c>
      <c r="B561" s="7" t="s">
        <v>14</v>
      </c>
      <c r="C561" s="7" t="s">
        <v>41</v>
      </c>
      <c r="D561" s="8" t="n">
        <v>2</v>
      </c>
      <c r="E561" s="8" t="n">
        <v>0.00556134236</v>
      </c>
      <c r="F561" s="8" t="n">
        <v>0.00100115728</v>
      </c>
      <c r="G561" s="8" t="n">
        <v>0.00311921284</v>
      </c>
      <c r="H561" s="8" t="n">
        <v>0.00144097187</v>
      </c>
    </row>
    <row r="562" customFormat="false" ht="15" hidden="false" customHeight="false" outlineLevel="0" collapsed="false">
      <c r="A562" s="7" t="s">
        <v>78</v>
      </c>
      <c r="B562" s="7" t="s">
        <v>15</v>
      </c>
      <c r="C562" s="7" t="s">
        <v>41</v>
      </c>
      <c r="D562" s="8" t="n">
        <v>3</v>
      </c>
      <c r="E562" s="8" t="n">
        <v>0.00570216041</v>
      </c>
      <c r="F562" s="8" t="n">
        <v>0.00039737638</v>
      </c>
      <c r="G562" s="8" t="n">
        <v>0.00221064791</v>
      </c>
      <c r="H562" s="8" t="n">
        <v>0.00309413541</v>
      </c>
    </row>
    <row r="563" customFormat="false" ht="15" hidden="false" customHeight="false" outlineLevel="0" collapsed="false">
      <c r="A563" s="7" t="s">
        <v>78</v>
      </c>
      <c r="B563" s="7" t="s">
        <v>16</v>
      </c>
      <c r="C563" s="7" t="s">
        <v>41</v>
      </c>
      <c r="D563" s="8" t="n">
        <v>1</v>
      </c>
      <c r="E563" s="8" t="n">
        <v>0.00809027777</v>
      </c>
      <c r="F563" s="8" t="n">
        <v>0.00063657361</v>
      </c>
      <c r="G563" s="8" t="n">
        <v>0.00435185138</v>
      </c>
      <c r="H563" s="8" t="n">
        <v>0.00310185138</v>
      </c>
    </row>
    <row r="564" customFormat="false" ht="15" hidden="false" customHeight="false" outlineLevel="0" collapsed="false">
      <c r="A564" s="7" t="s">
        <v>78</v>
      </c>
      <c r="B564" s="7" t="s">
        <v>12</v>
      </c>
      <c r="C564" s="7" t="s">
        <v>42</v>
      </c>
      <c r="D564" s="8" t="n">
        <v>1711</v>
      </c>
      <c r="E564" s="8" t="n">
        <v>0.00557490857</v>
      </c>
      <c r="F564" s="8" t="n">
        <v>0.00031323033</v>
      </c>
      <c r="G564" s="8" t="n">
        <v>0.00121531813</v>
      </c>
      <c r="H564" s="8" t="n">
        <v>0.00404635965</v>
      </c>
    </row>
    <row r="565" customFormat="false" ht="15" hidden="false" customHeight="false" outlineLevel="0" collapsed="false">
      <c r="A565" s="7" t="s">
        <v>78</v>
      </c>
      <c r="B565" s="7" t="s">
        <v>14</v>
      </c>
      <c r="C565" s="7" t="s">
        <v>42</v>
      </c>
      <c r="D565" s="8" t="n">
        <v>629</v>
      </c>
      <c r="E565" s="8" t="n">
        <v>0.00501219947</v>
      </c>
      <c r="F565" s="8" t="n">
        <v>0.00024870435</v>
      </c>
      <c r="G565" s="8" t="n">
        <v>0.00106343452</v>
      </c>
      <c r="H565" s="8" t="n">
        <v>0.00370006012</v>
      </c>
    </row>
    <row r="566" customFormat="false" ht="15" hidden="false" customHeight="false" outlineLevel="0" collapsed="false">
      <c r="A566" s="7" t="s">
        <v>78</v>
      </c>
      <c r="B566" s="7" t="s">
        <v>15</v>
      </c>
      <c r="C566" s="7" t="s">
        <v>42</v>
      </c>
      <c r="D566" s="8" t="n">
        <v>358</v>
      </c>
      <c r="E566" s="8" t="n">
        <v>0.00528217439</v>
      </c>
      <c r="F566" s="8" t="n">
        <v>0.00030571051</v>
      </c>
      <c r="G566" s="8" t="n">
        <v>0.0012238126</v>
      </c>
      <c r="H566" s="8" t="n">
        <v>0.00375265081</v>
      </c>
    </row>
    <row r="567" customFormat="false" ht="15" hidden="false" customHeight="false" outlineLevel="0" collapsed="false">
      <c r="A567" s="7" t="s">
        <v>78</v>
      </c>
      <c r="B567" s="7" t="s">
        <v>16</v>
      </c>
      <c r="C567" s="7" t="s">
        <v>42</v>
      </c>
      <c r="D567" s="8" t="n">
        <v>145</v>
      </c>
      <c r="E567" s="8" t="n">
        <v>0.00623722837</v>
      </c>
      <c r="F567" s="8" t="n">
        <v>0.00048770728</v>
      </c>
      <c r="G567" s="8" t="n">
        <v>0.00122357895</v>
      </c>
      <c r="H567" s="8" t="n">
        <v>0.00452594167</v>
      </c>
    </row>
    <row r="568" customFormat="false" ht="15" hidden="false" customHeight="false" outlineLevel="0" collapsed="false">
      <c r="A568" s="7" t="s">
        <v>78</v>
      </c>
      <c r="B568" s="7" t="s">
        <v>17</v>
      </c>
      <c r="C568" s="7" t="s">
        <v>42</v>
      </c>
      <c r="D568" s="8" t="n">
        <v>579</v>
      </c>
      <c r="E568" s="8" t="n">
        <v>0.00620134467</v>
      </c>
      <c r="F568" s="8" t="n">
        <v>0.00034428348</v>
      </c>
      <c r="G568" s="8" t="n">
        <v>0.00137299679</v>
      </c>
      <c r="H568" s="8" t="n">
        <v>0.00448406393</v>
      </c>
    </row>
    <row r="569" customFormat="false" ht="15" hidden="false" customHeight="false" outlineLevel="0" collapsed="false">
      <c r="A569" s="7" t="s">
        <v>78</v>
      </c>
      <c r="B569" s="7" t="s">
        <v>12</v>
      </c>
      <c r="C569" s="7" t="s">
        <v>43</v>
      </c>
      <c r="D569" s="8" t="n">
        <v>2066</v>
      </c>
      <c r="E569" s="8" t="n">
        <v>0.00494484084</v>
      </c>
      <c r="F569" s="8" t="n">
        <v>0.00076852725</v>
      </c>
      <c r="G569" s="8" t="n">
        <v>0.00094576856</v>
      </c>
      <c r="H569" s="8" t="n">
        <v>0.00323054456</v>
      </c>
    </row>
    <row r="570" customFormat="false" ht="15" hidden="false" customHeight="false" outlineLevel="0" collapsed="false">
      <c r="A570" s="7" t="s">
        <v>78</v>
      </c>
      <c r="B570" s="7" t="s">
        <v>14</v>
      </c>
      <c r="C570" s="7" t="s">
        <v>43</v>
      </c>
      <c r="D570" s="8" t="n">
        <v>1101</v>
      </c>
      <c r="E570" s="8" t="n">
        <v>0.00446230465</v>
      </c>
      <c r="F570" s="8" t="n">
        <v>0.0007056083</v>
      </c>
      <c r="G570" s="8" t="n">
        <v>0.00083596118</v>
      </c>
      <c r="H570" s="8" t="n">
        <v>0.0029207347</v>
      </c>
    </row>
    <row r="571" customFormat="false" ht="15" hidden="false" customHeight="false" outlineLevel="0" collapsed="false">
      <c r="A571" s="7" t="s">
        <v>78</v>
      </c>
      <c r="B571" s="7" t="s">
        <v>15</v>
      </c>
      <c r="C571" s="7" t="s">
        <v>43</v>
      </c>
      <c r="D571" s="8" t="n">
        <v>491</v>
      </c>
      <c r="E571" s="8" t="n">
        <v>0.00509315809</v>
      </c>
      <c r="F571" s="8" t="n">
        <v>0.00080110955</v>
      </c>
      <c r="G571" s="8" t="n">
        <v>0.00094252069</v>
      </c>
      <c r="H571" s="8" t="n">
        <v>0.00334952736</v>
      </c>
    </row>
    <row r="572" customFormat="false" ht="15" hidden="false" customHeight="false" outlineLevel="0" collapsed="false">
      <c r="A572" s="7" t="s">
        <v>78</v>
      </c>
      <c r="B572" s="7" t="s">
        <v>16</v>
      </c>
      <c r="C572" s="7" t="s">
        <v>43</v>
      </c>
      <c r="D572" s="8" t="n">
        <v>83</v>
      </c>
      <c r="E572" s="8" t="n">
        <v>0.00596594688</v>
      </c>
      <c r="F572" s="8" t="n">
        <v>0.00093749973</v>
      </c>
      <c r="G572" s="8" t="n">
        <v>0.00111138978</v>
      </c>
      <c r="H572" s="8" t="n">
        <v>0.00391705688</v>
      </c>
    </row>
    <row r="573" customFormat="false" ht="15" hidden="false" customHeight="false" outlineLevel="0" collapsed="false">
      <c r="A573" s="7" t="s">
        <v>78</v>
      </c>
      <c r="B573" s="7" t="s">
        <v>17</v>
      </c>
      <c r="C573" s="7" t="s">
        <v>43</v>
      </c>
      <c r="D573" s="8" t="n">
        <v>391</v>
      </c>
      <c r="E573" s="8" t="n">
        <v>0.00590058705</v>
      </c>
      <c r="F573" s="8" t="n">
        <v>0.00086891377</v>
      </c>
      <c r="G573" s="8" t="n">
        <v>0.00122389148</v>
      </c>
      <c r="H573" s="8" t="n">
        <v>0.00380778134</v>
      </c>
    </row>
    <row r="574" customFormat="false" ht="15" hidden="false" customHeight="false" outlineLevel="0" collapsed="false">
      <c r="A574" s="7" t="s">
        <v>78</v>
      </c>
      <c r="B574" s="7" t="s">
        <v>12</v>
      </c>
      <c r="C574" s="7" t="s">
        <v>44</v>
      </c>
      <c r="D574" s="8" t="n">
        <v>1060</v>
      </c>
      <c r="E574" s="8" t="n">
        <v>0.00605605758</v>
      </c>
      <c r="F574" s="8" t="n">
        <v>0.00076607243</v>
      </c>
      <c r="G574" s="8" t="n">
        <v>0.00153884934</v>
      </c>
      <c r="H574" s="8" t="n">
        <v>0.00375113533</v>
      </c>
    </row>
    <row r="575" customFormat="false" ht="15" hidden="false" customHeight="false" outlineLevel="0" collapsed="false">
      <c r="A575" s="7" t="s">
        <v>78</v>
      </c>
      <c r="B575" s="7" t="s">
        <v>14</v>
      </c>
      <c r="C575" s="7" t="s">
        <v>44</v>
      </c>
      <c r="D575" s="8" t="n">
        <v>448</v>
      </c>
      <c r="E575" s="8" t="n">
        <v>0.00538956552</v>
      </c>
      <c r="F575" s="8" t="n">
        <v>0.00069080146</v>
      </c>
      <c r="G575" s="8" t="n">
        <v>0.00136181358</v>
      </c>
      <c r="H575" s="8" t="n">
        <v>0.00333695</v>
      </c>
    </row>
    <row r="576" customFormat="false" ht="15" hidden="false" customHeight="false" outlineLevel="0" collapsed="false">
      <c r="A576" s="7" t="s">
        <v>78</v>
      </c>
      <c r="B576" s="7" t="s">
        <v>15</v>
      </c>
      <c r="C576" s="7" t="s">
        <v>44</v>
      </c>
      <c r="D576" s="8" t="n">
        <v>252</v>
      </c>
      <c r="E576" s="8" t="n">
        <v>0.00568668222</v>
      </c>
      <c r="F576" s="8" t="n">
        <v>0.00075112042</v>
      </c>
      <c r="G576" s="8" t="n">
        <v>0.00146182368</v>
      </c>
      <c r="H576" s="8" t="n">
        <v>0.00347373762</v>
      </c>
    </row>
    <row r="577" customFormat="false" ht="15" hidden="false" customHeight="false" outlineLevel="0" collapsed="false">
      <c r="A577" s="7" t="s">
        <v>78</v>
      </c>
      <c r="B577" s="7" t="s">
        <v>16</v>
      </c>
      <c r="C577" s="7" t="s">
        <v>44</v>
      </c>
      <c r="D577" s="8" t="n">
        <v>80</v>
      </c>
      <c r="E577" s="8" t="n">
        <v>0.00739105877</v>
      </c>
      <c r="F577" s="8" t="n">
        <v>0.00090697312</v>
      </c>
      <c r="G577" s="8" t="n">
        <v>0.00182725669</v>
      </c>
      <c r="H577" s="8" t="n">
        <v>0.00465682847</v>
      </c>
    </row>
    <row r="578" customFormat="false" ht="15" hidden="false" customHeight="false" outlineLevel="0" collapsed="false">
      <c r="A578" s="7" t="s">
        <v>78</v>
      </c>
      <c r="B578" s="7" t="s">
        <v>17</v>
      </c>
      <c r="C578" s="7" t="s">
        <v>44</v>
      </c>
      <c r="D578" s="8" t="n">
        <v>280</v>
      </c>
      <c r="E578" s="8" t="n">
        <v>0.00707345378</v>
      </c>
      <c r="F578" s="8" t="n">
        <v>0.00085970544</v>
      </c>
      <c r="G578" s="8" t="n">
        <v>0.00180902754</v>
      </c>
      <c r="H578" s="8" t="n">
        <v>0.00440472033</v>
      </c>
    </row>
    <row r="579" customFormat="false" ht="15" hidden="false" customHeight="false" outlineLevel="0" collapsed="false">
      <c r="A579" s="7" t="s">
        <v>78</v>
      </c>
      <c r="B579" s="7" t="s">
        <v>12</v>
      </c>
      <c r="C579" s="7" t="s">
        <v>45</v>
      </c>
      <c r="D579" s="8" t="n">
        <v>921</v>
      </c>
      <c r="E579" s="8" t="n">
        <v>0.00727565625</v>
      </c>
      <c r="F579" s="8" t="n">
        <v>0.00059563102</v>
      </c>
      <c r="G579" s="8" t="n">
        <v>0.00220232865</v>
      </c>
      <c r="H579" s="8" t="n">
        <v>0.00447769611</v>
      </c>
    </row>
    <row r="580" customFormat="false" ht="15" hidden="false" customHeight="false" outlineLevel="0" collapsed="false">
      <c r="A580" s="7" t="s">
        <v>78</v>
      </c>
      <c r="B580" s="7" t="s">
        <v>14</v>
      </c>
      <c r="C580" s="7" t="s">
        <v>45</v>
      </c>
      <c r="D580" s="8" t="n">
        <v>312</v>
      </c>
      <c r="E580" s="8" t="n">
        <v>0.00673926406</v>
      </c>
      <c r="F580" s="8" t="n">
        <v>0.00053403941</v>
      </c>
      <c r="G580" s="8" t="n">
        <v>0.00196295531</v>
      </c>
      <c r="H580" s="8" t="n">
        <v>0.00424226888</v>
      </c>
    </row>
    <row r="581" customFormat="false" ht="15" hidden="false" customHeight="false" outlineLevel="0" collapsed="false">
      <c r="A581" s="7" t="s">
        <v>78</v>
      </c>
      <c r="B581" s="7" t="s">
        <v>15</v>
      </c>
      <c r="C581" s="7" t="s">
        <v>45</v>
      </c>
      <c r="D581" s="8" t="n">
        <v>251</v>
      </c>
      <c r="E581" s="8" t="n">
        <v>0.00658371121</v>
      </c>
      <c r="F581" s="8" t="n">
        <v>0.00058248463</v>
      </c>
      <c r="G581" s="8" t="n">
        <v>0.00209513773</v>
      </c>
      <c r="H581" s="8" t="n">
        <v>0.00390608837</v>
      </c>
    </row>
    <row r="582" customFormat="false" ht="15" hidden="false" customHeight="false" outlineLevel="0" collapsed="false">
      <c r="A582" s="7" t="s">
        <v>78</v>
      </c>
      <c r="B582" s="7" t="s">
        <v>16</v>
      </c>
      <c r="C582" s="7" t="s">
        <v>45</v>
      </c>
      <c r="D582" s="8" t="n">
        <v>100</v>
      </c>
      <c r="E582" s="8" t="n">
        <v>0.00924502294</v>
      </c>
      <c r="F582" s="8" t="n">
        <v>0.00069733774</v>
      </c>
      <c r="G582" s="8" t="n">
        <v>0.0026372683</v>
      </c>
      <c r="H582" s="8" t="n">
        <v>0.0059104164</v>
      </c>
    </row>
    <row r="583" customFormat="false" ht="15" hidden="false" customHeight="false" outlineLevel="0" collapsed="false">
      <c r="A583" s="7" t="s">
        <v>78</v>
      </c>
      <c r="B583" s="7" t="s">
        <v>17</v>
      </c>
      <c r="C583" s="7" t="s">
        <v>45</v>
      </c>
      <c r="D583" s="8" t="n">
        <v>258</v>
      </c>
      <c r="E583" s="8" t="n">
        <v>0.0078341675</v>
      </c>
      <c r="F583" s="8" t="n">
        <v>0.00064348238</v>
      </c>
      <c r="G583" s="8" t="n">
        <v>0.00242750478</v>
      </c>
      <c r="H583" s="8" t="n">
        <v>0.00476317986</v>
      </c>
    </row>
    <row r="584" customFormat="false" ht="15" hidden="false" customHeight="false" outlineLevel="0" collapsed="false">
      <c r="A584" s="7" t="s">
        <v>78</v>
      </c>
      <c r="B584" s="7" t="s">
        <v>12</v>
      </c>
      <c r="C584" s="7" t="s">
        <v>46</v>
      </c>
      <c r="D584" s="8" t="n">
        <v>2405</v>
      </c>
      <c r="E584" s="8" t="n">
        <v>0.00468743719</v>
      </c>
      <c r="F584" s="8" t="n">
        <v>0.00093975201</v>
      </c>
      <c r="G584" s="8" t="n">
        <v>0.00095772191</v>
      </c>
      <c r="H584" s="8" t="n">
        <v>0.0027899628</v>
      </c>
    </row>
    <row r="585" customFormat="false" ht="15" hidden="false" customHeight="false" outlineLevel="0" collapsed="false">
      <c r="A585" s="7" t="s">
        <v>78</v>
      </c>
      <c r="B585" s="7" t="s">
        <v>14</v>
      </c>
      <c r="C585" s="7" t="s">
        <v>46</v>
      </c>
      <c r="D585" s="8" t="n">
        <v>1284</v>
      </c>
      <c r="E585" s="8" t="n">
        <v>0.0045200092</v>
      </c>
      <c r="F585" s="8" t="n">
        <v>0.00089123952</v>
      </c>
      <c r="G585" s="8" t="n">
        <v>0.00088939163</v>
      </c>
      <c r="H585" s="8" t="n">
        <v>0.00273937757</v>
      </c>
    </row>
    <row r="586" customFormat="false" ht="15" hidden="false" customHeight="false" outlineLevel="0" collapsed="false">
      <c r="A586" s="7" t="s">
        <v>78</v>
      </c>
      <c r="B586" s="7" t="s">
        <v>15</v>
      </c>
      <c r="C586" s="7" t="s">
        <v>46</v>
      </c>
      <c r="D586" s="8" t="n">
        <v>463</v>
      </c>
      <c r="E586" s="8" t="n">
        <v>0.00471214779</v>
      </c>
      <c r="F586" s="8" t="n">
        <v>0.00105339047</v>
      </c>
      <c r="G586" s="8" t="n">
        <v>0.00097149704</v>
      </c>
      <c r="H586" s="8" t="n">
        <v>0.00268725978</v>
      </c>
    </row>
    <row r="587" customFormat="false" ht="15" hidden="false" customHeight="false" outlineLevel="0" collapsed="false">
      <c r="A587" s="7" t="s">
        <v>78</v>
      </c>
      <c r="B587" s="7" t="s">
        <v>16</v>
      </c>
      <c r="C587" s="7" t="s">
        <v>46</v>
      </c>
      <c r="D587" s="8" t="n">
        <v>134</v>
      </c>
      <c r="E587" s="8" t="n">
        <v>0.0050710853</v>
      </c>
      <c r="F587" s="8" t="n">
        <v>0.00110869243</v>
      </c>
      <c r="G587" s="8" t="n">
        <v>0.00104287568</v>
      </c>
      <c r="H587" s="8" t="n">
        <v>0.00291951678</v>
      </c>
    </row>
    <row r="588" customFormat="false" ht="15" hidden="false" customHeight="false" outlineLevel="0" collapsed="false">
      <c r="A588" s="7" t="s">
        <v>78</v>
      </c>
      <c r="B588" s="7" t="s">
        <v>17</v>
      </c>
      <c r="C588" s="7" t="s">
        <v>46</v>
      </c>
      <c r="D588" s="8" t="n">
        <v>524</v>
      </c>
      <c r="E588" s="8" t="n">
        <v>0.00497775721</v>
      </c>
      <c r="F588" s="8" t="n">
        <v>0.00091501426</v>
      </c>
      <c r="G588" s="8" t="n">
        <v>0.00109120964</v>
      </c>
      <c r="H588" s="8" t="n">
        <v>0.00297153284</v>
      </c>
    </row>
    <row r="589" customFormat="false" ht="15" hidden="false" customHeight="false" outlineLevel="0" collapsed="false">
      <c r="A589" s="7" t="s">
        <v>78</v>
      </c>
      <c r="B589" s="7" t="s">
        <v>12</v>
      </c>
      <c r="C589" s="7" t="s">
        <v>47</v>
      </c>
      <c r="D589" s="8" t="n">
        <v>1148</v>
      </c>
      <c r="E589" s="8" t="n">
        <v>0.00618532408</v>
      </c>
      <c r="F589" s="8" t="n">
        <v>0.00066153673</v>
      </c>
      <c r="G589" s="8" t="n">
        <v>0.00157999194</v>
      </c>
      <c r="H589" s="8" t="n">
        <v>0.00394379493</v>
      </c>
    </row>
    <row r="590" customFormat="false" ht="15" hidden="false" customHeight="false" outlineLevel="0" collapsed="false">
      <c r="A590" s="7" t="s">
        <v>78</v>
      </c>
      <c r="B590" s="7" t="s">
        <v>14</v>
      </c>
      <c r="C590" s="7" t="s">
        <v>47</v>
      </c>
      <c r="D590" s="8" t="n">
        <v>467</v>
      </c>
      <c r="E590" s="8" t="n">
        <v>0.00558021528</v>
      </c>
      <c r="F590" s="8" t="n">
        <v>0.00058405678</v>
      </c>
      <c r="G590" s="8" t="n">
        <v>0.00132204651</v>
      </c>
      <c r="H590" s="8" t="n">
        <v>0.00367411151</v>
      </c>
    </row>
    <row r="591" customFormat="false" ht="15" hidden="false" customHeight="false" outlineLevel="0" collapsed="false">
      <c r="A591" s="7" t="s">
        <v>78</v>
      </c>
      <c r="B591" s="7" t="s">
        <v>15</v>
      </c>
      <c r="C591" s="7" t="s">
        <v>47</v>
      </c>
      <c r="D591" s="8" t="n">
        <v>285</v>
      </c>
      <c r="E591" s="8" t="n">
        <v>0.00599610113</v>
      </c>
      <c r="F591" s="8" t="n">
        <v>0.00065622946</v>
      </c>
      <c r="G591" s="8" t="n">
        <v>0.00154333147</v>
      </c>
      <c r="H591" s="8" t="n">
        <v>0.00379653973</v>
      </c>
    </row>
    <row r="592" customFormat="false" ht="15" hidden="false" customHeight="false" outlineLevel="0" collapsed="false">
      <c r="A592" s="7" t="s">
        <v>78</v>
      </c>
      <c r="B592" s="7" t="s">
        <v>16</v>
      </c>
      <c r="C592" s="7" t="s">
        <v>47</v>
      </c>
      <c r="D592" s="8" t="n">
        <v>129</v>
      </c>
      <c r="E592" s="8" t="n">
        <v>0.00741951958</v>
      </c>
      <c r="F592" s="8" t="n">
        <v>0.00075653148</v>
      </c>
      <c r="G592" s="8" t="n">
        <v>0.00206368409</v>
      </c>
      <c r="H592" s="8" t="n">
        <v>0.00459930351</v>
      </c>
    </row>
    <row r="593" customFormat="false" ht="15" hidden="false" customHeight="false" outlineLevel="0" collapsed="false">
      <c r="A593" s="7" t="s">
        <v>78</v>
      </c>
      <c r="B593" s="7" t="s">
        <v>17</v>
      </c>
      <c r="C593" s="7" t="s">
        <v>47</v>
      </c>
      <c r="D593" s="8" t="n">
        <v>267</v>
      </c>
      <c r="E593" s="8" t="n">
        <v>0.00684938074</v>
      </c>
      <c r="F593" s="8" t="n">
        <v>0.00075682283</v>
      </c>
      <c r="G593" s="8" t="n">
        <v>0.00183659291</v>
      </c>
      <c r="H593" s="8" t="n">
        <v>0.00425596452</v>
      </c>
    </row>
    <row r="594" customFormat="false" ht="15" hidden="false" customHeight="false" outlineLevel="0" collapsed="false">
      <c r="A594" s="7" t="s">
        <v>78</v>
      </c>
      <c r="B594" s="7" t="s">
        <v>12</v>
      </c>
      <c r="C594" s="7" t="s">
        <v>48</v>
      </c>
      <c r="D594" s="8" t="n">
        <v>991</v>
      </c>
      <c r="E594" s="8" t="n">
        <v>0.00725422295</v>
      </c>
      <c r="F594" s="8" t="n">
        <v>0.001059302</v>
      </c>
      <c r="G594" s="8" t="n">
        <v>0.00205405337</v>
      </c>
      <c r="H594" s="8" t="n">
        <v>0.0041408671</v>
      </c>
    </row>
    <row r="595" customFormat="false" ht="15" hidden="false" customHeight="false" outlineLevel="0" collapsed="false">
      <c r="A595" s="7" t="s">
        <v>78</v>
      </c>
      <c r="B595" s="7" t="s">
        <v>14</v>
      </c>
      <c r="C595" s="7" t="s">
        <v>48</v>
      </c>
      <c r="D595" s="8" t="n">
        <v>380</v>
      </c>
      <c r="E595" s="8" t="n">
        <v>0.00658086599</v>
      </c>
      <c r="F595" s="8" t="n">
        <v>0.0009873292</v>
      </c>
      <c r="G595" s="8" t="n">
        <v>0.00199573561</v>
      </c>
      <c r="H595" s="8" t="n">
        <v>0.00359780068</v>
      </c>
    </row>
    <row r="596" customFormat="false" ht="15" hidden="false" customHeight="false" outlineLevel="0" collapsed="false">
      <c r="A596" s="7" t="s">
        <v>78</v>
      </c>
      <c r="B596" s="7" t="s">
        <v>15</v>
      </c>
      <c r="C596" s="7" t="s">
        <v>48</v>
      </c>
      <c r="D596" s="8" t="n">
        <v>303</v>
      </c>
      <c r="E596" s="8" t="n">
        <v>0.00709945277</v>
      </c>
      <c r="F596" s="8" t="n">
        <v>0.0009937658</v>
      </c>
      <c r="G596" s="8" t="n">
        <v>0.00192053209</v>
      </c>
      <c r="H596" s="8" t="n">
        <v>0.00418515437</v>
      </c>
    </row>
    <row r="597" customFormat="false" ht="15" hidden="false" customHeight="false" outlineLevel="0" collapsed="false">
      <c r="A597" s="7" t="s">
        <v>78</v>
      </c>
      <c r="B597" s="7" t="s">
        <v>16</v>
      </c>
      <c r="C597" s="7" t="s">
        <v>48</v>
      </c>
      <c r="D597" s="8" t="n">
        <v>86</v>
      </c>
      <c r="E597" s="8" t="n">
        <v>0.00865498466</v>
      </c>
      <c r="F597" s="8" t="n">
        <v>0.00144635527</v>
      </c>
      <c r="G597" s="8" t="n">
        <v>0.00234940225</v>
      </c>
      <c r="H597" s="8" t="n">
        <v>0.00485922673</v>
      </c>
    </row>
    <row r="598" customFormat="false" ht="15" hidden="false" customHeight="false" outlineLevel="0" collapsed="false">
      <c r="A598" s="7" t="s">
        <v>78</v>
      </c>
      <c r="B598" s="7" t="s">
        <v>17</v>
      </c>
      <c r="C598" s="7" t="s">
        <v>48</v>
      </c>
      <c r="D598" s="8" t="n">
        <v>222</v>
      </c>
      <c r="E598" s="8" t="n">
        <v>0.00807541892</v>
      </c>
      <c r="F598" s="8" t="n">
        <v>0.00112200719</v>
      </c>
      <c r="G598" s="8" t="n">
        <v>0.00222170063</v>
      </c>
      <c r="H598" s="8" t="n">
        <v>0.00473171063</v>
      </c>
    </row>
    <row r="599" customFormat="false" ht="15" hidden="false" customHeight="false" outlineLevel="0" collapsed="false">
      <c r="A599" s="7" t="s">
        <v>78</v>
      </c>
      <c r="B599" s="7" t="s">
        <v>12</v>
      </c>
      <c r="C599" s="7" t="s">
        <v>49</v>
      </c>
      <c r="D599" s="8" t="n">
        <v>1029</v>
      </c>
      <c r="E599" s="8" t="n">
        <v>0.0067591353</v>
      </c>
      <c r="F599" s="8" t="n">
        <v>0.00115350414</v>
      </c>
      <c r="G599" s="8" t="n">
        <v>0.00168575408</v>
      </c>
      <c r="H599" s="8" t="n">
        <v>0.00391987658</v>
      </c>
    </row>
    <row r="600" customFormat="false" ht="15" hidden="false" customHeight="false" outlineLevel="0" collapsed="false">
      <c r="A600" s="7" t="s">
        <v>78</v>
      </c>
      <c r="B600" s="7" t="s">
        <v>14</v>
      </c>
      <c r="C600" s="7" t="s">
        <v>49</v>
      </c>
      <c r="D600" s="8" t="n">
        <v>369</v>
      </c>
      <c r="E600" s="8" t="n">
        <v>0.00636555231</v>
      </c>
      <c r="F600" s="8" t="n">
        <v>0.00105546748</v>
      </c>
      <c r="G600" s="8" t="n">
        <v>0.00152529961</v>
      </c>
      <c r="H600" s="8" t="n">
        <v>0.00378478472</v>
      </c>
    </row>
    <row r="601" customFormat="false" ht="15" hidden="false" customHeight="false" outlineLevel="0" collapsed="false">
      <c r="A601" s="7" t="s">
        <v>78</v>
      </c>
      <c r="B601" s="7" t="s">
        <v>15</v>
      </c>
      <c r="C601" s="7" t="s">
        <v>49</v>
      </c>
      <c r="D601" s="8" t="n">
        <v>210</v>
      </c>
      <c r="E601" s="8" t="n">
        <v>0.00629354032</v>
      </c>
      <c r="F601" s="8" t="n">
        <v>0.00124768494</v>
      </c>
      <c r="G601" s="8" t="n">
        <v>0.00146599404</v>
      </c>
      <c r="H601" s="8" t="n">
        <v>0.00357986087</v>
      </c>
    </row>
    <row r="602" customFormat="false" ht="15" hidden="false" customHeight="false" outlineLevel="0" collapsed="false">
      <c r="A602" s="7" t="s">
        <v>78</v>
      </c>
      <c r="B602" s="7" t="s">
        <v>16</v>
      </c>
      <c r="C602" s="7" t="s">
        <v>49</v>
      </c>
      <c r="D602" s="8" t="n">
        <v>88</v>
      </c>
      <c r="E602" s="8" t="n">
        <v>0.00737018598</v>
      </c>
      <c r="F602" s="8" t="n">
        <v>0.00120159908</v>
      </c>
      <c r="G602" s="8" t="n">
        <v>0.00195378238</v>
      </c>
      <c r="H602" s="8" t="n">
        <v>0.00421480406</v>
      </c>
    </row>
    <row r="603" customFormat="false" ht="15" hidden="false" customHeight="false" outlineLevel="0" collapsed="false">
      <c r="A603" s="7" t="s">
        <v>78</v>
      </c>
      <c r="B603" s="7" t="s">
        <v>17</v>
      </c>
      <c r="C603" s="7" t="s">
        <v>49</v>
      </c>
      <c r="D603" s="8" t="n">
        <v>362</v>
      </c>
      <c r="E603" s="8" t="n">
        <v>0.00728188283</v>
      </c>
      <c r="F603" s="8" t="n">
        <v>0.00118710969</v>
      </c>
      <c r="G603" s="8" t="n">
        <v>0.00191164033</v>
      </c>
      <c r="H603" s="8" t="n">
        <v>0.00418313233</v>
      </c>
    </row>
    <row r="604" customFormat="false" ht="15" hidden="false" customHeight="false" outlineLevel="0" collapsed="false">
      <c r="A604" s="7" t="s">
        <v>78</v>
      </c>
      <c r="B604" s="7" t="s">
        <v>12</v>
      </c>
      <c r="C604" s="7" t="s">
        <v>50</v>
      </c>
      <c r="D604" s="8" t="n">
        <v>455</v>
      </c>
      <c r="E604" s="8" t="n">
        <v>0.00709249059</v>
      </c>
      <c r="F604" s="8" t="n">
        <v>0.00061202662</v>
      </c>
      <c r="G604" s="8" t="n">
        <v>0.00189692692</v>
      </c>
      <c r="H604" s="8" t="n">
        <v>0.0045835366</v>
      </c>
    </row>
    <row r="605" customFormat="false" ht="15" hidden="false" customHeight="false" outlineLevel="0" collapsed="false">
      <c r="A605" s="7" t="s">
        <v>78</v>
      </c>
      <c r="B605" s="7" t="s">
        <v>14</v>
      </c>
      <c r="C605" s="7" t="s">
        <v>50</v>
      </c>
      <c r="D605" s="8" t="n">
        <v>166</v>
      </c>
      <c r="E605" s="8" t="n">
        <v>0.00677529537</v>
      </c>
      <c r="F605" s="8" t="n">
        <v>0.00056970914</v>
      </c>
      <c r="G605" s="8" t="n">
        <v>0.00173618059</v>
      </c>
      <c r="H605" s="8" t="n">
        <v>0.00446940517</v>
      </c>
    </row>
    <row r="606" customFormat="false" ht="15" hidden="false" customHeight="false" outlineLevel="0" collapsed="false">
      <c r="A606" s="7" t="s">
        <v>78</v>
      </c>
      <c r="B606" s="7" t="s">
        <v>15</v>
      </c>
      <c r="C606" s="7" t="s">
        <v>50</v>
      </c>
      <c r="D606" s="8" t="n">
        <v>136</v>
      </c>
      <c r="E606" s="8" t="n">
        <v>0.00672070713</v>
      </c>
      <c r="F606" s="8" t="n">
        <v>0.00059589438</v>
      </c>
      <c r="G606" s="8" t="n">
        <v>0.0020165269</v>
      </c>
      <c r="H606" s="8" t="n">
        <v>0.00410828546</v>
      </c>
    </row>
    <row r="607" customFormat="false" ht="15" hidden="false" customHeight="false" outlineLevel="0" collapsed="false">
      <c r="A607" s="7" t="s">
        <v>78</v>
      </c>
      <c r="B607" s="7" t="s">
        <v>16</v>
      </c>
      <c r="C607" s="7" t="s">
        <v>50</v>
      </c>
      <c r="D607" s="8" t="n">
        <v>35</v>
      </c>
      <c r="E607" s="8" t="n">
        <v>0.00810152088</v>
      </c>
      <c r="F607" s="8" t="n">
        <v>0.00078108441</v>
      </c>
      <c r="G607" s="8" t="n">
        <v>0.0022060183</v>
      </c>
      <c r="H607" s="8" t="n">
        <v>0.00511441777</v>
      </c>
    </row>
    <row r="608" customFormat="false" ht="15" hidden="false" customHeight="false" outlineLevel="0" collapsed="false">
      <c r="A608" s="7" t="s">
        <v>78</v>
      </c>
      <c r="B608" s="7" t="s">
        <v>17</v>
      </c>
      <c r="C608" s="7" t="s">
        <v>50</v>
      </c>
      <c r="D608" s="8" t="n">
        <v>118</v>
      </c>
      <c r="E608" s="8" t="n">
        <v>0.00766792191</v>
      </c>
      <c r="F608" s="8" t="n">
        <v>0.00064000682</v>
      </c>
      <c r="G608" s="8" t="n">
        <v>0.00189353788</v>
      </c>
      <c r="H608" s="8" t="n">
        <v>0.00513437671</v>
      </c>
    </row>
    <row r="609" customFormat="false" ht="15" hidden="false" customHeight="false" outlineLevel="0" collapsed="false">
      <c r="A609" s="7" t="s">
        <v>78</v>
      </c>
      <c r="B609" s="7" t="s">
        <v>12</v>
      </c>
      <c r="C609" s="7" t="s">
        <v>51</v>
      </c>
      <c r="D609" s="8" t="n">
        <v>1465</v>
      </c>
      <c r="E609" s="8" t="n">
        <v>0.00538316876</v>
      </c>
      <c r="F609" s="8" t="n">
        <v>0.00061032083</v>
      </c>
      <c r="G609" s="8" t="n">
        <v>0.00114738157</v>
      </c>
      <c r="H609" s="8" t="n">
        <v>0.00362546588</v>
      </c>
    </row>
    <row r="610" customFormat="false" ht="15" hidden="false" customHeight="false" outlineLevel="0" collapsed="false">
      <c r="A610" s="7" t="s">
        <v>78</v>
      </c>
      <c r="B610" s="7" t="s">
        <v>14</v>
      </c>
      <c r="C610" s="7" t="s">
        <v>51</v>
      </c>
      <c r="D610" s="8" t="n">
        <v>690</v>
      </c>
      <c r="E610" s="8" t="n">
        <v>0.00491255679</v>
      </c>
      <c r="F610" s="8" t="n">
        <v>0.00054731926</v>
      </c>
      <c r="G610" s="8" t="n">
        <v>0.00099838946</v>
      </c>
      <c r="H610" s="8" t="n">
        <v>0.00336684759</v>
      </c>
    </row>
    <row r="611" customFormat="false" ht="15" hidden="false" customHeight="false" outlineLevel="0" collapsed="false">
      <c r="A611" s="7" t="s">
        <v>78</v>
      </c>
      <c r="B611" s="7" t="s">
        <v>15</v>
      </c>
      <c r="C611" s="7" t="s">
        <v>51</v>
      </c>
      <c r="D611" s="8" t="n">
        <v>329</v>
      </c>
      <c r="E611" s="8" t="n">
        <v>0.00532857682</v>
      </c>
      <c r="F611" s="8" t="n">
        <v>0.00064142862</v>
      </c>
      <c r="G611" s="8" t="n">
        <v>0.00120190932</v>
      </c>
      <c r="H611" s="8" t="n">
        <v>0.00348523841</v>
      </c>
    </row>
    <row r="612" customFormat="false" ht="15" hidden="false" customHeight="false" outlineLevel="0" collapsed="false">
      <c r="A612" s="7" t="s">
        <v>78</v>
      </c>
      <c r="B612" s="7" t="s">
        <v>16</v>
      </c>
      <c r="C612" s="7" t="s">
        <v>51</v>
      </c>
      <c r="D612" s="8" t="n">
        <v>90</v>
      </c>
      <c r="E612" s="8" t="n">
        <v>0.00696720653</v>
      </c>
      <c r="F612" s="8" t="n">
        <v>0.00071849255</v>
      </c>
      <c r="G612" s="8" t="n">
        <v>0.00131532897</v>
      </c>
      <c r="H612" s="8" t="n">
        <v>0.00493338454</v>
      </c>
    </row>
    <row r="613" customFormat="false" ht="15" hidden="false" customHeight="false" outlineLevel="0" collapsed="false">
      <c r="A613" s="7" t="s">
        <v>78</v>
      </c>
      <c r="B613" s="7" t="s">
        <v>17</v>
      </c>
      <c r="C613" s="7" t="s">
        <v>51</v>
      </c>
      <c r="D613" s="8" t="n">
        <v>356</v>
      </c>
      <c r="E613" s="8" t="n">
        <v>0.00594530251</v>
      </c>
      <c r="F613" s="8" t="n">
        <v>0.00067633533</v>
      </c>
      <c r="G613" s="8" t="n">
        <v>0.00134330757</v>
      </c>
      <c r="H613" s="8" t="n">
        <v>0.00392565908</v>
      </c>
    </row>
    <row r="614" customFormat="false" ht="15" hidden="false" customHeight="false" outlineLevel="0" collapsed="false">
      <c r="A614" s="7" t="s">
        <v>78</v>
      </c>
      <c r="B614" s="7" t="s">
        <v>12</v>
      </c>
      <c r="C614" s="7" t="s">
        <v>52</v>
      </c>
      <c r="D614" s="8" t="n">
        <v>809</v>
      </c>
      <c r="E614" s="8" t="n">
        <v>0.00686803243</v>
      </c>
      <c r="F614" s="8" t="n">
        <v>0.00072663416</v>
      </c>
      <c r="G614" s="8" t="n">
        <v>0.00227735977</v>
      </c>
      <c r="H614" s="8" t="n">
        <v>0.00386403802</v>
      </c>
    </row>
    <row r="615" customFormat="false" ht="15" hidden="false" customHeight="false" outlineLevel="0" collapsed="false">
      <c r="A615" s="7" t="s">
        <v>78</v>
      </c>
      <c r="B615" s="7" t="s">
        <v>14</v>
      </c>
      <c r="C615" s="7" t="s">
        <v>52</v>
      </c>
      <c r="D615" s="8" t="n">
        <v>324</v>
      </c>
      <c r="E615" s="8" t="n">
        <v>0.00634169929</v>
      </c>
      <c r="F615" s="8" t="n">
        <v>0.00059613604</v>
      </c>
      <c r="G615" s="8" t="n">
        <v>0.00218067678</v>
      </c>
      <c r="H615" s="8" t="n">
        <v>0.00356488604</v>
      </c>
    </row>
    <row r="616" customFormat="false" ht="15" hidden="false" customHeight="false" outlineLevel="0" collapsed="false">
      <c r="A616" s="7" t="s">
        <v>78</v>
      </c>
      <c r="B616" s="7" t="s">
        <v>15</v>
      </c>
      <c r="C616" s="7" t="s">
        <v>52</v>
      </c>
      <c r="D616" s="8" t="n">
        <v>190</v>
      </c>
      <c r="E616" s="8" t="n">
        <v>0.00635374002</v>
      </c>
      <c r="F616" s="8" t="n">
        <v>0.00082596222</v>
      </c>
      <c r="G616" s="8" t="n">
        <v>0.00202089399</v>
      </c>
      <c r="H616" s="8" t="n">
        <v>0.00350688329</v>
      </c>
    </row>
    <row r="617" customFormat="false" ht="15" hidden="false" customHeight="false" outlineLevel="0" collapsed="false">
      <c r="A617" s="7" t="s">
        <v>78</v>
      </c>
      <c r="B617" s="7" t="s">
        <v>16</v>
      </c>
      <c r="C617" s="7" t="s">
        <v>52</v>
      </c>
      <c r="D617" s="8" t="n">
        <v>74</v>
      </c>
      <c r="E617" s="8" t="n">
        <v>0.00795576806</v>
      </c>
      <c r="F617" s="8" t="n">
        <v>0.00111173649</v>
      </c>
      <c r="G617" s="8" t="n">
        <v>0.00252330432</v>
      </c>
      <c r="H617" s="8" t="n">
        <v>0.00432072675</v>
      </c>
    </row>
    <row r="618" customFormat="false" ht="15" hidden="false" customHeight="false" outlineLevel="0" collapsed="false">
      <c r="A618" s="7" t="s">
        <v>78</v>
      </c>
      <c r="B618" s="7" t="s">
        <v>17</v>
      </c>
      <c r="C618" s="7" t="s">
        <v>52</v>
      </c>
      <c r="D618" s="8" t="n">
        <v>221</v>
      </c>
      <c r="E618" s="8" t="n">
        <v>0.00771760283</v>
      </c>
      <c r="F618" s="8" t="n">
        <v>0.00070360921</v>
      </c>
      <c r="G618" s="8" t="n">
        <v>0.00255724165</v>
      </c>
      <c r="H618" s="8" t="n">
        <v>0.00445675147</v>
      </c>
    </row>
    <row r="619" customFormat="false" ht="15" hidden="false" customHeight="false" outlineLevel="0" collapsed="false">
      <c r="A619" s="7" t="s">
        <v>78</v>
      </c>
      <c r="B619" s="7" t="s">
        <v>12</v>
      </c>
      <c r="C619" s="7" t="s">
        <v>53</v>
      </c>
      <c r="D619" s="8" t="n">
        <v>568</v>
      </c>
      <c r="E619" s="8" t="n">
        <v>0.0061659247</v>
      </c>
      <c r="F619" s="8" t="n">
        <v>0.00026740569</v>
      </c>
      <c r="G619" s="8" t="n">
        <v>0.00173435846</v>
      </c>
      <c r="H619" s="8" t="n">
        <v>0.00415535727</v>
      </c>
    </row>
    <row r="620" customFormat="false" ht="15" hidden="false" customHeight="false" outlineLevel="0" collapsed="false">
      <c r="A620" s="7" t="s">
        <v>78</v>
      </c>
      <c r="B620" s="7" t="s">
        <v>14</v>
      </c>
      <c r="C620" s="7" t="s">
        <v>53</v>
      </c>
      <c r="D620" s="8" t="n">
        <v>229</v>
      </c>
      <c r="E620" s="8" t="n">
        <v>0.00569611207</v>
      </c>
      <c r="F620" s="8" t="n">
        <v>0.00022748842</v>
      </c>
      <c r="G620" s="8" t="n">
        <v>0.00159034832</v>
      </c>
      <c r="H620" s="8" t="n">
        <v>0.00386902574</v>
      </c>
    </row>
    <row r="621" customFormat="false" ht="15" hidden="false" customHeight="false" outlineLevel="0" collapsed="false">
      <c r="A621" s="7" t="s">
        <v>78</v>
      </c>
      <c r="B621" s="7" t="s">
        <v>15</v>
      </c>
      <c r="C621" s="7" t="s">
        <v>53</v>
      </c>
      <c r="D621" s="8" t="n">
        <v>139</v>
      </c>
      <c r="E621" s="8" t="n">
        <v>0.00599736852</v>
      </c>
      <c r="F621" s="8" t="n">
        <v>0.00036304266</v>
      </c>
      <c r="G621" s="8" t="n">
        <v>0.0015729081</v>
      </c>
      <c r="H621" s="8" t="n">
        <v>0.00405342368</v>
      </c>
    </row>
    <row r="622" customFormat="false" ht="15" hidden="false" customHeight="false" outlineLevel="0" collapsed="false">
      <c r="A622" s="7" t="s">
        <v>78</v>
      </c>
      <c r="B622" s="7" t="s">
        <v>16</v>
      </c>
      <c r="C622" s="7" t="s">
        <v>53</v>
      </c>
      <c r="D622" s="8" t="n">
        <v>55</v>
      </c>
      <c r="E622" s="8" t="n">
        <v>0.00662205363</v>
      </c>
      <c r="F622" s="8" t="n">
        <v>0.0003238634</v>
      </c>
      <c r="G622" s="8" t="n">
        <v>0.00231544586</v>
      </c>
      <c r="H622" s="8" t="n">
        <v>0.00397390548</v>
      </c>
    </row>
    <row r="623" customFormat="false" ht="15" hidden="false" customHeight="false" outlineLevel="0" collapsed="false">
      <c r="A623" s="7" t="s">
        <v>78</v>
      </c>
      <c r="B623" s="7" t="s">
        <v>17</v>
      </c>
      <c r="C623" s="7" t="s">
        <v>53</v>
      </c>
      <c r="D623" s="8" t="n">
        <v>145</v>
      </c>
      <c r="E623" s="8" t="n">
        <v>0.00689647166</v>
      </c>
      <c r="F623" s="8" t="n">
        <v>0.00021735286</v>
      </c>
      <c r="G623" s="8" t="n">
        <v>0.00189615237</v>
      </c>
      <c r="H623" s="8" t="n">
        <v>0.00477410579</v>
      </c>
    </row>
    <row r="624" customFormat="false" ht="15" hidden="false" customHeight="false" outlineLevel="0" collapsed="false">
      <c r="A624" s="7" t="s">
        <v>78</v>
      </c>
      <c r="B624" s="7" t="s">
        <v>12</v>
      </c>
      <c r="C624" s="7" t="s">
        <v>54</v>
      </c>
      <c r="D624" s="8" t="n">
        <v>1918</v>
      </c>
      <c r="E624" s="8" t="n">
        <v>0.00547240059</v>
      </c>
      <c r="F624" s="8" t="n">
        <v>0.00088688884</v>
      </c>
      <c r="G624" s="8" t="n">
        <v>0.00083864339</v>
      </c>
      <c r="H624" s="8" t="n">
        <v>0.00374686788</v>
      </c>
    </row>
    <row r="625" customFormat="false" ht="15" hidden="false" customHeight="false" outlineLevel="0" collapsed="false">
      <c r="A625" s="7" t="s">
        <v>78</v>
      </c>
      <c r="B625" s="7" t="s">
        <v>14</v>
      </c>
      <c r="C625" s="7" t="s">
        <v>54</v>
      </c>
      <c r="D625" s="8" t="n">
        <v>739</v>
      </c>
      <c r="E625" s="8" t="n">
        <v>0.00516795696</v>
      </c>
      <c r="F625" s="8" t="n">
        <v>0.00082141447</v>
      </c>
      <c r="G625" s="8" t="n">
        <v>0.00071638638</v>
      </c>
      <c r="H625" s="8" t="n">
        <v>0.00363015563</v>
      </c>
    </row>
    <row r="626" customFormat="false" ht="15" hidden="false" customHeight="false" outlineLevel="0" collapsed="false">
      <c r="A626" s="7" t="s">
        <v>78</v>
      </c>
      <c r="B626" s="7" t="s">
        <v>15</v>
      </c>
      <c r="C626" s="7" t="s">
        <v>54</v>
      </c>
      <c r="D626" s="8" t="n">
        <v>414</v>
      </c>
      <c r="E626" s="8" t="n">
        <v>0.00524235639</v>
      </c>
      <c r="F626" s="8" t="n">
        <v>0.00093277509</v>
      </c>
      <c r="G626" s="8" t="n">
        <v>0.00078770774</v>
      </c>
      <c r="H626" s="8" t="n">
        <v>0.00352187308</v>
      </c>
    </row>
    <row r="627" customFormat="false" ht="15" hidden="false" customHeight="false" outlineLevel="0" collapsed="false">
      <c r="A627" s="7" t="s">
        <v>78</v>
      </c>
      <c r="B627" s="7" t="s">
        <v>16</v>
      </c>
      <c r="C627" s="7" t="s">
        <v>54</v>
      </c>
      <c r="D627" s="8" t="n">
        <v>154</v>
      </c>
      <c r="E627" s="8" t="n">
        <v>0.00617040922</v>
      </c>
      <c r="F627" s="8" t="n">
        <v>0.00103595454</v>
      </c>
      <c r="G627" s="8" t="n">
        <v>0.00084520779</v>
      </c>
      <c r="H627" s="8" t="n">
        <v>0.00428924641</v>
      </c>
    </row>
    <row r="628" customFormat="false" ht="15" hidden="false" customHeight="false" outlineLevel="0" collapsed="false">
      <c r="A628" s="7" t="s">
        <v>78</v>
      </c>
      <c r="B628" s="7" t="s">
        <v>17</v>
      </c>
      <c r="C628" s="7" t="s">
        <v>54</v>
      </c>
      <c r="D628" s="8" t="n">
        <v>611</v>
      </c>
      <c r="E628" s="8" t="n">
        <v>0.0058205656</v>
      </c>
      <c r="F628" s="8" t="n">
        <v>0.00089741671</v>
      </c>
      <c r="G628" s="8" t="n">
        <v>0.00101937069</v>
      </c>
      <c r="H628" s="8" t="n">
        <v>0.00390377772</v>
      </c>
    </row>
    <row r="629" customFormat="false" ht="15" hidden="false" customHeight="false" outlineLevel="0" collapsed="false">
      <c r="A629" s="7" t="s">
        <v>78</v>
      </c>
      <c r="B629" s="7" t="s">
        <v>12</v>
      </c>
      <c r="C629" s="7" t="s">
        <v>55</v>
      </c>
      <c r="D629" s="8" t="n">
        <v>1368</v>
      </c>
      <c r="E629" s="8" t="n">
        <v>0.00615394679</v>
      </c>
      <c r="F629" s="8" t="n">
        <v>0.00065500944</v>
      </c>
      <c r="G629" s="8" t="n">
        <v>0.00152387721</v>
      </c>
      <c r="H629" s="8" t="n">
        <v>0.00397505121</v>
      </c>
    </row>
    <row r="630" customFormat="false" ht="15" hidden="false" customHeight="false" outlineLevel="0" collapsed="false">
      <c r="A630" s="7" t="s">
        <v>78</v>
      </c>
      <c r="B630" s="7" t="s">
        <v>14</v>
      </c>
      <c r="C630" s="7" t="s">
        <v>55</v>
      </c>
      <c r="D630" s="8" t="n">
        <v>595</v>
      </c>
      <c r="E630" s="8" t="n">
        <v>0.00561387309</v>
      </c>
      <c r="F630" s="8" t="n">
        <v>0.00055553586</v>
      </c>
      <c r="G630" s="8" t="n">
        <v>0.00140240794</v>
      </c>
      <c r="H630" s="8" t="n">
        <v>0.00365590936</v>
      </c>
    </row>
    <row r="631" customFormat="false" ht="15" hidden="false" customHeight="false" outlineLevel="0" collapsed="false">
      <c r="A631" s="7" t="s">
        <v>78</v>
      </c>
      <c r="B631" s="7" t="s">
        <v>15</v>
      </c>
      <c r="C631" s="7" t="s">
        <v>55</v>
      </c>
      <c r="D631" s="8" t="n">
        <v>349</v>
      </c>
      <c r="E631" s="8" t="n">
        <v>0.00618085378</v>
      </c>
      <c r="F631" s="8" t="n">
        <v>0.0006658904</v>
      </c>
      <c r="G631" s="8" t="n">
        <v>0.0014609862</v>
      </c>
      <c r="H631" s="8" t="n">
        <v>0.00405397674</v>
      </c>
    </row>
    <row r="632" customFormat="false" ht="15" hidden="false" customHeight="false" outlineLevel="0" collapsed="false">
      <c r="A632" s="7" t="s">
        <v>78</v>
      </c>
      <c r="B632" s="7" t="s">
        <v>16</v>
      </c>
      <c r="C632" s="7" t="s">
        <v>55</v>
      </c>
      <c r="D632" s="8" t="n">
        <v>78</v>
      </c>
      <c r="E632" s="8" t="n">
        <v>0.00658564791</v>
      </c>
      <c r="F632" s="8" t="n">
        <v>0.0009251838</v>
      </c>
      <c r="G632" s="8" t="n">
        <v>0.00185259352</v>
      </c>
      <c r="H632" s="8" t="n">
        <v>0.00380787012</v>
      </c>
    </row>
    <row r="633" customFormat="false" ht="15" hidden="false" customHeight="false" outlineLevel="0" collapsed="false">
      <c r="A633" s="7" t="s">
        <v>78</v>
      </c>
      <c r="B633" s="7" t="s">
        <v>17</v>
      </c>
      <c r="C633" s="7" t="s">
        <v>55</v>
      </c>
      <c r="D633" s="8" t="n">
        <v>346</v>
      </c>
      <c r="E633" s="8" t="n">
        <v>0.00695822605</v>
      </c>
      <c r="F633" s="8" t="n">
        <v>0.00075418783</v>
      </c>
      <c r="G633" s="8" t="n">
        <v>0.00172209488</v>
      </c>
      <c r="H633" s="8" t="n">
        <v>0.00448194286</v>
      </c>
    </row>
    <row r="634" customFormat="false" ht="15" hidden="false" customHeight="false" outlineLevel="0" collapsed="false">
      <c r="A634" s="7" t="s">
        <v>78</v>
      </c>
      <c r="B634" s="7" t="s">
        <v>12</v>
      </c>
      <c r="C634" s="7" t="s">
        <v>56</v>
      </c>
      <c r="D634" s="8" t="n">
        <v>729</v>
      </c>
      <c r="E634" s="8" t="n">
        <v>0.00698497729</v>
      </c>
      <c r="F634" s="8" t="n">
        <v>0.0007742561</v>
      </c>
      <c r="G634" s="8" t="n">
        <v>0.00245421151</v>
      </c>
      <c r="H634" s="8" t="n">
        <v>0.0037565092</v>
      </c>
    </row>
    <row r="635" customFormat="false" ht="15" hidden="false" customHeight="false" outlineLevel="0" collapsed="false">
      <c r="A635" s="7" t="s">
        <v>78</v>
      </c>
      <c r="B635" s="7" t="s">
        <v>14</v>
      </c>
      <c r="C635" s="7" t="s">
        <v>56</v>
      </c>
      <c r="D635" s="8" t="n">
        <v>286</v>
      </c>
      <c r="E635" s="8" t="n">
        <v>0.00660822949</v>
      </c>
      <c r="F635" s="8" t="n">
        <v>0.0006878478</v>
      </c>
      <c r="G635" s="8" t="n">
        <v>0.0024224211</v>
      </c>
      <c r="H635" s="8" t="n">
        <v>0.00349796016</v>
      </c>
    </row>
    <row r="636" customFormat="false" ht="15" hidden="false" customHeight="false" outlineLevel="0" collapsed="false">
      <c r="A636" s="7" t="s">
        <v>78</v>
      </c>
      <c r="B636" s="7" t="s">
        <v>15</v>
      </c>
      <c r="C636" s="7" t="s">
        <v>56</v>
      </c>
      <c r="D636" s="8" t="n">
        <v>182</v>
      </c>
      <c r="E636" s="8" t="n">
        <v>0.00628961873</v>
      </c>
      <c r="F636" s="8" t="n">
        <v>0.00078105898</v>
      </c>
      <c r="G636" s="8" t="n">
        <v>0.00225478198</v>
      </c>
      <c r="H636" s="8" t="n">
        <v>0.00325377724</v>
      </c>
    </row>
    <row r="637" customFormat="false" ht="15" hidden="false" customHeight="false" outlineLevel="0" collapsed="false">
      <c r="A637" s="7" t="s">
        <v>78</v>
      </c>
      <c r="B637" s="7" t="s">
        <v>16</v>
      </c>
      <c r="C637" s="7" t="s">
        <v>56</v>
      </c>
      <c r="D637" s="8" t="n">
        <v>55</v>
      </c>
      <c r="E637" s="8" t="n">
        <v>0.00885816474</v>
      </c>
      <c r="F637" s="8" t="n">
        <v>0.00122138024</v>
      </c>
      <c r="G637" s="8" t="n">
        <v>0.0027373735</v>
      </c>
      <c r="H637" s="8" t="n">
        <v>0.00489941057</v>
      </c>
    </row>
    <row r="638" customFormat="false" ht="15" hidden="false" customHeight="false" outlineLevel="0" collapsed="false">
      <c r="A638" s="7" t="s">
        <v>78</v>
      </c>
      <c r="B638" s="7" t="s">
        <v>17</v>
      </c>
      <c r="C638" s="7" t="s">
        <v>56</v>
      </c>
      <c r="D638" s="8" t="n">
        <v>206</v>
      </c>
      <c r="E638" s="8" t="n">
        <v>0.00762225795</v>
      </c>
      <c r="F638" s="8" t="n">
        <v>0.00076883291</v>
      </c>
      <c r="G638" s="8" t="n">
        <v>0.00259894124</v>
      </c>
      <c r="H638" s="8" t="n">
        <v>0.0042544833</v>
      </c>
    </row>
    <row r="639" customFormat="false" ht="15" hidden="false" customHeight="false" outlineLevel="0" collapsed="false">
      <c r="A639" s="7" t="s">
        <v>78</v>
      </c>
      <c r="B639" s="7" t="s">
        <v>12</v>
      </c>
      <c r="C639" s="7" t="s">
        <v>57</v>
      </c>
      <c r="D639" s="8" t="n">
        <v>1224</v>
      </c>
      <c r="E639" s="8" t="n">
        <v>0.00591684798</v>
      </c>
      <c r="F639" s="8" t="n">
        <v>0.00085632049</v>
      </c>
      <c r="G639" s="8" t="n">
        <v>0.00091927816</v>
      </c>
      <c r="H639" s="8" t="n">
        <v>0.00414124885</v>
      </c>
    </row>
    <row r="640" customFormat="false" ht="15" hidden="false" customHeight="false" outlineLevel="0" collapsed="false">
      <c r="A640" s="7" t="s">
        <v>78</v>
      </c>
      <c r="B640" s="7" t="s">
        <v>14</v>
      </c>
      <c r="C640" s="7" t="s">
        <v>57</v>
      </c>
      <c r="D640" s="8" t="n">
        <v>556</v>
      </c>
      <c r="E640" s="8" t="n">
        <v>0.00556939841</v>
      </c>
      <c r="F640" s="8" t="n">
        <v>0.0007712994</v>
      </c>
      <c r="G640" s="8" t="n">
        <v>0.00089678233</v>
      </c>
      <c r="H640" s="8" t="n">
        <v>0.00390131621</v>
      </c>
    </row>
    <row r="641" customFormat="false" ht="15" hidden="false" customHeight="false" outlineLevel="0" collapsed="false">
      <c r="A641" s="7" t="s">
        <v>78</v>
      </c>
      <c r="B641" s="7" t="s">
        <v>15</v>
      </c>
      <c r="C641" s="7" t="s">
        <v>57</v>
      </c>
      <c r="D641" s="8" t="n">
        <v>301</v>
      </c>
      <c r="E641" s="8" t="n">
        <v>0.00576161998</v>
      </c>
      <c r="F641" s="8" t="n">
        <v>0.00090639202</v>
      </c>
      <c r="G641" s="8" t="n">
        <v>0.00088332081</v>
      </c>
      <c r="H641" s="8" t="n">
        <v>0.00397190668</v>
      </c>
    </row>
    <row r="642" customFormat="false" ht="15" hidden="false" customHeight="false" outlineLevel="0" collapsed="false">
      <c r="A642" s="7" t="s">
        <v>78</v>
      </c>
      <c r="B642" s="7" t="s">
        <v>16</v>
      </c>
      <c r="C642" s="7" t="s">
        <v>57</v>
      </c>
      <c r="D642" s="8" t="n">
        <v>66</v>
      </c>
      <c r="E642" s="8" t="n">
        <v>0.00681835697</v>
      </c>
      <c r="F642" s="8" t="n">
        <v>0.00099344111</v>
      </c>
      <c r="G642" s="8" t="n">
        <v>0.00115653035</v>
      </c>
      <c r="H642" s="8" t="n">
        <v>0.004668385</v>
      </c>
    </row>
    <row r="643" customFormat="false" ht="15" hidden="false" customHeight="false" outlineLevel="0" collapsed="false">
      <c r="A643" s="7" t="s">
        <v>78</v>
      </c>
      <c r="B643" s="7" t="s">
        <v>17</v>
      </c>
      <c r="C643" s="7" t="s">
        <v>57</v>
      </c>
      <c r="D643" s="8" t="n">
        <v>301</v>
      </c>
      <c r="E643" s="8" t="n">
        <v>0.00651620347</v>
      </c>
      <c r="F643" s="8" t="n">
        <v>0.00093323159</v>
      </c>
      <c r="G643" s="8" t="n">
        <v>0.00094476722</v>
      </c>
      <c r="H643" s="8" t="n">
        <v>0.0046382042</v>
      </c>
    </row>
    <row r="644" customFormat="false" ht="15" hidden="false" customHeight="false" outlineLevel="0" collapsed="false">
      <c r="A644" s="7" t="s">
        <v>78</v>
      </c>
      <c r="B644" s="7" t="s">
        <v>12</v>
      </c>
      <c r="C644" s="7" t="s">
        <v>58</v>
      </c>
      <c r="D644" s="8" t="n">
        <v>1601</v>
      </c>
      <c r="E644" s="8" t="n">
        <v>0.00391205849</v>
      </c>
      <c r="F644" s="8" t="n">
        <v>0.00035870208</v>
      </c>
      <c r="G644" s="8" t="n">
        <v>0.00073868016</v>
      </c>
      <c r="H644" s="8" t="n">
        <v>0.00281467577</v>
      </c>
    </row>
    <row r="645" customFormat="false" ht="15" hidden="false" customHeight="false" outlineLevel="0" collapsed="false">
      <c r="A645" s="7" t="s">
        <v>78</v>
      </c>
      <c r="B645" s="7" t="s">
        <v>14</v>
      </c>
      <c r="C645" s="7" t="s">
        <v>58</v>
      </c>
      <c r="D645" s="8" t="n">
        <v>687</v>
      </c>
      <c r="E645" s="8" t="n">
        <v>0.00365594145</v>
      </c>
      <c r="F645" s="8" t="n">
        <v>0.00031534695</v>
      </c>
      <c r="G645" s="8" t="n">
        <v>0.00065925025</v>
      </c>
      <c r="H645" s="8" t="n">
        <v>0.00268134377</v>
      </c>
    </row>
    <row r="646" customFormat="false" ht="15" hidden="false" customHeight="false" outlineLevel="0" collapsed="false">
      <c r="A646" s="7" t="s">
        <v>78</v>
      </c>
      <c r="B646" s="7" t="s">
        <v>15</v>
      </c>
      <c r="C646" s="7" t="s">
        <v>58</v>
      </c>
      <c r="D646" s="8" t="n">
        <v>358</v>
      </c>
      <c r="E646" s="8" t="n">
        <v>0.00376561506</v>
      </c>
      <c r="F646" s="8" t="n">
        <v>0.00035695327</v>
      </c>
      <c r="G646" s="8" t="n">
        <v>0.0007090573</v>
      </c>
      <c r="H646" s="8" t="n">
        <v>0.00269960402</v>
      </c>
    </row>
    <row r="647" customFormat="false" ht="15" hidden="false" customHeight="false" outlineLevel="0" collapsed="false">
      <c r="A647" s="7" t="s">
        <v>78</v>
      </c>
      <c r="B647" s="7" t="s">
        <v>16</v>
      </c>
      <c r="C647" s="7" t="s">
        <v>58</v>
      </c>
      <c r="D647" s="8" t="n">
        <v>103</v>
      </c>
      <c r="E647" s="8" t="n">
        <v>0.00482886081</v>
      </c>
      <c r="F647" s="8" t="n">
        <v>0.0004630751</v>
      </c>
      <c r="G647" s="8" t="n">
        <v>0.00080816229</v>
      </c>
      <c r="H647" s="8" t="n">
        <v>0.00355762291</v>
      </c>
    </row>
    <row r="648" customFormat="false" ht="15" hidden="false" customHeight="false" outlineLevel="0" collapsed="false">
      <c r="A648" s="7" t="s">
        <v>78</v>
      </c>
      <c r="B648" s="7" t="s">
        <v>17</v>
      </c>
      <c r="C648" s="7" t="s">
        <v>58</v>
      </c>
      <c r="D648" s="8" t="n">
        <v>453</v>
      </c>
      <c r="E648" s="8" t="n">
        <v>0.00420775057</v>
      </c>
      <c r="F648" s="8" t="n">
        <v>0.00040210302</v>
      </c>
      <c r="G648" s="8" t="n">
        <v>0.00086675228</v>
      </c>
      <c r="H648" s="8" t="n">
        <v>0.00293889479</v>
      </c>
    </row>
    <row r="649" customFormat="false" ht="15" hidden="false" customHeight="false" outlineLevel="0" collapsed="false">
      <c r="A649" s="7" t="s">
        <v>78</v>
      </c>
      <c r="B649" s="7" t="s">
        <v>12</v>
      </c>
      <c r="C649" s="7" t="s">
        <v>59</v>
      </c>
      <c r="D649" s="8" t="n">
        <v>579</v>
      </c>
      <c r="E649" s="8" t="n">
        <v>0.00682912326</v>
      </c>
      <c r="F649" s="8" t="n">
        <v>0.00027309993</v>
      </c>
      <c r="G649" s="8" t="n">
        <v>0.00175971878</v>
      </c>
      <c r="H649" s="8" t="n">
        <v>0.00479630405</v>
      </c>
    </row>
    <row r="650" customFormat="false" ht="15" hidden="false" customHeight="false" outlineLevel="0" collapsed="false">
      <c r="A650" s="7" t="s">
        <v>78</v>
      </c>
      <c r="B650" s="7" t="s">
        <v>14</v>
      </c>
      <c r="C650" s="7" t="s">
        <v>59</v>
      </c>
      <c r="D650" s="8" t="n">
        <v>168</v>
      </c>
      <c r="E650" s="8" t="n">
        <v>0.0057510056</v>
      </c>
      <c r="F650" s="8" t="n">
        <v>0.0001958634</v>
      </c>
      <c r="G650" s="8" t="n">
        <v>0.00146811595</v>
      </c>
      <c r="H650" s="8" t="n">
        <v>0.00408702576</v>
      </c>
    </row>
    <row r="651" customFormat="false" ht="15" hidden="false" customHeight="false" outlineLevel="0" collapsed="false">
      <c r="A651" s="7" t="s">
        <v>78</v>
      </c>
      <c r="B651" s="7" t="s">
        <v>15</v>
      </c>
      <c r="C651" s="7" t="s">
        <v>59</v>
      </c>
      <c r="D651" s="8" t="n">
        <v>122</v>
      </c>
      <c r="E651" s="8" t="n">
        <v>0.00584310466</v>
      </c>
      <c r="F651" s="8" t="n">
        <v>0.00021782003</v>
      </c>
      <c r="G651" s="8" t="n">
        <v>0.00152578528</v>
      </c>
      <c r="H651" s="8" t="n">
        <v>0.00409949887</v>
      </c>
    </row>
    <row r="652" customFormat="false" ht="15" hidden="false" customHeight="false" outlineLevel="0" collapsed="false">
      <c r="A652" s="7" t="s">
        <v>78</v>
      </c>
      <c r="B652" s="7" t="s">
        <v>16</v>
      </c>
      <c r="C652" s="7" t="s">
        <v>59</v>
      </c>
      <c r="D652" s="8" t="n">
        <v>47</v>
      </c>
      <c r="E652" s="8" t="n">
        <v>0.0070020683</v>
      </c>
      <c r="F652" s="8" t="n">
        <v>0.00026644971</v>
      </c>
      <c r="G652" s="8" t="n">
        <v>0.00216139653</v>
      </c>
      <c r="H652" s="8" t="n">
        <v>0.00457422159</v>
      </c>
    </row>
    <row r="653" customFormat="false" ht="15" hidden="false" customHeight="false" outlineLevel="0" collapsed="false">
      <c r="A653" s="7" t="s">
        <v>78</v>
      </c>
      <c r="B653" s="7" t="s">
        <v>17</v>
      </c>
      <c r="C653" s="7" t="s">
        <v>59</v>
      </c>
      <c r="D653" s="8" t="n">
        <v>242</v>
      </c>
      <c r="E653" s="8" t="n">
        <v>0.00804106383</v>
      </c>
      <c r="F653" s="8" t="n">
        <v>0.00035587863</v>
      </c>
      <c r="G653" s="8" t="n">
        <v>0.00200207543</v>
      </c>
      <c r="H653" s="8" t="n">
        <v>0.00568310926</v>
      </c>
    </row>
    <row r="654" customFormat="false" ht="15" hidden="false" customHeight="false" outlineLevel="0" collapsed="false">
      <c r="A654" s="7" t="s">
        <v>78</v>
      </c>
      <c r="B654" s="7" t="s">
        <v>12</v>
      </c>
      <c r="C654" s="7" t="s">
        <v>60</v>
      </c>
      <c r="D654" s="8" t="n">
        <v>3849</v>
      </c>
      <c r="E654" s="8" t="n">
        <v>0.00469468356</v>
      </c>
      <c r="F654" s="8" t="n">
        <v>0.00093214422</v>
      </c>
      <c r="G654" s="8" t="n">
        <v>0.00085953037</v>
      </c>
      <c r="H654" s="8" t="n">
        <v>0.00290300847</v>
      </c>
    </row>
    <row r="655" customFormat="false" ht="15" hidden="false" customHeight="false" outlineLevel="0" collapsed="false">
      <c r="A655" s="7" t="s">
        <v>78</v>
      </c>
      <c r="B655" s="7" t="s">
        <v>14</v>
      </c>
      <c r="C655" s="7" t="s">
        <v>60</v>
      </c>
      <c r="D655" s="8" t="n">
        <v>1917</v>
      </c>
      <c r="E655" s="8" t="n">
        <v>0.00445357909</v>
      </c>
      <c r="F655" s="8" t="n">
        <v>0.0008833908</v>
      </c>
      <c r="G655" s="8" t="n">
        <v>0.00080486582</v>
      </c>
      <c r="H655" s="8" t="n">
        <v>0.00276532197</v>
      </c>
    </row>
    <row r="656" customFormat="false" ht="15" hidden="false" customHeight="false" outlineLevel="0" collapsed="false">
      <c r="A656" s="7" t="s">
        <v>78</v>
      </c>
      <c r="B656" s="7" t="s">
        <v>15</v>
      </c>
      <c r="C656" s="7" t="s">
        <v>60</v>
      </c>
      <c r="D656" s="8" t="n">
        <v>937</v>
      </c>
      <c r="E656" s="8" t="n">
        <v>0.0047544861</v>
      </c>
      <c r="F656" s="8" t="n">
        <v>0.00102838773</v>
      </c>
      <c r="G656" s="8" t="n">
        <v>0.00084926751</v>
      </c>
      <c r="H656" s="8" t="n">
        <v>0.00287683037</v>
      </c>
    </row>
    <row r="657" customFormat="false" ht="15" hidden="false" customHeight="false" outlineLevel="0" collapsed="false">
      <c r="A657" s="7" t="s">
        <v>78</v>
      </c>
      <c r="B657" s="7" t="s">
        <v>16</v>
      </c>
      <c r="C657" s="7" t="s">
        <v>60</v>
      </c>
      <c r="D657" s="8" t="n">
        <v>150</v>
      </c>
      <c r="E657" s="8" t="n">
        <v>0.00503780839</v>
      </c>
      <c r="F657" s="8" t="n">
        <v>0.00109313245</v>
      </c>
      <c r="G657" s="8" t="n">
        <v>0.00094899666</v>
      </c>
      <c r="H657" s="8" t="n">
        <v>0.00299567875</v>
      </c>
    </row>
    <row r="658" customFormat="false" ht="15" hidden="false" customHeight="false" outlineLevel="0" collapsed="false">
      <c r="A658" s="7" t="s">
        <v>78</v>
      </c>
      <c r="B658" s="7" t="s">
        <v>17</v>
      </c>
      <c r="C658" s="7" t="s">
        <v>60</v>
      </c>
      <c r="D658" s="8" t="n">
        <v>845</v>
      </c>
      <c r="E658" s="8" t="n">
        <v>0.00511443928</v>
      </c>
      <c r="F658" s="8" t="n">
        <v>0.00090744825</v>
      </c>
      <c r="G658" s="8" t="n">
        <v>0.00097904316</v>
      </c>
      <c r="H658" s="8" t="n">
        <v>0.00322794738</v>
      </c>
    </row>
    <row r="659" customFormat="false" ht="15" hidden="false" customHeight="false" outlineLevel="0" collapsed="false">
      <c r="A659" s="7" t="s">
        <v>78</v>
      </c>
      <c r="B659" s="7" t="s">
        <v>12</v>
      </c>
      <c r="C659" s="7" t="s">
        <v>61</v>
      </c>
      <c r="D659" s="8" t="n">
        <v>1078</v>
      </c>
      <c r="E659" s="8" t="n">
        <v>0.0060556455</v>
      </c>
      <c r="F659" s="8" t="n">
        <v>0.0007616447</v>
      </c>
      <c r="G659" s="8" t="n">
        <v>0.00178697023</v>
      </c>
      <c r="H659" s="8" t="n">
        <v>0.00350703009</v>
      </c>
    </row>
    <row r="660" customFormat="false" ht="15" hidden="false" customHeight="false" outlineLevel="0" collapsed="false">
      <c r="A660" s="7" t="s">
        <v>78</v>
      </c>
      <c r="B660" s="7" t="s">
        <v>14</v>
      </c>
      <c r="C660" s="7" t="s">
        <v>61</v>
      </c>
      <c r="D660" s="8" t="n">
        <v>510</v>
      </c>
      <c r="E660" s="8" t="n">
        <v>0.0057798881</v>
      </c>
      <c r="F660" s="8" t="n">
        <v>0.00067199958</v>
      </c>
      <c r="G660" s="8" t="n">
        <v>0.00170372616</v>
      </c>
      <c r="H660" s="8" t="n">
        <v>0.00340416188</v>
      </c>
    </row>
    <row r="661" customFormat="false" ht="15" hidden="false" customHeight="false" outlineLevel="0" collapsed="false">
      <c r="A661" s="7" t="s">
        <v>78</v>
      </c>
      <c r="B661" s="7" t="s">
        <v>15</v>
      </c>
      <c r="C661" s="7" t="s">
        <v>61</v>
      </c>
      <c r="D661" s="8" t="n">
        <v>260</v>
      </c>
      <c r="E661" s="8" t="n">
        <v>0.00570628538</v>
      </c>
      <c r="F661" s="8" t="n">
        <v>0.00078374265</v>
      </c>
      <c r="G661" s="8" t="n">
        <v>0.00158742855</v>
      </c>
      <c r="H661" s="8" t="n">
        <v>0.00333511372</v>
      </c>
    </row>
    <row r="662" customFormat="false" ht="15" hidden="false" customHeight="false" outlineLevel="0" collapsed="false">
      <c r="A662" s="7" t="s">
        <v>78</v>
      </c>
      <c r="B662" s="7" t="s">
        <v>16</v>
      </c>
      <c r="C662" s="7" t="s">
        <v>61</v>
      </c>
      <c r="D662" s="8" t="n">
        <v>69</v>
      </c>
      <c r="E662" s="8" t="n">
        <v>0.0070108693</v>
      </c>
      <c r="F662" s="8" t="n">
        <v>0.00097121552</v>
      </c>
      <c r="G662" s="8" t="n">
        <v>0.00209205556</v>
      </c>
      <c r="H662" s="8" t="n">
        <v>0.00394759772</v>
      </c>
    </row>
    <row r="663" customFormat="false" ht="15" hidden="false" customHeight="false" outlineLevel="0" collapsed="false">
      <c r="A663" s="7" t="s">
        <v>78</v>
      </c>
      <c r="B663" s="7" t="s">
        <v>17</v>
      </c>
      <c r="C663" s="7" t="s">
        <v>61</v>
      </c>
      <c r="D663" s="8" t="n">
        <v>239</v>
      </c>
      <c r="E663" s="8" t="n">
        <v>0.00674836292</v>
      </c>
      <c r="F663" s="8" t="n">
        <v>0.00086839431</v>
      </c>
      <c r="G663" s="8" t="n">
        <v>0.00209359962</v>
      </c>
      <c r="H663" s="8" t="n">
        <v>0.00378636849</v>
      </c>
    </row>
    <row r="664" customFormat="false" ht="15" hidden="false" customHeight="false" outlineLevel="0" collapsed="false">
      <c r="A664" s="7" t="s">
        <v>78</v>
      </c>
      <c r="B664" s="7" t="s">
        <v>12</v>
      </c>
      <c r="C664" s="7" t="s">
        <v>62</v>
      </c>
      <c r="D664" s="8" t="n">
        <v>3031</v>
      </c>
      <c r="E664" s="8" t="n">
        <v>0.00513872063</v>
      </c>
      <c r="F664" s="8" t="n">
        <v>0.00073737634</v>
      </c>
      <c r="G664" s="8" t="n">
        <v>0.00095365994</v>
      </c>
      <c r="H664" s="8" t="n">
        <v>0.00344768387</v>
      </c>
    </row>
    <row r="665" customFormat="false" ht="15" hidden="false" customHeight="false" outlineLevel="0" collapsed="false">
      <c r="A665" s="7" t="s">
        <v>78</v>
      </c>
      <c r="B665" s="7" t="s">
        <v>14</v>
      </c>
      <c r="C665" s="7" t="s">
        <v>62</v>
      </c>
      <c r="D665" s="8" t="n">
        <v>1294</v>
      </c>
      <c r="E665" s="8" t="n">
        <v>0.004645944</v>
      </c>
      <c r="F665" s="8" t="n">
        <v>0.00066408685</v>
      </c>
      <c r="G665" s="8" t="n">
        <v>0.00086444177</v>
      </c>
      <c r="H665" s="8" t="n">
        <v>0.00311741489</v>
      </c>
    </row>
    <row r="666" customFormat="false" ht="15" hidden="false" customHeight="false" outlineLevel="0" collapsed="false">
      <c r="A666" s="7" t="s">
        <v>78</v>
      </c>
      <c r="B666" s="7" t="s">
        <v>15</v>
      </c>
      <c r="C666" s="7" t="s">
        <v>62</v>
      </c>
      <c r="D666" s="8" t="n">
        <v>630</v>
      </c>
      <c r="E666" s="8" t="n">
        <v>0.00488545317</v>
      </c>
      <c r="F666" s="8" t="n">
        <v>0.00075317804</v>
      </c>
      <c r="G666" s="8" t="n">
        <v>0.00092686264</v>
      </c>
      <c r="H666" s="8" t="n">
        <v>0.00320541201</v>
      </c>
    </row>
    <row r="667" customFormat="false" ht="15" hidden="false" customHeight="false" outlineLevel="0" collapsed="false">
      <c r="A667" s="7" t="s">
        <v>78</v>
      </c>
      <c r="B667" s="7" t="s">
        <v>16</v>
      </c>
      <c r="C667" s="7" t="s">
        <v>62</v>
      </c>
      <c r="D667" s="8" t="n">
        <v>160</v>
      </c>
      <c r="E667" s="8" t="n">
        <v>0.0062807434</v>
      </c>
      <c r="F667" s="8" t="n">
        <v>0.00097605589</v>
      </c>
      <c r="G667" s="8" t="n">
        <v>0.00096129898</v>
      </c>
      <c r="H667" s="8" t="n">
        <v>0.00434338809</v>
      </c>
    </row>
    <row r="668" customFormat="false" ht="15" hidden="false" customHeight="false" outlineLevel="0" collapsed="false">
      <c r="A668" s="7" t="s">
        <v>78</v>
      </c>
      <c r="B668" s="7" t="s">
        <v>17</v>
      </c>
      <c r="C668" s="7" t="s">
        <v>62</v>
      </c>
      <c r="D668" s="8" t="n">
        <v>947</v>
      </c>
      <c r="E668" s="8" t="n">
        <v>0.005787599</v>
      </c>
      <c r="F668" s="8" t="n">
        <v>0.00078668236</v>
      </c>
      <c r="G668" s="8" t="n">
        <v>0.00109210592</v>
      </c>
      <c r="H668" s="8" t="n">
        <v>0.00390881023</v>
      </c>
    </row>
    <row r="669" customFormat="false" ht="15" hidden="false" customHeight="false" outlineLevel="0" collapsed="false">
      <c r="A669" s="7" t="s">
        <v>79</v>
      </c>
      <c r="B669" s="7" t="s">
        <v>12</v>
      </c>
      <c r="C669" s="7" t="s">
        <v>13</v>
      </c>
      <c r="D669" s="8" t="n">
        <v>67840</v>
      </c>
      <c r="E669" s="8" t="n">
        <v>0.00574098037</v>
      </c>
      <c r="F669" s="8" t="n">
        <v>0.00086028137</v>
      </c>
      <c r="G669" s="8" t="n">
        <v>0.00121989454</v>
      </c>
      <c r="H669" s="8" t="n">
        <v>0.00366070315</v>
      </c>
    </row>
    <row r="670" customFormat="false" ht="15" hidden="false" customHeight="false" outlineLevel="0" collapsed="false">
      <c r="A670" s="7" t="s">
        <v>79</v>
      </c>
      <c r="B670" s="7" t="s">
        <v>14</v>
      </c>
      <c r="C670" s="7" t="s">
        <v>13</v>
      </c>
      <c r="D670" s="8" t="n">
        <v>30660</v>
      </c>
      <c r="E670" s="8" t="n">
        <v>0.00519209692</v>
      </c>
      <c r="F670" s="8" t="n">
        <v>0.00078843656</v>
      </c>
      <c r="G670" s="8" t="n">
        <v>0.00106596972</v>
      </c>
      <c r="H670" s="8" t="n">
        <v>0.00333760183</v>
      </c>
    </row>
    <row r="671" customFormat="false" ht="15" hidden="false" customHeight="false" outlineLevel="0" collapsed="false">
      <c r="A671" s="7" t="s">
        <v>79</v>
      </c>
      <c r="B671" s="7" t="s">
        <v>15</v>
      </c>
      <c r="C671" s="7" t="s">
        <v>13</v>
      </c>
      <c r="D671" s="8" t="n">
        <v>15966</v>
      </c>
      <c r="E671" s="8" t="n">
        <v>0.00559996102</v>
      </c>
      <c r="F671" s="8" t="n">
        <v>0.00089558778</v>
      </c>
      <c r="G671" s="8" t="n">
        <v>0.00119056429</v>
      </c>
      <c r="H671" s="8" t="n">
        <v>0.00351368814</v>
      </c>
    </row>
    <row r="672" customFormat="false" ht="15" hidden="false" customHeight="false" outlineLevel="0" collapsed="false">
      <c r="A672" s="7" t="s">
        <v>79</v>
      </c>
      <c r="B672" s="7" t="s">
        <v>16</v>
      </c>
      <c r="C672" s="7" t="s">
        <v>13</v>
      </c>
      <c r="D672" s="8" t="n">
        <v>4982</v>
      </c>
      <c r="E672" s="8" t="n">
        <v>0.00714792674</v>
      </c>
      <c r="F672" s="8" t="n">
        <v>0.00104766719</v>
      </c>
      <c r="G672" s="8" t="n">
        <v>0.00156046001</v>
      </c>
      <c r="H672" s="8" t="n">
        <v>0.00453970613</v>
      </c>
    </row>
    <row r="673" customFormat="false" ht="15" hidden="false" customHeight="false" outlineLevel="0" collapsed="false">
      <c r="A673" s="7" t="s">
        <v>79</v>
      </c>
      <c r="B673" s="7" t="s">
        <v>17</v>
      </c>
      <c r="C673" s="7" t="s">
        <v>13</v>
      </c>
      <c r="D673" s="8" t="n">
        <v>16232</v>
      </c>
      <c r="E673" s="8" t="n">
        <v>0.00648462718</v>
      </c>
      <c r="F673" s="8" t="n">
        <v>0.00090374514</v>
      </c>
      <c r="G673" s="8" t="n">
        <v>0.00143495891</v>
      </c>
      <c r="H673" s="8" t="n">
        <v>0.00414581498</v>
      </c>
    </row>
    <row r="674" customFormat="false" ht="15" hidden="false" customHeight="false" outlineLevel="0" collapsed="false">
      <c r="A674" s="7" t="s">
        <v>79</v>
      </c>
      <c r="B674" s="7" t="s">
        <v>12</v>
      </c>
      <c r="C674" s="7" t="s">
        <v>18</v>
      </c>
      <c r="D674" s="8" t="n">
        <v>1255</v>
      </c>
      <c r="E674" s="8" t="n">
        <v>0.00593765654</v>
      </c>
      <c r="F674" s="8" t="n">
        <v>0.0010915779</v>
      </c>
      <c r="G674" s="8" t="n">
        <v>0.00133152551</v>
      </c>
      <c r="H674" s="8" t="n">
        <v>0.00351455265</v>
      </c>
    </row>
    <row r="675" customFormat="false" ht="15" hidden="false" customHeight="false" outlineLevel="0" collapsed="false">
      <c r="A675" s="7" t="s">
        <v>79</v>
      </c>
      <c r="B675" s="7" t="s">
        <v>14</v>
      </c>
      <c r="C675" s="7" t="s">
        <v>18</v>
      </c>
      <c r="D675" s="8" t="n">
        <v>455</v>
      </c>
      <c r="E675" s="8" t="n">
        <v>0.00551088703</v>
      </c>
      <c r="F675" s="8" t="n">
        <v>0.00095731559</v>
      </c>
      <c r="G675" s="8" t="n">
        <v>0.00120276228</v>
      </c>
      <c r="H675" s="8" t="n">
        <v>0.00335080866</v>
      </c>
    </row>
    <row r="676" customFormat="false" ht="15" hidden="false" customHeight="false" outlineLevel="0" collapsed="false">
      <c r="A676" s="7" t="s">
        <v>79</v>
      </c>
      <c r="B676" s="7" t="s">
        <v>15</v>
      </c>
      <c r="C676" s="7" t="s">
        <v>18</v>
      </c>
      <c r="D676" s="8" t="n">
        <v>337</v>
      </c>
      <c r="E676" s="8" t="n">
        <v>0.00583123808</v>
      </c>
      <c r="F676" s="8" t="n">
        <v>0.00113676618</v>
      </c>
      <c r="G676" s="8" t="n">
        <v>0.00127922687</v>
      </c>
      <c r="H676" s="8" t="n">
        <v>0.00341524457</v>
      </c>
    </row>
    <row r="677" customFormat="false" ht="15" hidden="false" customHeight="false" outlineLevel="0" collapsed="false">
      <c r="A677" s="7" t="s">
        <v>79</v>
      </c>
      <c r="B677" s="7" t="s">
        <v>16</v>
      </c>
      <c r="C677" s="7" t="s">
        <v>18</v>
      </c>
      <c r="D677" s="8" t="n">
        <v>85</v>
      </c>
      <c r="E677" s="8" t="n">
        <v>0.00667034287</v>
      </c>
      <c r="F677" s="8" t="n">
        <v>0.00134232002</v>
      </c>
      <c r="G677" s="8" t="n">
        <v>0.00159259234</v>
      </c>
      <c r="H677" s="8" t="n">
        <v>0.00373543002</v>
      </c>
    </row>
    <row r="678" customFormat="false" ht="15" hidden="false" customHeight="false" outlineLevel="0" collapsed="false">
      <c r="A678" s="7" t="s">
        <v>79</v>
      </c>
      <c r="B678" s="7" t="s">
        <v>17</v>
      </c>
      <c r="C678" s="7" t="s">
        <v>18</v>
      </c>
      <c r="D678" s="8" t="n">
        <v>378</v>
      </c>
      <c r="E678" s="8" t="n">
        <v>0.00638147878</v>
      </c>
      <c r="F678" s="8" t="n">
        <v>0.00115651922</v>
      </c>
      <c r="G678" s="8" t="n">
        <v>0.00147443881</v>
      </c>
      <c r="H678" s="8" t="n">
        <v>0.00375052029</v>
      </c>
    </row>
    <row r="679" customFormat="false" ht="15" hidden="false" customHeight="false" outlineLevel="0" collapsed="false">
      <c r="A679" s="7" t="s">
        <v>79</v>
      </c>
      <c r="B679" s="7" t="s">
        <v>12</v>
      </c>
      <c r="C679" s="7" t="s">
        <v>19</v>
      </c>
      <c r="D679" s="8" t="n">
        <v>941</v>
      </c>
      <c r="E679" s="8" t="n">
        <v>0.0059300461</v>
      </c>
      <c r="F679" s="8" t="n">
        <v>0.00068346052</v>
      </c>
      <c r="G679" s="8" t="n">
        <v>0.00179373525</v>
      </c>
      <c r="H679" s="8" t="n">
        <v>0.00345284986</v>
      </c>
    </row>
    <row r="680" customFormat="false" ht="15" hidden="false" customHeight="false" outlineLevel="0" collapsed="false">
      <c r="A680" s="7" t="s">
        <v>79</v>
      </c>
      <c r="B680" s="7" t="s">
        <v>14</v>
      </c>
      <c r="C680" s="7" t="s">
        <v>19</v>
      </c>
      <c r="D680" s="8" t="n">
        <v>376</v>
      </c>
      <c r="E680" s="8" t="n">
        <v>0.00534983846</v>
      </c>
      <c r="F680" s="8" t="n">
        <v>0.0006514416</v>
      </c>
      <c r="G680" s="8" t="n">
        <v>0.00160962718</v>
      </c>
      <c r="H680" s="8" t="n">
        <v>0.00308876922</v>
      </c>
    </row>
    <row r="681" customFormat="false" ht="15" hidden="false" customHeight="false" outlineLevel="0" collapsed="false">
      <c r="A681" s="7" t="s">
        <v>79</v>
      </c>
      <c r="B681" s="7" t="s">
        <v>15</v>
      </c>
      <c r="C681" s="7" t="s">
        <v>19</v>
      </c>
      <c r="D681" s="8" t="n">
        <v>208</v>
      </c>
      <c r="E681" s="8" t="n">
        <v>0.00560474514</v>
      </c>
      <c r="F681" s="8" t="n">
        <v>0.00067752825</v>
      </c>
      <c r="G681" s="8" t="n">
        <v>0.00177450564</v>
      </c>
      <c r="H681" s="8" t="n">
        <v>0.00315271074</v>
      </c>
    </row>
    <row r="682" customFormat="false" ht="15" hidden="false" customHeight="false" outlineLevel="0" collapsed="false">
      <c r="A682" s="7" t="s">
        <v>79</v>
      </c>
      <c r="B682" s="7" t="s">
        <v>16</v>
      </c>
      <c r="C682" s="7" t="s">
        <v>19</v>
      </c>
      <c r="D682" s="8" t="n">
        <v>104</v>
      </c>
      <c r="E682" s="8" t="n">
        <v>0.00697872127</v>
      </c>
      <c r="F682" s="8" t="n">
        <v>0.00074975493</v>
      </c>
      <c r="G682" s="8" t="n">
        <v>0.00204816572</v>
      </c>
      <c r="H682" s="8" t="n">
        <v>0.00418080015</v>
      </c>
    </row>
    <row r="683" customFormat="false" ht="15" hidden="false" customHeight="false" outlineLevel="0" collapsed="false">
      <c r="A683" s="7" t="s">
        <v>79</v>
      </c>
      <c r="B683" s="7" t="s">
        <v>17</v>
      </c>
      <c r="C683" s="7" t="s">
        <v>19</v>
      </c>
      <c r="D683" s="8" t="n">
        <v>253</v>
      </c>
      <c r="E683" s="8" t="n">
        <v>0.00662869614</v>
      </c>
      <c r="F683" s="8" t="n">
        <v>0.00070867162</v>
      </c>
      <c r="G683" s="8" t="n">
        <v>0.0019785717</v>
      </c>
      <c r="H683" s="8" t="n">
        <v>0.00394145233</v>
      </c>
    </row>
    <row r="684" customFormat="false" ht="15" hidden="false" customHeight="false" outlineLevel="0" collapsed="false">
      <c r="A684" s="7" t="s">
        <v>79</v>
      </c>
      <c r="B684" s="7" t="s">
        <v>12</v>
      </c>
      <c r="C684" s="7" t="s">
        <v>20</v>
      </c>
      <c r="D684" s="8" t="n">
        <v>845</v>
      </c>
      <c r="E684" s="8" t="n">
        <v>0.00600026001</v>
      </c>
      <c r="F684" s="8" t="n">
        <v>0.00094184175</v>
      </c>
      <c r="G684" s="8" t="n">
        <v>0.00099338405</v>
      </c>
      <c r="H684" s="8" t="n">
        <v>0.00406503372</v>
      </c>
    </row>
    <row r="685" customFormat="false" ht="15" hidden="false" customHeight="false" outlineLevel="0" collapsed="false">
      <c r="A685" s="7" t="s">
        <v>79</v>
      </c>
      <c r="B685" s="7" t="s">
        <v>14</v>
      </c>
      <c r="C685" s="7" t="s">
        <v>20</v>
      </c>
      <c r="D685" s="8" t="n">
        <v>377</v>
      </c>
      <c r="E685" s="8" t="n">
        <v>0.00562490765</v>
      </c>
      <c r="F685" s="8" t="n">
        <v>0.000846872</v>
      </c>
      <c r="G685" s="8" t="n">
        <v>0.00092856593</v>
      </c>
      <c r="H685" s="8" t="n">
        <v>0.00384946925</v>
      </c>
    </row>
    <row r="686" customFormat="false" ht="15" hidden="false" customHeight="false" outlineLevel="0" collapsed="false">
      <c r="A686" s="7" t="s">
        <v>79</v>
      </c>
      <c r="B686" s="7" t="s">
        <v>15</v>
      </c>
      <c r="C686" s="7" t="s">
        <v>20</v>
      </c>
      <c r="D686" s="8" t="n">
        <v>224</v>
      </c>
      <c r="E686" s="8" t="n">
        <v>0.00600622084</v>
      </c>
      <c r="F686" s="8" t="n">
        <v>0.00105076034</v>
      </c>
      <c r="G686" s="8" t="n">
        <v>0.00101960336</v>
      </c>
      <c r="H686" s="8" t="n">
        <v>0.00393585665</v>
      </c>
    </row>
    <row r="687" customFormat="false" ht="15" hidden="false" customHeight="false" outlineLevel="0" collapsed="false">
      <c r="A687" s="7" t="s">
        <v>79</v>
      </c>
      <c r="B687" s="7" t="s">
        <v>16</v>
      </c>
      <c r="C687" s="7" t="s">
        <v>20</v>
      </c>
      <c r="D687" s="8" t="n">
        <v>27</v>
      </c>
      <c r="E687" s="8" t="n">
        <v>0.00789909099</v>
      </c>
      <c r="F687" s="8" t="n">
        <v>0.00123756841</v>
      </c>
      <c r="G687" s="8" t="n">
        <v>0.00120756144</v>
      </c>
      <c r="H687" s="8" t="n">
        <v>0.00545396064</v>
      </c>
    </row>
    <row r="688" customFormat="false" ht="15" hidden="false" customHeight="false" outlineLevel="0" collapsed="false">
      <c r="A688" s="7" t="s">
        <v>79</v>
      </c>
      <c r="B688" s="7" t="s">
        <v>17</v>
      </c>
      <c r="C688" s="7" t="s">
        <v>20</v>
      </c>
      <c r="D688" s="8" t="n">
        <v>217</v>
      </c>
      <c r="E688" s="8" t="n">
        <v>0.00640995668</v>
      </c>
      <c r="F688" s="8" t="n">
        <v>0.00095760771</v>
      </c>
      <c r="G688" s="8" t="n">
        <v>0.00105228043</v>
      </c>
      <c r="H688" s="8" t="n">
        <v>0.00440006801</v>
      </c>
    </row>
    <row r="689" customFormat="false" ht="15" hidden="false" customHeight="false" outlineLevel="0" collapsed="false">
      <c r="A689" s="7" t="s">
        <v>79</v>
      </c>
      <c r="B689" s="7" t="s">
        <v>12</v>
      </c>
      <c r="C689" s="7" t="s">
        <v>21</v>
      </c>
      <c r="D689" s="8" t="n">
        <v>1049</v>
      </c>
      <c r="E689" s="8" t="n">
        <v>0.00672142538</v>
      </c>
      <c r="F689" s="8" t="n">
        <v>0.00115559768</v>
      </c>
      <c r="G689" s="8" t="n">
        <v>0.00120027207</v>
      </c>
      <c r="H689" s="8" t="n">
        <v>0.00436555513</v>
      </c>
    </row>
    <row r="690" customFormat="false" ht="15" hidden="false" customHeight="false" outlineLevel="0" collapsed="false">
      <c r="A690" s="7" t="s">
        <v>79</v>
      </c>
      <c r="B690" s="7" t="s">
        <v>14</v>
      </c>
      <c r="C690" s="7" t="s">
        <v>21</v>
      </c>
      <c r="D690" s="8" t="n">
        <v>410</v>
      </c>
      <c r="E690" s="8" t="n">
        <v>0.00653268947</v>
      </c>
      <c r="F690" s="8" t="n">
        <v>0.00103455259</v>
      </c>
      <c r="G690" s="8" t="n">
        <v>0.00110408175</v>
      </c>
      <c r="H690" s="8" t="n">
        <v>0.00439405463</v>
      </c>
    </row>
    <row r="691" customFormat="false" ht="15" hidden="false" customHeight="false" outlineLevel="0" collapsed="false">
      <c r="A691" s="7" t="s">
        <v>79</v>
      </c>
      <c r="B691" s="7" t="s">
        <v>15</v>
      </c>
      <c r="C691" s="7" t="s">
        <v>21</v>
      </c>
      <c r="D691" s="8" t="n">
        <v>278</v>
      </c>
      <c r="E691" s="8" t="n">
        <v>0.00631981891</v>
      </c>
      <c r="F691" s="8" t="n">
        <v>0.00123934162</v>
      </c>
      <c r="G691" s="8" t="n">
        <v>0.00114512534</v>
      </c>
      <c r="H691" s="8" t="n">
        <v>0.00393535146</v>
      </c>
    </row>
    <row r="692" customFormat="false" ht="15" hidden="false" customHeight="false" outlineLevel="0" collapsed="false">
      <c r="A692" s="7" t="s">
        <v>79</v>
      </c>
      <c r="B692" s="7" t="s">
        <v>16</v>
      </c>
      <c r="C692" s="7" t="s">
        <v>21</v>
      </c>
      <c r="D692" s="8" t="n">
        <v>100</v>
      </c>
      <c r="E692" s="8" t="n">
        <v>0.00781782387</v>
      </c>
      <c r="F692" s="8" t="n">
        <v>0.00137268496</v>
      </c>
      <c r="G692" s="8" t="n">
        <v>0.0014395831</v>
      </c>
      <c r="H692" s="8" t="n">
        <v>0.00500555531</v>
      </c>
    </row>
    <row r="693" customFormat="false" ht="15" hidden="false" customHeight="false" outlineLevel="0" collapsed="false">
      <c r="A693" s="7" t="s">
        <v>79</v>
      </c>
      <c r="B693" s="7" t="s">
        <v>17</v>
      </c>
      <c r="C693" s="7" t="s">
        <v>21</v>
      </c>
      <c r="D693" s="8" t="n">
        <v>261</v>
      </c>
      <c r="E693" s="8" t="n">
        <v>0.00702559578</v>
      </c>
      <c r="F693" s="8" t="n">
        <v>0.0011733714</v>
      </c>
      <c r="G693" s="8" t="n">
        <v>0.00131842425</v>
      </c>
      <c r="H693" s="8" t="n">
        <v>0.00453379962</v>
      </c>
    </row>
    <row r="694" customFormat="false" ht="15" hidden="false" customHeight="false" outlineLevel="0" collapsed="false">
      <c r="A694" s="7" t="s">
        <v>79</v>
      </c>
      <c r="B694" s="7" t="s">
        <v>12</v>
      </c>
      <c r="C694" s="7" t="s">
        <v>22</v>
      </c>
      <c r="D694" s="8" t="n">
        <v>819</v>
      </c>
      <c r="E694" s="8" t="n">
        <v>0.00739020857</v>
      </c>
      <c r="F694" s="8" t="n">
        <v>0.00081788687</v>
      </c>
      <c r="G694" s="8" t="n">
        <v>0.00168491078</v>
      </c>
      <c r="H694" s="8" t="n">
        <v>0.00488741044</v>
      </c>
    </row>
    <row r="695" customFormat="false" ht="15" hidden="false" customHeight="false" outlineLevel="0" collapsed="false">
      <c r="A695" s="7" t="s">
        <v>79</v>
      </c>
      <c r="B695" s="7" t="s">
        <v>14</v>
      </c>
      <c r="C695" s="7" t="s">
        <v>22</v>
      </c>
      <c r="D695" s="8" t="n">
        <v>263</v>
      </c>
      <c r="E695" s="8" t="n">
        <v>0.00673109395</v>
      </c>
      <c r="F695" s="8" t="n">
        <v>0.0006754768</v>
      </c>
      <c r="G695" s="8" t="n">
        <v>0.00144345842</v>
      </c>
      <c r="H695" s="8" t="n">
        <v>0.00461215826</v>
      </c>
    </row>
    <row r="696" customFormat="false" ht="15" hidden="false" customHeight="false" outlineLevel="0" collapsed="false">
      <c r="A696" s="7" t="s">
        <v>79</v>
      </c>
      <c r="B696" s="7" t="s">
        <v>15</v>
      </c>
      <c r="C696" s="7" t="s">
        <v>22</v>
      </c>
      <c r="D696" s="8" t="n">
        <v>195</v>
      </c>
      <c r="E696" s="8" t="n">
        <v>0.00746943234</v>
      </c>
      <c r="F696" s="8" t="n">
        <v>0.00089690148</v>
      </c>
      <c r="G696" s="8" t="n">
        <v>0.00160802444</v>
      </c>
      <c r="H696" s="8" t="n">
        <v>0.00496450592</v>
      </c>
    </row>
    <row r="697" customFormat="false" ht="15" hidden="false" customHeight="false" outlineLevel="0" collapsed="false">
      <c r="A697" s="7" t="s">
        <v>79</v>
      </c>
      <c r="B697" s="7" t="s">
        <v>16</v>
      </c>
      <c r="C697" s="7" t="s">
        <v>22</v>
      </c>
      <c r="D697" s="8" t="n">
        <v>92</v>
      </c>
      <c r="E697" s="8" t="n">
        <v>0.00917786309</v>
      </c>
      <c r="F697" s="8" t="n">
        <v>0.0009108291</v>
      </c>
      <c r="G697" s="8" t="n">
        <v>0.00202307242</v>
      </c>
      <c r="H697" s="8" t="n">
        <v>0.00624396109</v>
      </c>
    </row>
    <row r="698" customFormat="false" ht="15" hidden="false" customHeight="false" outlineLevel="0" collapsed="false">
      <c r="A698" s="7" t="s">
        <v>79</v>
      </c>
      <c r="B698" s="7" t="s">
        <v>17</v>
      </c>
      <c r="C698" s="7" t="s">
        <v>22</v>
      </c>
      <c r="D698" s="8" t="n">
        <v>269</v>
      </c>
      <c r="E698" s="8" t="n">
        <v>0.00736580075</v>
      </c>
      <c r="F698" s="8" t="n">
        <v>0.00086805533</v>
      </c>
      <c r="G698" s="8" t="n">
        <v>0.00186105925</v>
      </c>
      <c r="H698" s="8" t="n">
        <v>0.0046366857</v>
      </c>
    </row>
    <row r="699" customFormat="false" ht="15" hidden="false" customHeight="false" outlineLevel="0" collapsed="false">
      <c r="A699" s="7" t="s">
        <v>79</v>
      </c>
      <c r="B699" s="7" t="s">
        <v>12</v>
      </c>
      <c r="C699" s="7" t="s">
        <v>23</v>
      </c>
      <c r="D699" s="8" t="n">
        <v>1071</v>
      </c>
      <c r="E699" s="8" t="n">
        <v>0.00624524477</v>
      </c>
      <c r="F699" s="8" t="n">
        <v>0.00099269005</v>
      </c>
      <c r="G699" s="8" t="n">
        <v>0.00123086093</v>
      </c>
      <c r="H699" s="8" t="n">
        <v>0.00402169331</v>
      </c>
    </row>
    <row r="700" customFormat="false" ht="15" hidden="false" customHeight="false" outlineLevel="0" collapsed="false">
      <c r="A700" s="7" t="s">
        <v>79</v>
      </c>
      <c r="B700" s="7" t="s">
        <v>14</v>
      </c>
      <c r="C700" s="7" t="s">
        <v>23</v>
      </c>
      <c r="D700" s="8" t="n">
        <v>428</v>
      </c>
      <c r="E700" s="8" t="n">
        <v>0.0056521772</v>
      </c>
      <c r="F700" s="8" t="n">
        <v>0.00078073596</v>
      </c>
      <c r="G700" s="8" t="n">
        <v>0.00112636269</v>
      </c>
      <c r="H700" s="8" t="n">
        <v>0.00374507808</v>
      </c>
    </row>
    <row r="701" customFormat="false" ht="15" hidden="false" customHeight="false" outlineLevel="0" collapsed="false">
      <c r="A701" s="7" t="s">
        <v>79</v>
      </c>
      <c r="B701" s="7" t="s">
        <v>15</v>
      </c>
      <c r="C701" s="7" t="s">
        <v>23</v>
      </c>
      <c r="D701" s="8" t="n">
        <v>252</v>
      </c>
      <c r="E701" s="8" t="n">
        <v>0.00581289475</v>
      </c>
      <c r="F701" s="8" t="n">
        <v>0.00089446442</v>
      </c>
      <c r="G701" s="8" t="n">
        <v>0.00118018788</v>
      </c>
      <c r="H701" s="8" t="n">
        <v>0.00373824195</v>
      </c>
    </row>
    <row r="702" customFormat="false" ht="15" hidden="false" customHeight="false" outlineLevel="0" collapsed="false">
      <c r="A702" s="7" t="s">
        <v>79</v>
      </c>
      <c r="B702" s="7" t="s">
        <v>16</v>
      </c>
      <c r="C702" s="7" t="s">
        <v>23</v>
      </c>
      <c r="D702" s="8" t="n">
        <v>60</v>
      </c>
      <c r="E702" s="8" t="n">
        <v>0.00734374971</v>
      </c>
      <c r="F702" s="8" t="n">
        <v>0.0014402004</v>
      </c>
      <c r="G702" s="8" t="n">
        <v>0.00131095652</v>
      </c>
      <c r="H702" s="8" t="n">
        <v>0.00459259234</v>
      </c>
    </row>
    <row r="703" customFormat="false" ht="15" hidden="false" customHeight="false" outlineLevel="0" collapsed="false">
      <c r="A703" s="7" t="s">
        <v>79</v>
      </c>
      <c r="B703" s="7" t="s">
        <v>17</v>
      </c>
      <c r="C703" s="7" t="s">
        <v>23</v>
      </c>
      <c r="D703" s="8" t="n">
        <v>331</v>
      </c>
      <c r="E703" s="8" t="n">
        <v>0.00714214758</v>
      </c>
      <c r="F703" s="8" t="n">
        <v>0.00126041993</v>
      </c>
      <c r="G703" s="8" t="n">
        <v>0.00139004256</v>
      </c>
      <c r="H703" s="8" t="n">
        <v>0.0044916846</v>
      </c>
    </row>
    <row r="704" customFormat="false" ht="15" hidden="false" customHeight="false" outlineLevel="0" collapsed="false">
      <c r="A704" s="7" t="s">
        <v>79</v>
      </c>
      <c r="B704" s="7" t="s">
        <v>12</v>
      </c>
      <c r="C704" s="7" t="s">
        <v>24</v>
      </c>
      <c r="D704" s="8" t="n">
        <v>542</v>
      </c>
      <c r="E704" s="8" t="n">
        <v>0.00417471704</v>
      </c>
      <c r="F704" s="8" t="n">
        <v>0.00069335513</v>
      </c>
      <c r="G704" s="8" t="n">
        <v>0.00064310827</v>
      </c>
      <c r="H704" s="8" t="n">
        <v>0.00283825315</v>
      </c>
    </row>
    <row r="705" customFormat="false" ht="15" hidden="false" customHeight="false" outlineLevel="0" collapsed="false">
      <c r="A705" s="7" t="s">
        <v>79</v>
      </c>
      <c r="B705" s="7" t="s">
        <v>14</v>
      </c>
      <c r="C705" s="7" t="s">
        <v>24</v>
      </c>
      <c r="D705" s="8" t="n">
        <v>199</v>
      </c>
      <c r="E705" s="8" t="n">
        <v>0.00376372581</v>
      </c>
      <c r="F705" s="8" t="n">
        <v>0.0006415757</v>
      </c>
      <c r="G705" s="8" t="n">
        <v>0.00049977873</v>
      </c>
      <c r="H705" s="8" t="n">
        <v>0.00262237089</v>
      </c>
    </row>
    <row r="706" customFormat="false" ht="15" hidden="false" customHeight="false" outlineLevel="0" collapsed="false">
      <c r="A706" s="7" t="s">
        <v>79</v>
      </c>
      <c r="B706" s="7" t="s">
        <v>15</v>
      </c>
      <c r="C706" s="7" t="s">
        <v>24</v>
      </c>
      <c r="D706" s="8" t="n">
        <v>144</v>
      </c>
      <c r="E706" s="8" t="n">
        <v>0.00429663365</v>
      </c>
      <c r="F706" s="8" t="n">
        <v>0.00073069356</v>
      </c>
      <c r="G706" s="8" t="n">
        <v>0.00062395487</v>
      </c>
      <c r="H706" s="8" t="n">
        <v>0.00294198471</v>
      </c>
    </row>
    <row r="707" customFormat="false" ht="15" hidden="false" customHeight="false" outlineLevel="0" collapsed="false">
      <c r="A707" s="7" t="s">
        <v>79</v>
      </c>
      <c r="B707" s="7" t="s">
        <v>16</v>
      </c>
      <c r="C707" s="7" t="s">
        <v>24</v>
      </c>
      <c r="D707" s="8" t="n">
        <v>53</v>
      </c>
      <c r="E707" s="8" t="n">
        <v>0.00479603403</v>
      </c>
      <c r="F707" s="8" t="n">
        <v>0.00077852001</v>
      </c>
      <c r="G707" s="8" t="n">
        <v>0.00105018321</v>
      </c>
      <c r="H707" s="8" t="n">
        <v>0.00296733034</v>
      </c>
    </row>
    <row r="708" customFormat="false" ht="15" hidden="false" customHeight="false" outlineLevel="0" collapsed="false">
      <c r="A708" s="7" t="s">
        <v>79</v>
      </c>
      <c r="B708" s="7" t="s">
        <v>17</v>
      </c>
      <c r="C708" s="7" t="s">
        <v>24</v>
      </c>
      <c r="D708" s="8" t="n">
        <v>146</v>
      </c>
      <c r="E708" s="8" t="n">
        <v>0.00438911064</v>
      </c>
      <c r="F708" s="8" t="n">
        <v>0.00069618823</v>
      </c>
      <c r="G708" s="8" t="n">
        <v>0.00070958564</v>
      </c>
      <c r="H708" s="8" t="n">
        <v>0.00298333626</v>
      </c>
    </row>
    <row r="709" customFormat="false" ht="15" hidden="false" customHeight="false" outlineLevel="0" collapsed="false">
      <c r="A709" s="7" t="s">
        <v>79</v>
      </c>
      <c r="B709" s="7" t="s">
        <v>12</v>
      </c>
      <c r="C709" s="7" t="s">
        <v>25</v>
      </c>
      <c r="D709" s="8" t="n">
        <v>702</v>
      </c>
      <c r="E709" s="8" t="n">
        <v>0.00765110572</v>
      </c>
      <c r="F709" s="8" t="n">
        <v>0.00113460525</v>
      </c>
      <c r="G709" s="8" t="n">
        <v>0.00175360388</v>
      </c>
      <c r="H709" s="8" t="n">
        <v>0.00476289611</v>
      </c>
    </row>
    <row r="710" customFormat="false" ht="15" hidden="false" customHeight="false" outlineLevel="0" collapsed="false">
      <c r="A710" s="7" t="s">
        <v>79</v>
      </c>
      <c r="B710" s="7" t="s">
        <v>14</v>
      </c>
      <c r="C710" s="7" t="s">
        <v>25</v>
      </c>
      <c r="D710" s="8" t="n">
        <v>299</v>
      </c>
      <c r="E710" s="8" t="n">
        <v>0.00700026297</v>
      </c>
      <c r="F710" s="8" t="n">
        <v>0.00105614369</v>
      </c>
      <c r="G710" s="8" t="n">
        <v>0.00153354521</v>
      </c>
      <c r="H710" s="8" t="n">
        <v>0.00441057357</v>
      </c>
    </row>
    <row r="711" customFormat="false" ht="15" hidden="false" customHeight="false" outlineLevel="0" collapsed="false">
      <c r="A711" s="7" t="s">
        <v>79</v>
      </c>
      <c r="B711" s="7" t="s">
        <v>15</v>
      </c>
      <c r="C711" s="7" t="s">
        <v>25</v>
      </c>
      <c r="D711" s="8" t="n">
        <v>157</v>
      </c>
      <c r="E711" s="8" t="n">
        <v>0.00754718071</v>
      </c>
      <c r="F711" s="8" t="n">
        <v>0.0011137648</v>
      </c>
      <c r="G711" s="8" t="n">
        <v>0.00175424604</v>
      </c>
      <c r="H711" s="8" t="n">
        <v>0.00467916938</v>
      </c>
    </row>
    <row r="712" customFormat="false" ht="15" hidden="false" customHeight="false" outlineLevel="0" collapsed="false">
      <c r="A712" s="7" t="s">
        <v>79</v>
      </c>
      <c r="B712" s="7" t="s">
        <v>16</v>
      </c>
      <c r="C712" s="7" t="s">
        <v>25</v>
      </c>
      <c r="D712" s="8" t="n">
        <v>55</v>
      </c>
      <c r="E712" s="8" t="n">
        <v>0.00915130445</v>
      </c>
      <c r="F712" s="8" t="n">
        <v>0.00127798797</v>
      </c>
      <c r="G712" s="8" t="n">
        <v>0.00199305536</v>
      </c>
      <c r="H712" s="8" t="n">
        <v>0.00588026074</v>
      </c>
    </row>
    <row r="713" customFormat="false" ht="15" hidden="false" customHeight="false" outlineLevel="0" collapsed="false">
      <c r="A713" s="7" t="s">
        <v>79</v>
      </c>
      <c r="B713" s="7" t="s">
        <v>17</v>
      </c>
      <c r="C713" s="7" t="s">
        <v>25</v>
      </c>
      <c r="D713" s="8" t="n">
        <v>191</v>
      </c>
      <c r="E713" s="8" t="n">
        <v>0.00832339513</v>
      </c>
      <c r="F713" s="8" t="n">
        <v>0.00123327491</v>
      </c>
      <c r="G713" s="8" t="n">
        <v>0.00202861379</v>
      </c>
      <c r="H713" s="8" t="n">
        <v>0.00506150597</v>
      </c>
    </row>
    <row r="714" customFormat="false" ht="15" hidden="false" customHeight="false" outlineLevel="0" collapsed="false">
      <c r="A714" s="7" t="s">
        <v>79</v>
      </c>
      <c r="B714" s="7" t="s">
        <v>12</v>
      </c>
      <c r="C714" s="7" t="s">
        <v>26</v>
      </c>
      <c r="D714" s="8" t="n">
        <v>705</v>
      </c>
      <c r="E714" s="8" t="n">
        <v>0.00693438051</v>
      </c>
      <c r="F714" s="8" t="n">
        <v>0.00118997876</v>
      </c>
      <c r="G714" s="8" t="n">
        <v>0.00182983624</v>
      </c>
      <c r="H714" s="8" t="n">
        <v>0.00391456503</v>
      </c>
    </row>
    <row r="715" customFormat="false" ht="15" hidden="false" customHeight="false" outlineLevel="0" collapsed="false">
      <c r="A715" s="7" t="s">
        <v>79</v>
      </c>
      <c r="B715" s="7" t="s">
        <v>14</v>
      </c>
      <c r="C715" s="7" t="s">
        <v>26</v>
      </c>
      <c r="D715" s="8" t="n">
        <v>278</v>
      </c>
      <c r="E715" s="8" t="n">
        <v>0.00632202549</v>
      </c>
      <c r="F715" s="8" t="n">
        <v>0.00101377209</v>
      </c>
      <c r="G715" s="8" t="n">
        <v>0.00170043106</v>
      </c>
      <c r="H715" s="8" t="n">
        <v>0.00360782183</v>
      </c>
    </row>
    <row r="716" customFormat="false" ht="15" hidden="false" customHeight="false" outlineLevel="0" collapsed="false">
      <c r="A716" s="7" t="s">
        <v>79</v>
      </c>
      <c r="B716" s="7" t="s">
        <v>15</v>
      </c>
      <c r="C716" s="7" t="s">
        <v>26</v>
      </c>
      <c r="D716" s="8" t="n">
        <v>190</v>
      </c>
      <c r="E716" s="8" t="n">
        <v>0.00647843544</v>
      </c>
      <c r="F716" s="8" t="n">
        <v>0.00111531409</v>
      </c>
      <c r="G716" s="8" t="n">
        <v>0.0018834062</v>
      </c>
      <c r="H716" s="8" t="n">
        <v>0.00347971468</v>
      </c>
    </row>
    <row r="717" customFormat="false" ht="15" hidden="false" customHeight="false" outlineLevel="0" collapsed="false">
      <c r="A717" s="7" t="s">
        <v>79</v>
      </c>
      <c r="B717" s="7" t="s">
        <v>16</v>
      </c>
      <c r="C717" s="7" t="s">
        <v>26</v>
      </c>
      <c r="D717" s="8" t="n">
        <v>53</v>
      </c>
      <c r="E717" s="8" t="n">
        <v>0.00812106894</v>
      </c>
      <c r="F717" s="8" t="n">
        <v>0.00152188131</v>
      </c>
      <c r="G717" s="8" t="n">
        <v>0.00221938305</v>
      </c>
      <c r="H717" s="8" t="n">
        <v>0.00437980409</v>
      </c>
    </row>
    <row r="718" customFormat="false" ht="15" hidden="false" customHeight="false" outlineLevel="0" collapsed="false">
      <c r="A718" s="7" t="s">
        <v>79</v>
      </c>
      <c r="B718" s="7" t="s">
        <v>17</v>
      </c>
      <c r="C718" s="7" t="s">
        <v>26</v>
      </c>
      <c r="D718" s="8" t="n">
        <v>184</v>
      </c>
      <c r="E718" s="8" t="n">
        <v>0.00798856408</v>
      </c>
      <c r="F718" s="8" t="n">
        <v>0.00143770108</v>
      </c>
      <c r="G718" s="8" t="n">
        <v>0.00185782737</v>
      </c>
      <c r="H718" s="8" t="n">
        <v>0.00469303518</v>
      </c>
    </row>
    <row r="719" customFormat="false" ht="15" hidden="false" customHeight="false" outlineLevel="0" collapsed="false">
      <c r="A719" s="7" t="s">
        <v>79</v>
      </c>
      <c r="B719" s="7" t="s">
        <v>12</v>
      </c>
      <c r="C719" s="7" t="s">
        <v>27</v>
      </c>
      <c r="D719" s="8" t="n">
        <v>1212</v>
      </c>
      <c r="E719" s="8" t="n">
        <v>0.00605831131</v>
      </c>
      <c r="F719" s="8" t="n">
        <v>0.00043645312</v>
      </c>
      <c r="G719" s="8" t="n">
        <v>0.00129800541</v>
      </c>
      <c r="H719" s="8" t="n">
        <v>0.00432385229</v>
      </c>
    </row>
    <row r="720" customFormat="false" ht="15" hidden="false" customHeight="false" outlineLevel="0" collapsed="false">
      <c r="A720" s="7" t="s">
        <v>79</v>
      </c>
      <c r="B720" s="7" t="s">
        <v>14</v>
      </c>
      <c r="C720" s="7" t="s">
        <v>27</v>
      </c>
      <c r="D720" s="8" t="n">
        <v>485</v>
      </c>
      <c r="E720" s="8" t="n">
        <v>0.00534793791</v>
      </c>
      <c r="F720" s="8" t="n">
        <v>0.00037953392</v>
      </c>
      <c r="G720" s="8" t="n">
        <v>0.00114318416</v>
      </c>
      <c r="H720" s="8" t="n">
        <v>0.00382521931</v>
      </c>
    </row>
    <row r="721" customFormat="false" ht="15" hidden="false" customHeight="false" outlineLevel="0" collapsed="false">
      <c r="A721" s="7" t="s">
        <v>79</v>
      </c>
      <c r="B721" s="7" t="s">
        <v>15</v>
      </c>
      <c r="C721" s="7" t="s">
        <v>27</v>
      </c>
      <c r="D721" s="8" t="n">
        <v>287</v>
      </c>
      <c r="E721" s="8" t="n">
        <v>0.00606021718</v>
      </c>
      <c r="F721" s="8" t="n">
        <v>0.00048518333</v>
      </c>
      <c r="G721" s="8" t="n">
        <v>0.00123886929</v>
      </c>
      <c r="H721" s="8" t="n">
        <v>0.00433616409</v>
      </c>
    </row>
    <row r="722" customFormat="false" ht="15" hidden="false" customHeight="false" outlineLevel="0" collapsed="false">
      <c r="A722" s="7" t="s">
        <v>79</v>
      </c>
      <c r="B722" s="7" t="s">
        <v>16</v>
      </c>
      <c r="C722" s="7" t="s">
        <v>27</v>
      </c>
      <c r="D722" s="8" t="n">
        <v>111</v>
      </c>
      <c r="E722" s="8" t="n">
        <v>0.00754295938</v>
      </c>
      <c r="F722" s="8" t="n">
        <v>0.00051092737</v>
      </c>
      <c r="G722" s="8" t="n">
        <v>0.00161140279</v>
      </c>
      <c r="H722" s="8" t="n">
        <v>0.00542062873</v>
      </c>
    </row>
    <row r="723" customFormat="false" ht="15" hidden="false" customHeight="false" outlineLevel="0" collapsed="false">
      <c r="A723" s="7" t="s">
        <v>79</v>
      </c>
      <c r="B723" s="7" t="s">
        <v>17</v>
      </c>
      <c r="C723" s="7" t="s">
        <v>27</v>
      </c>
      <c r="D723" s="8" t="n">
        <v>329</v>
      </c>
      <c r="E723" s="8" t="n">
        <v>0.00660295624</v>
      </c>
      <c r="F723" s="8" t="n">
        <v>0.00045272547</v>
      </c>
      <c r="G723" s="8" t="n">
        <v>0.00147208829</v>
      </c>
      <c r="H723" s="8" t="n">
        <v>0.00467814202</v>
      </c>
    </row>
    <row r="724" customFormat="false" ht="15" hidden="false" customHeight="false" outlineLevel="0" collapsed="false">
      <c r="A724" s="7" t="s">
        <v>79</v>
      </c>
      <c r="B724" s="7" t="s">
        <v>12</v>
      </c>
      <c r="C724" s="7" t="s">
        <v>28</v>
      </c>
      <c r="D724" s="8" t="n">
        <v>2283</v>
      </c>
      <c r="E724" s="8" t="n">
        <v>0.00703301147</v>
      </c>
      <c r="F724" s="8" t="n">
        <v>0.00107864972</v>
      </c>
      <c r="G724" s="8" t="n">
        <v>0.00196874824</v>
      </c>
      <c r="H724" s="8" t="n">
        <v>0.00398561304</v>
      </c>
    </row>
    <row r="725" customFormat="false" ht="15" hidden="false" customHeight="false" outlineLevel="0" collapsed="false">
      <c r="A725" s="7" t="s">
        <v>79</v>
      </c>
      <c r="B725" s="7" t="s">
        <v>14</v>
      </c>
      <c r="C725" s="7" t="s">
        <v>28</v>
      </c>
      <c r="D725" s="8" t="n">
        <v>992</v>
      </c>
      <c r="E725" s="8" t="n">
        <v>0.00626578576</v>
      </c>
      <c r="F725" s="8" t="n">
        <v>0.00096708832</v>
      </c>
      <c r="G725" s="8" t="n">
        <v>0.00183096694</v>
      </c>
      <c r="H725" s="8" t="n">
        <v>0.00346773004</v>
      </c>
    </row>
    <row r="726" customFormat="false" ht="15" hidden="false" customHeight="false" outlineLevel="0" collapsed="false">
      <c r="A726" s="7" t="s">
        <v>79</v>
      </c>
      <c r="B726" s="7" t="s">
        <v>15</v>
      </c>
      <c r="C726" s="7" t="s">
        <v>28</v>
      </c>
      <c r="D726" s="8" t="n">
        <v>478</v>
      </c>
      <c r="E726" s="8" t="n">
        <v>0.00670223612</v>
      </c>
      <c r="F726" s="8" t="n">
        <v>0.00104045575</v>
      </c>
      <c r="G726" s="8" t="n">
        <v>0.00180950213</v>
      </c>
      <c r="H726" s="8" t="n">
        <v>0.00385227778</v>
      </c>
    </row>
    <row r="727" customFormat="false" ht="15" hidden="false" customHeight="false" outlineLevel="0" collapsed="false">
      <c r="A727" s="7" t="s">
        <v>79</v>
      </c>
      <c r="B727" s="7" t="s">
        <v>16</v>
      </c>
      <c r="C727" s="7" t="s">
        <v>28</v>
      </c>
      <c r="D727" s="8" t="n">
        <v>157</v>
      </c>
      <c r="E727" s="8" t="n">
        <v>0.0087155724</v>
      </c>
      <c r="F727" s="8" t="n">
        <v>0.00138903609</v>
      </c>
      <c r="G727" s="8" t="n">
        <v>0.00245134442</v>
      </c>
      <c r="H727" s="8" t="n">
        <v>0.00487519143</v>
      </c>
    </row>
    <row r="728" customFormat="false" ht="15" hidden="false" customHeight="false" outlineLevel="0" collapsed="false">
      <c r="A728" s="7" t="s">
        <v>79</v>
      </c>
      <c r="B728" s="7" t="s">
        <v>17</v>
      </c>
      <c r="C728" s="7" t="s">
        <v>28</v>
      </c>
      <c r="D728" s="8" t="n">
        <v>656</v>
      </c>
      <c r="E728" s="8" t="n">
        <v>0.00803154264</v>
      </c>
      <c r="F728" s="8" t="n">
        <v>0.00120089816</v>
      </c>
      <c r="G728" s="8" t="n">
        <v>0.0021776371</v>
      </c>
      <c r="H728" s="8" t="n">
        <v>0.00465300691</v>
      </c>
    </row>
    <row r="729" customFormat="false" ht="15" hidden="false" customHeight="false" outlineLevel="0" collapsed="false">
      <c r="A729" s="7" t="s">
        <v>79</v>
      </c>
      <c r="B729" s="7" t="s">
        <v>12</v>
      </c>
      <c r="C729" s="7" t="s">
        <v>29</v>
      </c>
      <c r="D729" s="8" t="n">
        <v>1795</v>
      </c>
      <c r="E729" s="8" t="n">
        <v>0.00660218691</v>
      </c>
      <c r="F729" s="8" t="n">
        <v>0.00074228156</v>
      </c>
      <c r="G729" s="8" t="n">
        <v>0.00192206336</v>
      </c>
      <c r="H729" s="8" t="n">
        <v>0.0039378415</v>
      </c>
    </row>
    <row r="730" customFormat="false" ht="15" hidden="false" customHeight="false" outlineLevel="0" collapsed="false">
      <c r="A730" s="7" t="s">
        <v>79</v>
      </c>
      <c r="B730" s="7" t="s">
        <v>14</v>
      </c>
      <c r="C730" s="7" t="s">
        <v>29</v>
      </c>
      <c r="D730" s="8" t="n">
        <v>783</v>
      </c>
      <c r="E730" s="8" t="n">
        <v>0.00592625088</v>
      </c>
      <c r="F730" s="8" t="n">
        <v>0.00066375738</v>
      </c>
      <c r="G730" s="8" t="n">
        <v>0.0017009452</v>
      </c>
      <c r="H730" s="8" t="n">
        <v>0.00356154782</v>
      </c>
    </row>
    <row r="731" customFormat="false" ht="15" hidden="false" customHeight="false" outlineLevel="0" collapsed="false">
      <c r="A731" s="7" t="s">
        <v>79</v>
      </c>
      <c r="B731" s="7" t="s">
        <v>15</v>
      </c>
      <c r="C731" s="7" t="s">
        <v>29</v>
      </c>
      <c r="D731" s="8" t="n">
        <v>398</v>
      </c>
      <c r="E731" s="8" t="n">
        <v>0.00619311813</v>
      </c>
      <c r="F731" s="8" t="n">
        <v>0.00074609133</v>
      </c>
      <c r="G731" s="8" t="n">
        <v>0.0018517062</v>
      </c>
      <c r="H731" s="8" t="n">
        <v>0.00359532011</v>
      </c>
    </row>
    <row r="732" customFormat="false" ht="15" hidden="false" customHeight="false" outlineLevel="0" collapsed="false">
      <c r="A732" s="7" t="s">
        <v>79</v>
      </c>
      <c r="B732" s="7" t="s">
        <v>16</v>
      </c>
      <c r="C732" s="7" t="s">
        <v>29</v>
      </c>
      <c r="D732" s="8" t="n">
        <v>143</v>
      </c>
      <c r="E732" s="8" t="n">
        <v>0.00812232882</v>
      </c>
      <c r="F732" s="8" t="n">
        <v>0.00088820878</v>
      </c>
      <c r="G732" s="8" t="n">
        <v>0.00222392164</v>
      </c>
      <c r="H732" s="8" t="n">
        <v>0.00501019791</v>
      </c>
    </row>
    <row r="733" customFormat="false" ht="15" hidden="false" customHeight="false" outlineLevel="0" collapsed="false">
      <c r="A733" s="7" t="s">
        <v>79</v>
      </c>
      <c r="B733" s="7" t="s">
        <v>17</v>
      </c>
      <c r="C733" s="7" t="s">
        <v>29</v>
      </c>
      <c r="D733" s="8" t="n">
        <v>471</v>
      </c>
      <c r="E733" s="8" t="n">
        <v>0.00761001491</v>
      </c>
      <c r="F733" s="8" t="n">
        <v>0.0008252976</v>
      </c>
      <c r="G733" s="8" t="n">
        <v>0.00225746025</v>
      </c>
      <c r="H733" s="8" t="n">
        <v>0.00452725658</v>
      </c>
    </row>
    <row r="734" customFormat="false" ht="15" hidden="false" customHeight="false" outlineLevel="0" collapsed="false">
      <c r="A734" s="7" t="s">
        <v>79</v>
      </c>
      <c r="B734" s="7" t="s">
        <v>12</v>
      </c>
      <c r="C734" s="7" t="s">
        <v>30</v>
      </c>
      <c r="D734" s="8" t="n">
        <v>863</v>
      </c>
      <c r="E734" s="8" t="n">
        <v>0.00568765801</v>
      </c>
      <c r="F734" s="8" t="n">
        <v>0.0006048692</v>
      </c>
      <c r="G734" s="8" t="n">
        <v>0.00122634196</v>
      </c>
      <c r="H734" s="8" t="n">
        <v>0.00385644636</v>
      </c>
    </row>
    <row r="735" customFormat="false" ht="15" hidden="false" customHeight="false" outlineLevel="0" collapsed="false">
      <c r="A735" s="7" t="s">
        <v>79</v>
      </c>
      <c r="B735" s="7" t="s">
        <v>14</v>
      </c>
      <c r="C735" s="7" t="s">
        <v>30</v>
      </c>
      <c r="D735" s="8" t="n">
        <v>311</v>
      </c>
      <c r="E735" s="8" t="n">
        <v>0.00551543681</v>
      </c>
      <c r="F735" s="8" t="n">
        <v>0.00053065805</v>
      </c>
      <c r="G735" s="8" t="n">
        <v>0.00112763461</v>
      </c>
      <c r="H735" s="8" t="n">
        <v>0.00385714368</v>
      </c>
    </row>
    <row r="736" customFormat="false" ht="15" hidden="false" customHeight="false" outlineLevel="0" collapsed="false">
      <c r="A736" s="7" t="s">
        <v>79</v>
      </c>
      <c r="B736" s="7" t="s">
        <v>15</v>
      </c>
      <c r="C736" s="7" t="s">
        <v>30</v>
      </c>
      <c r="D736" s="8" t="n">
        <v>221</v>
      </c>
      <c r="E736" s="8" t="n">
        <v>0.00554298619</v>
      </c>
      <c r="F736" s="8" t="n">
        <v>0.00066611131</v>
      </c>
      <c r="G736" s="8" t="n">
        <v>0.0011941195</v>
      </c>
      <c r="H736" s="8" t="n">
        <v>0.0036827549</v>
      </c>
    </row>
    <row r="737" customFormat="false" ht="15" hidden="false" customHeight="false" outlineLevel="0" collapsed="false">
      <c r="A737" s="7" t="s">
        <v>79</v>
      </c>
      <c r="B737" s="7" t="s">
        <v>16</v>
      </c>
      <c r="C737" s="7" t="s">
        <v>30</v>
      </c>
      <c r="D737" s="8" t="n">
        <v>95</v>
      </c>
      <c r="E737" s="8" t="n">
        <v>0.0060836986</v>
      </c>
      <c r="F737" s="8" t="n">
        <v>0.00062512158</v>
      </c>
      <c r="G737" s="8" t="n">
        <v>0.00133942471</v>
      </c>
      <c r="H737" s="8" t="n">
        <v>0.0041191518</v>
      </c>
    </row>
    <row r="738" customFormat="false" ht="15" hidden="false" customHeight="false" outlineLevel="0" collapsed="false">
      <c r="A738" s="7" t="s">
        <v>79</v>
      </c>
      <c r="B738" s="7" t="s">
        <v>17</v>
      </c>
      <c r="C738" s="7" t="s">
        <v>30</v>
      </c>
      <c r="D738" s="8" t="n">
        <v>236</v>
      </c>
      <c r="E738" s="8" t="n">
        <v>0.00589066399</v>
      </c>
      <c r="F738" s="8" t="n">
        <v>0.00063716236</v>
      </c>
      <c r="G738" s="8" t="n">
        <v>0.00134107201</v>
      </c>
      <c r="H738" s="8" t="n">
        <v>0.00391242913</v>
      </c>
    </row>
    <row r="739" customFormat="false" ht="15" hidden="false" customHeight="false" outlineLevel="0" collapsed="false">
      <c r="A739" s="7" t="s">
        <v>79</v>
      </c>
      <c r="B739" s="7" t="s">
        <v>12</v>
      </c>
      <c r="C739" s="7" t="s">
        <v>31</v>
      </c>
      <c r="D739" s="8" t="n">
        <v>1100</v>
      </c>
      <c r="E739" s="8" t="n">
        <v>0.00510071525</v>
      </c>
      <c r="F739" s="8" t="n">
        <v>0.00038138654</v>
      </c>
      <c r="G739" s="8" t="n">
        <v>0.00131017442</v>
      </c>
      <c r="H739" s="8" t="n">
        <v>0.00340915378</v>
      </c>
    </row>
    <row r="740" customFormat="false" ht="15" hidden="false" customHeight="false" outlineLevel="0" collapsed="false">
      <c r="A740" s="7" t="s">
        <v>79</v>
      </c>
      <c r="B740" s="7" t="s">
        <v>14</v>
      </c>
      <c r="C740" s="7" t="s">
        <v>31</v>
      </c>
      <c r="D740" s="8" t="n">
        <v>552</v>
      </c>
      <c r="E740" s="8" t="n">
        <v>0.0045534334</v>
      </c>
      <c r="F740" s="8" t="n">
        <v>0.00032717702</v>
      </c>
      <c r="G740" s="8" t="n">
        <v>0.00117782954</v>
      </c>
      <c r="H740" s="8" t="n">
        <v>0.00304842635</v>
      </c>
    </row>
    <row r="741" customFormat="false" ht="15" hidden="false" customHeight="false" outlineLevel="0" collapsed="false">
      <c r="A741" s="7" t="s">
        <v>79</v>
      </c>
      <c r="B741" s="7" t="s">
        <v>15</v>
      </c>
      <c r="C741" s="7" t="s">
        <v>31</v>
      </c>
      <c r="D741" s="8" t="n">
        <v>243</v>
      </c>
      <c r="E741" s="8" t="n">
        <v>0.00497780423</v>
      </c>
      <c r="F741" s="8" t="n">
        <v>0.00041209396</v>
      </c>
      <c r="G741" s="8" t="n">
        <v>0.00118560407</v>
      </c>
      <c r="H741" s="8" t="n">
        <v>0.00338010567</v>
      </c>
    </row>
    <row r="742" customFormat="false" ht="15" hidden="false" customHeight="false" outlineLevel="0" collapsed="false">
      <c r="A742" s="7" t="s">
        <v>79</v>
      </c>
      <c r="B742" s="7" t="s">
        <v>16</v>
      </c>
      <c r="C742" s="7" t="s">
        <v>31</v>
      </c>
      <c r="D742" s="8" t="n">
        <v>74</v>
      </c>
      <c r="E742" s="8" t="n">
        <v>0.00667698926</v>
      </c>
      <c r="F742" s="8" t="n">
        <v>0.00050816415</v>
      </c>
      <c r="G742" s="8" t="n">
        <v>0.00187453052</v>
      </c>
      <c r="H742" s="8" t="n">
        <v>0.00429429404</v>
      </c>
    </row>
    <row r="743" customFormat="false" ht="15" hidden="false" customHeight="false" outlineLevel="0" collapsed="false">
      <c r="A743" s="7" t="s">
        <v>79</v>
      </c>
      <c r="B743" s="7" t="s">
        <v>17</v>
      </c>
      <c r="C743" s="7" t="s">
        <v>31</v>
      </c>
      <c r="D743" s="8" t="n">
        <v>231</v>
      </c>
      <c r="E743" s="8" t="n">
        <v>0.00603284808</v>
      </c>
      <c r="F743" s="8" t="n">
        <v>0.00043801083</v>
      </c>
      <c r="G743" s="8" t="n">
        <v>0.00157667926</v>
      </c>
      <c r="H743" s="8" t="n">
        <v>0.00401815749</v>
      </c>
    </row>
    <row r="744" customFormat="false" ht="15" hidden="false" customHeight="false" outlineLevel="0" collapsed="false">
      <c r="A744" s="7" t="s">
        <v>79</v>
      </c>
      <c r="B744" s="7" t="s">
        <v>12</v>
      </c>
      <c r="C744" s="7" t="s">
        <v>32</v>
      </c>
      <c r="D744" s="8" t="n">
        <v>2124</v>
      </c>
      <c r="E744" s="8" t="n">
        <v>0.00622149506</v>
      </c>
      <c r="F744" s="8" t="n">
        <v>0.00073655007</v>
      </c>
      <c r="G744" s="8" t="n">
        <v>0.0017865104</v>
      </c>
      <c r="H744" s="8" t="n">
        <v>0.0036984341</v>
      </c>
    </row>
    <row r="745" customFormat="false" ht="15" hidden="false" customHeight="false" outlineLevel="0" collapsed="false">
      <c r="A745" s="7" t="s">
        <v>79</v>
      </c>
      <c r="B745" s="7" t="s">
        <v>14</v>
      </c>
      <c r="C745" s="7" t="s">
        <v>32</v>
      </c>
      <c r="D745" s="8" t="n">
        <v>878</v>
      </c>
      <c r="E745" s="8" t="n">
        <v>0.00569610517</v>
      </c>
      <c r="F745" s="8" t="n">
        <v>0.00064841155</v>
      </c>
      <c r="G745" s="8" t="n">
        <v>0.00161235527</v>
      </c>
      <c r="H745" s="8" t="n">
        <v>0.00343533785</v>
      </c>
    </row>
    <row r="746" customFormat="false" ht="15" hidden="false" customHeight="false" outlineLevel="0" collapsed="false">
      <c r="A746" s="7" t="s">
        <v>79</v>
      </c>
      <c r="B746" s="7" t="s">
        <v>15</v>
      </c>
      <c r="C746" s="7" t="s">
        <v>32</v>
      </c>
      <c r="D746" s="8" t="n">
        <v>447</v>
      </c>
      <c r="E746" s="8" t="n">
        <v>0.00579413142</v>
      </c>
      <c r="F746" s="8" t="n">
        <v>0.00071394147</v>
      </c>
      <c r="G746" s="8" t="n">
        <v>0.00176272865</v>
      </c>
      <c r="H746" s="8" t="n">
        <v>0.00331746084</v>
      </c>
    </row>
    <row r="747" customFormat="false" ht="15" hidden="false" customHeight="false" outlineLevel="0" collapsed="false">
      <c r="A747" s="7" t="s">
        <v>79</v>
      </c>
      <c r="B747" s="7" t="s">
        <v>16</v>
      </c>
      <c r="C747" s="7" t="s">
        <v>32</v>
      </c>
      <c r="D747" s="8" t="n">
        <v>180</v>
      </c>
      <c r="E747" s="8" t="n">
        <v>0.00780066847</v>
      </c>
      <c r="F747" s="8" t="n">
        <v>0.00090965767</v>
      </c>
      <c r="G747" s="8" t="n">
        <v>0.00206076364</v>
      </c>
      <c r="H747" s="8" t="n">
        <v>0.00483024665</v>
      </c>
    </row>
    <row r="748" customFormat="false" ht="15" hidden="false" customHeight="false" outlineLevel="0" collapsed="false">
      <c r="A748" s="7" t="s">
        <v>79</v>
      </c>
      <c r="B748" s="7" t="s">
        <v>17</v>
      </c>
      <c r="C748" s="7" t="s">
        <v>32</v>
      </c>
      <c r="D748" s="8" t="n">
        <v>619</v>
      </c>
      <c r="E748" s="8" t="n">
        <v>0.00681611969</v>
      </c>
      <c r="F748" s="8" t="n">
        <v>0.00082755541</v>
      </c>
      <c r="G748" s="8" t="n">
        <v>0.00197095799</v>
      </c>
      <c r="H748" s="8" t="n">
        <v>0.00401760581</v>
      </c>
    </row>
    <row r="749" customFormat="false" ht="15" hidden="false" customHeight="false" outlineLevel="0" collapsed="false">
      <c r="A749" s="7" t="s">
        <v>79</v>
      </c>
      <c r="B749" s="7" t="s">
        <v>12</v>
      </c>
      <c r="C749" s="7" t="s">
        <v>33</v>
      </c>
      <c r="D749" s="8" t="n">
        <v>765</v>
      </c>
      <c r="E749" s="8" t="n">
        <v>0.00713111208</v>
      </c>
      <c r="F749" s="8" t="n">
        <v>0.00109245618</v>
      </c>
      <c r="G749" s="8" t="n">
        <v>0.00176856366</v>
      </c>
      <c r="H749" s="8" t="n">
        <v>0.00427009174</v>
      </c>
    </row>
    <row r="750" customFormat="false" ht="15" hidden="false" customHeight="false" outlineLevel="0" collapsed="false">
      <c r="A750" s="7" t="s">
        <v>79</v>
      </c>
      <c r="B750" s="7" t="s">
        <v>14</v>
      </c>
      <c r="C750" s="7" t="s">
        <v>33</v>
      </c>
      <c r="D750" s="8" t="n">
        <v>280</v>
      </c>
      <c r="E750" s="8" t="n">
        <v>0.00647557019</v>
      </c>
      <c r="F750" s="8" t="n">
        <v>0.00094109598</v>
      </c>
      <c r="G750" s="8" t="n">
        <v>0.00159432845</v>
      </c>
      <c r="H750" s="8" t="n">
        <v>0.00394014524</v>
      </c>
    </row>
    <row r="751" customFormat="false" ht="15" hidden="false" customHeight="false" outlineLevel="0" collapsed="false">
      <c r="A751" s="7" t="s">
        <v>79</v>
      </c>
      <c r="B751" s="7" t="s">
        <v>15</v>
      </c>
      <c r="C751" s="7" t="s">
        <v>33</v>
      </c>
      <c r="D751" s="8" t="n">
        <v>173</v>
      </c>
      <c r="E751" s="8" t="n">
        <v>0.0068511157</v>
      </c>
      <c r="F751" s="8" t="n">
        <v>0.00113358999</v>
      </c>
      <c r="G751" s="8" t="n">
        <v>0.00171757896</v>
      </c>
      <c r="H751" s="8" t="n">
        <v>0.00399994624</v>
      </c>
    </row>
    <row r="752" customFormat="false" ht="15" hidden="false" customHeight="false" outlineLevel="0" collapsed="false">
      <c r="A752" s="7" t="s">
        <v>79</v>
      </c>
      <c r="B752" s="7" t="s">
        <v>16</v>
      </c>
      <c r="C752" s="7" t="s">
        <v>33</v>
      </c>
      <c r="D752" s="8" t="n">
        <v>71</v>
      </c>
      <c r="E752" s="8" t="n">
        <v>0.00790411426</v>
      </c>
      <c r="F752" s="8" t="n">
        <v>0.00117843615</v>
      </c>
      <c r="G752" s="8" t="n">
        <v>0.0020955592</v>
      </c>
      <c r="H752" s="8" t="n">
        <v>0.00463011843</v>
      </c>
    </row>
    <row r="753" customFormat="false" ht="15" hidden="false" customHeight="false" outlineLevel="0" collapsed="false">
      <c r="A753" s="7" t="s">
        <v>79</v>
      </c>
      <c r="B753" s="7" t="s">
        <v>17</v>
      </c>
      <c r="C753" s="7" t="s">
        <v>33</v>
      </c>
      <c r="D753" s="8" t="n">
        <v>241</v>
      </c>
      <c r="E753" s="8" t="n">
        <v>0.00786599984</v>
      </c>
      <c r="F753" s="8" t="n">
        <v>0.00121345256</v>
      </c>
      <c r="G753" s="8" t="n">
        <v>0.00191125879</v>
      </c>
      <c r="H753" s="8" t="n">
        <v>0.004741288</v>
      </c>
    </row>
    <row r="754" customFormat="false" ht="15" hidden="false" customHeight="false" outlineLevel="0" collapsed="false">
      <c r="A754" s="7" t="s">
        <v>79</v>
      </c>
      <c r="B754" s="7" t="s">
        <v>12</v>
      </c>
      <c r="C754" s="7" t="s">
        <v>34</v>
      </c>
      <c r="D754" s="8" t="n">
        <v>10553</v>
      </c>
      <c r="E754" s="8" t="n">
        <v>0.00470323493</v>
      </c>
      <c r="F754" s="8" t="n">
        <v>0.00098725742</v>
      </c>
      <c r="G754" s="8" t="n">
        <v>0.00073665289</v>
      </c>
      <c r="H754" s="8" t="n">
        <v>0.00297932414</v>
      </c>
    </row>
    <row r="755" customFormat="false" ht="15" hidden="false" customHeight="false" outlineLevel="0" collapsed="false">
      <c r="A755" s="7" t="s">
        <v>79</v>
      </c>
      <c r="B755" s="7" t="s">
        <v>14</v>
      </c>
      <c r="C755" s="7" t="s">
        <v>34</v>
      </c>
      <c r="D755" s="8" t="n">
        <v>5928</v>
      </c>
      <c r="E755" s="8" t="n">
        <v>0.00453494768</v>
      </c>
      <c r="F755" s="8" t="n">
        <v>0.00094307398</v>
      </c>
      <c r="G755" s="8" t="n">
        <v>0.00070689687</v>
      </c>
      <c r="H755" s="8" t="n">
        <v>0.00288497635</v>
      </c>
    </row>
    <row r="756" customFormat="false" ht="15" hidden="false" customHeight="false" outlineLevel="0" collapsed="false">
      <c r="A756" s="7" t="s">
        <v>79</v>
      </c>
      <c r="B756" s="7" t="s">
        <v>15</v>
      </c>
      <c r="C756" s="7" t="s">
        <v>34</v>
      </c>
      <c r="D756" s="8" t="n">
        <v>2539</v>
      </c>
      <c r="E756" s="8" t="n">
        <v>0.00453027651</v>
      </c>
      <c r="F756" s="8" t="n">
        <v>0.00102687404</v>
      </c>
      <c r="G756" s="8" t="n">
        <v>0.00072689173</v>
      </c>
      <c r="H756" s="8" t="n">
        <v>0.00277651027</v>
      </c>
    </row>
    <row r="757" customFormat="false" ht="15" hidden="false" customHeight="false" outlineLevel="0" collapsed="false">
      <c r="A757" s="7" t="s">
        <v>79</v>
      </c>
      <c r="B757" s="7" t="s">
        <v>16</v>
      </c>
      <c r="C757" s="7" t="s">
        <v>34</v>
      </c>
      <c r="D757" s="8" t="n">
        <v>522</v>
      </c>
      <c r="E757" s="8" t="n">
        <v>0.00531014946</v>
      </c>
      <c r="F757" s="8" t="n">
        <v>0.00122906886</v>
      </c>
      <c r="G757" s="8" t="n">
        <v>0.00080971932</v>
      </c>
      <c r="H757" s="8" t="n">
        <v>0.0032713608</v>
      </c>
    </row>
    <row r="758" customFormat="false" ht="15" hidden="false" customHeight="false" outlineLevel="0" collapsed="false">
      <c r="A758" s="7" t="s">
        <v>79</v>
      </c>
      <c r="B758" s="7" t="s">
        <v>17</v>
      </c>
      <c r="C758" s="7" t="s">
        <v>34</v>
      </c>
      <c r="D758" s="8" t="n">
        <v>1564</v>
      </c>
      <c r="E758" s="8" t="n">
        <v>0.00541930833</v>
      </c>
      <c r="F758" s="8" t="n">
        <v>0.00100970453</v>
      </c>
      <c r="G758" s="8" t="n">
        <v>0.0008408962</v>
      </c>
      <c r="H758" s="8" t="n">
        <v>0.00356870713</v>
      </c>
    </row>
    <row r="759" customFormat="false" ht="15" hidden="false" customHeight="false" outlineLevel="0" collapsed="false">
      <c r="A759" s="7" t="s">
        <v>79</v>
      </c>
      <c r="B759" s="7" t="s">
        <v>12</v>
      </c>
      <c r="C759" s="7" t="s">
        <v>35</v>
      </c>
      <c r="D759" s="8" t="n">
        <v>4141</v>
      </c>
      <c r="E759" s="8" t="n">
        <v>0.0047835274</v>
      </c>
      <c r="F759" s="8" t="n">
        <v>0.00091881802</v>
      </c>
      <c r="G759" s="8" t="n">
        <v>0.00076244923</v>
      </c>
      <c r="H759" s="8" t="n">
        <v>0.00310225968</v>
      </c>
    </row>
    <row r="760" customFormat="false" ht="15" hidden="false" customHeight="false" outlineLevel="0" collapsed="false">
      <c r="A760" s="7" t="s">
        <v>79</v>
      </c>
      <c r="B760" s="7" t="s">
        <v>14</v>
      </c>
      <c r="C760" s="7" t="s">
        <v>35</v>
      </c>
      <c r="D760" s="8" t="n">
        <v>2112</v>
      </c>
      <c r="E760" s="8" t="n">
        <v>0.00456031646</v>
      </c>
      <c r="F760" s="8" t="n">
        <v>0.00088072542</v>
      </c>
      <c r="G760" s="8" t="n">
        <v>0.00070831994</v>
      </c>
      <c r="H760" s="8" t="n">
        <v>0.00297127063</v>
      </c>
    </row>
    <row r="761" customFormat="false" ht="15" hidden="false" customHeight="false" outlineLevel="0" collapsed="false">
      <c r="A761" s="7" t="s">
        <v>79</v>
      </c>
      <c r="B761" s="7" t="s">
        <v>15</v>
      </c>
      <c r="C761" s="7" t="s">
        <v>35</v>
      </c>
      <c r="D761" s="8" t="n">
        <v>943</v>
      </c>
      <c r="E761" s="8" t="n">
        <v>0.00469695048</v>
      </c>
      <c r="F761" s="8" t="n">
        <v>0.00094258106</v>
      </c>
      <c r="G761" s="8" t="n">
        <v>0.00075680673</v>
      </c>
      <c r="H761" s="8" t="n">
        <v>0.0029975622</v>
      </c>
    </row>
    <row r="762" customFormat="false" ht="15" hidden="false" customHeight="false" outlineLevel="0" collapsed="false">
      <c r="A762" s="7" t="s">
        <v>79</v>
      </c>
      <c r="B762" s="7" t="s">
        <v>16</v>
      </c>
      <c r="C762" s="7" t="s">
        <v>35</v>
      </c>
      <c r="D762" s="8" t="n">
        <v>270</v>
      </c>
      <c r="E762" s="8" t="n">
        <v>0.00556134236</v>
      </c>
      <c r="F762" s="8" t="n">
        <v>0.00107343082</v>
      </c>
      <c r="G762" s="8" t="n">
        <v>0.00087894353</v>
      </c>
      <c r="H762" s="8" t="n">
        <v>0.00360896754</v>
      </c>
    </row>
    <row r="763" customFormat="false" ht="15" hidden="false" customHeight="false" outlineLevel="0" collapsed="false">
      <c r="A763" s="7" t="s">
        <v>79</v>
      </c>
      <c r="B763" s="7" t="s">
        <v>17</v>
      </c>
      <c r="C763" s="7" t="s">
        <v>35</v>
      </c>
      <c r="D763" s="8" t="n">
        <v>816</v>
      </c>
      <c r="E763" s="8" t="n">
        <v>0.00520393607</v>
      </c>
      <c r="F763" s="8" t="n">
        <v>0.00093879051</v>
      </c>
      <c r="G763" s="8" t="n">
        <v>0.00087052331</v>
      </c>
      <c r="H763" s="8" t="n">
        <v>0.00339462179</v>
      </c>
    </row>
    <row r="764" customFormat="false" ht="30" hidden="false" customHeight="false" outlineLevel="0" collapsed="false">
      <c r="A764" s="7" t="s">
        <v>79</v>
      </c>
      <c r="B764" s="7" t="s">
        <v>12</v>
      </c>
      <c r="C764" s="7" t="s">
        <v>74</v>
      </c>
      <c r="D764" s="8" t="n">
        <v>1959</v>
      </c>
      <c r="E764" s="8" t="n">
        <v>0.00589836414</v>
      </c>
      <c r="F764" s="8" t="n">
        <v>0.00081115979</v>
      </c>
      <c r="G764" s="8" t="n">
        <v>0.00134200744</v>
      </c>
      <c r="H764" s="8" t="n">
        <v>0.00374519644</v>
      </c>
    </row>
    <row r="765" customFormat="false" ht="30" hidden="false" customHeight="false" outlineLevel="0" collapsed="false">
      <c r="A765" s="7" t="s">
        <v>79</v>
      </c>
      <c r="B765" s="7" t="s">
        <v>14</v>
      </c>
      <c r="C765" s="7" t="s">
        <v>74</v>
      </c>
      <c r="D765" s="8" t="n">
        <v>903</v>
      </c>
      <c r="E765" s="8" t="n">
        <v>0.00535282317</v>
      </c>
      <c r="F765" s="8" t="n">
        <v>0.00070264731</v>
      </c>
      <c r="G765" s="8" t="n">
        <v>0.00117445425</v>
      </c>
      <c r="H765" s="8" t="n">
        <v>0.00347572113</v>
      </c>
    </row>
    <row r="766" customFormat="false" ht="30" hidden="false" customHeight="false" outlineLevel="0" collapsed="false">
      <c r="A766" s="7" t="s">
        <v>79</v>
      </c>
      <c r="B766" s="7" t="s">
        <v>15</v>
      </c>
      <c r="C766" s="7" t="s">
        <v>74</v>
      </c>
      <c r="D766" s="8" t="n">
        <v>377</v>
      </c>
      <c r="E766" s="8" t="n">
        <v>0.00577015154</v>
      </c>
      <c r="F766" s="8" t="n">
        <v>0.0008339778</v>
      </c>
      <c r="G766" s="8" t="n">
        <v>0.00137117447</v>
      </c>
      <c r="H766" s="8" t="n">
        <v>0.00356499879</v>
      </c>
    </row>
    <row r="767" customFormat="false" ht="30" hidden="false" customHeight="false" outlineLevel="0" collapsed="false">
      <c r="A767" s="7" t="s">
        <v>79</v>
      </c>
      <c r="B767" s="7" t="s">
        <v>16</v>
      </c>
      <c r="C767" s="7" t="s">
        <v>74</v>
      </c>
      <c r="D767" s="8" t="n">
        <v>211</v>
      </c>
      <c r="E767" s="8" t="n">
        <v>0.00769588136</v>
      </c>
      <c r="F767" s="8" t="n">
        <v>0.00116991375</v>
      </c>
      <c r="G767" s="8" t="n">
        <v>0.00160418837</v>
      </c>
      <c r="H767" s="8" t="n">
        <v>0.00492177876</v>
      </c>
    </row>
    <row r="768" customFormat="false" ht="30" hidden="false" customHeight="false" outlineLevel="0" collapsed="false">
      <c r="A768" s="7" t="s">
        <v>79</v>
      </c>
      <c r="B768" s="7" t="s">
        <v>17</v>
      </c>
      <c r="C768" s="7" t="s">
        <v>74</v>
      </c>
      <c r="D768" s="8" t="n">
        <v>468</v>
      </c>
      <c r="E768" s="8" t="n">
        <v>0.00624384175</v>
      </c>
      <c r="F768" s="8" t="n">
        <v>0.00084040614</v>
      </c>
      <c r="G768" s="8" t="n">
        <v>0.00152359801</v>
      </c>
      <c r="H768" s="8" t="n">
        <v>0.00387983713</v>
      </c>
    </row>
    <row r="769" customFormat="false" ht="15" hidden="false" customHeight="false" outlineLevel="0" collapsed="false">
      <c r="A769" s="7" t="s">
        <v>79</v>
      </c>
      <c r="B769" s="7" t="s">
        <v>12</v>
      </c>
      <c r="C769" s="7" t="s">
        <v>37</v>
      </c>
      <c r="D769" s="8" t="n">
        <v>1008</v>
      </c>
      <c r="E769" s="8" t="n">
        <v>0.00774734967</v>
      </c>
      <c r="F769" s="8" t="n">
        <v>0.00145477362</v>
      </c>
      <c r="G769" s="8" t="n">
        <v>0.00159097565</v>
      </c>
      <c r="H769" s="8" t="n">
        <v>0.00470158845</v>
      </c>
    </row>
    <row r="770" customFormat="false" ht="15" hidden="false" customHeight="false" outlineLevel="0" collapsed="false">
      <c r="A770" s="7" t="s">
        <v>79</v>
      </c>
      <c r="B770" s="7" t="s">
        <v>14</v>
      </c>
      <c r="C770" s="7" t="s">
        <v>37</v>
      </c>
      <c r="D770" s="8" t="n">
        <v>386</v>
      </c>
      <c r="E770" s="8" t="n">
        <v>0.00701160983</v>
      </c>
      <c r="F770" s="8" t="n">
        <v>0.00128097392</v>
      </c>
      <c r="G770" s="8" t="n">
        <v>0.00151974165</v>
      </c>
      <c r="H770" s="8" t="n">
        <v>0.00421086381</v>
      </c>
    </row>
    <row r="771" customFormat="false" ht="15" hidden="false" customHeight="false" outlineLevel="0" collapsed="false">
      <c r="A771" s="7" t="s">
        <v>79</v>
      </c>
      <c r="B771" s="7" t="s">
        <v>15</v>
      </c>
      <c r="C771" s="7" t="s">
        <v>37</v>
      </c>
      <c r="D771" s="8" t="n">
        <v>264</v>
      </c>
      <c r="E771" s="8" t="n">
        <v>0.00769952103</v>
      </c>
      <c r="F771" s="8" t="n">
        <v>0.00138744189</v>
      </c>
      <c r="G771" s="8" t="n">
        <v>0.0015053747</v>
      </c>
      <c r="H771" s="8" t="n">
        <v>0.00480670398</v>
      </c>
    </row>
    <row r="772" customFormat="false" ht="15" hidden="false" customHeight="false" outlineLevel="0" collapsed="false">
      <c r="A772" s="7" t="s">
        <v>79</v>
      </c>
      <c r="B772" s="7" t="s">
        <v>16</v>
      </c>
      <c r="C772" s="7" t="s">
        <v>37</v>
      </c>
      <c r="D772" s="8" t="n">
        <v>97</v>
      </c>
      <c r="E772" s="8" t="n">
        <v>0.00959442992</v>
      </c>
      <c r="F772" s="8" t="n">
        <v>0.00198918932</v>
      </c>
      <c r="G772" s="8" t="n">
        <v>0.00169613852</v>
      </c>
      <c r="H772" s="8" t="n">
        <v>0.0059091015</v>
      </c>
    </row>
    <row r="773" customFormat="false" ht="15" hidden="false" customHeight="false" outlineLevel="0" collapsed="false">
      <c r="A773" s="7" t="s">
        <v>79</v>
      </c>
      <c r="B773" s="7" t="s">
        <v>17</v>
      </c>
      <c r="C773" s="7" t="s">
        <v>37</v>
      </c>
      <c r="D773" s="8" t="n">
        <v>261</v>
      </c>
      <c r="E773" s="8" t="n">
        <v>0.00819737097</v>
      </c>
      <c r="F773" s="8" t="n">
        <v>0.0015813021</v>
      </c>
      <c r="G773" s="8" t="n">
        <v>0.0017438269</v>
      </c>
      <c r="H773" s="8" t="n">
        <v>0.0048722415</v>
      </c>
    </row>
    <row r="774" customFormat="false" ht="15" hidden="false" customHeight="false" outlineLevel="0" collapsed="false">
      <c r="A774" s="7" t="s">
        <v>79</v>
      </c>
      <c r="B774" s="7" t="s">
        <v>12</v>
      </c>
      <c r="C774" s="7" t="s">
        <v>38</v>
      </c>
      <c r="D774" s="8" t="n">
        <v>1264</v>
      </c>
      <c r="E774" s="8" t="n">
        <v>0.00560159522</v>
      </c>
      <c r="F774" s="8" t="n">
        <v>0.00083542999</v>
      </c>
      <c r="G774" s="8" t="n">
        <v>0.00112938765</v>
      </c>
      <c r="H774" s="8" t="n">
        <v>0.00363677711</v>
      </c>
    </row>
    <row r="775" customFormat="false" ht="15" hidden="false" customHeight="false" outlineLevel="0" collapsed="false">
      <c r="A775" s="7" t="s">
        <v>79</v>
      </c>
      <c r="B775" s="7" t="s">
        <v>14</v>
      </c>
      <c r="C775" s="7" t="s">
        <v>38</v>
      </c>
      <c r="D775" s="8" t="n">
        <v>554</v>
      </c>
      <c r="E775" s="8" t="n">
        <v>0.00504947162</v>
      </c>
      <c r="F775" s="8" t="n">
        <v>0.00071786395</v>
      </c>
      <c r="G775" s="8" t="n">
        <v>0.00106479369</v>
      </c>
      <c r="H775" s="8" t="n">
        <v>0.0032668135</v>
      </c>
    </row>
    <row r="776" customFormat="false" ht="15" hidden="false" customHeight="false" outlineLevel="0" collapsed="false">
      <c r="A776" s="7" t="s">
        <v>79</v>
      </c>
      <c r="B776" s="7" t="s">
        <v>15</v>
      </c>
      <c r="C776" s="7" t="s">
        <v>38</v>
      </c>
      <c r="D776" s="8" t="n">
        <v>234</v>
      </c>
      <c r="E776" s="8" t="n">
        <v>0.00515194655</v>
      </c>
      <c r="F776" s="8" t="n">
        <v>0.00086038872</v>
      </c>
      <c r="G776" s="8" t="n">
        <v>0.00108568746</v>
      </c>
      <c r="H776" s="8" t="n">
        <v>0.00320586989</v>
      </c>
    </row>
    <row r="777" customFormat="false" ht="15" hidden="false" customHeight="false" outlineLevel="0" collapsed="false">
      <c r="A777" s="7" t="s">
        <v>79</v>
      </c>
      <c r="B777" s="7" t="s">
        <v>16</v>
      </c>
      <c r="C777" s="7" t="s">
        <v>38</v>
      </c>
      <c r="D777" s="8" t="n">
        <v>145</v>
      </c>
      <c r="E777" s="8" t="n">
        <v>0.00672709106</v>
      </c>
      <c r="F777" s="8" t="n">
        <v>0.00099345441</v>
      </c>
      <c r="G777" s="8" t="n">
        <v>0.00124353424</v>
      </c>
      <c r="H777" s="8" t="n">
        <v>0.00449010193</v>
      </c>
    </row>
    <row r="778" customFormat="false" ht="15" hidden="false" customHeight="false" outlineLevel="0" collapsed="false">
      <c r="A778" s="7" t="s">
        <v>79</v>
      </c>
      <c r="B778" s="7" t="s">
        <v>17</v>
      </c>
      <c r="C778" s="7" t="s">
        <v>38</v>
      </c>
      <c r="D778" s="8" t="n">
        <v>331</v>
      </c>
      <c r="E778" s="8" t="n">
        <v>0.00635052985</v>
      </c>
      <c r="F778" s="8" t="n">
        <v>0.00094533239</v>
      </c>
      <c r="G778" s="8" t="n">
        <v>0.0012183896</v>
      </c>
      <c r="H778" s="8" t="n">
        <v>0.00418680741</v>
      </c>
    </row>
    <row r="779" customFormat="false" ht="15" hidden="false" customHeight="false" outlineLevel="0" collapsed="false">
      <c r="A779" s="7" t="s">
        <v>79</v>
      </c>
      <c r="B779" s="7" t="s">
        <v>12</v>
      </c>
      <c r="C779" s="7" t="s">
        <v>39</v>
      </c>
      <c r="D779" s="8" t="n">
        <v>1327</v>
      </c>
      <c r="E779" s="8" t="n">
        <v>0.00571521997</v>
      </c>
      <c r="F779" s="8" t="n">
        <v>0.00078809215</v>
      </c>
      <c r="G779" s="8" t="n">
        <v>0.00133537055</v>
      </c>
      <c r="H779" s="8" t="n">
        <v>0.00359175679</v>
      </c>
    </row>
    <row r="780" customFormat="false" ht="15" hidden="false" customHeight="false" outlineLevel="0" collapsed="false">
      <c r="A780" s="7" t="s">
        <v>79</v>
      </c>
      <c r="B780" s="7" t="s">
        <v>14</v>
      </c>
      <c r="C780" s="7" t="s">
        <v>39</v>
      </c>
      <c r="D780" s="8" t="n">
        <v>543</v>
      </c>
      <c r="E780" s="8" t="n">
        <v>0.00486477706</v>
      </c>
      <c r="F780" s="8" t="n">
        <v>0.00065215513</v>
      </c>
      <c r="G780" s="8" t="n">
        <v>0.00109591325</v>
      </c>
      <c r="H780" s="8" t="n">
        <v>0.00311670821</v>
      </c>
    </row>
    <row r="781" customFormat="false" ht="15" hidden="false" customHeight="false" outlineLevel="0" collapsed="false">
      <c r="A781" s="7" t="s">
        <v>79</v>
      </c>
      <c r="B781" s="7" t="s">
        <v>15</v>
      </c>
      <c r="C781" s="7" t="s">
        <v>39</v>
      </c>
      <c r="D781" s="8" t="n">
        <v>358</v>
      </c>
      <c r="E781" s="8" t="n">
        <v>0.00587264615</v>
      </c>
      <c r="F781" s="8" t="n">
        <v>0.00079912814</v>
      </c>
      <c r="G781" s="8" t="n">
        <v>0.00136060006</v>
      </c>
      <c r="H781" s="8" t="n">
        <v>0.00371291746</v>
      </c>
    </row>
    <row r="782" customFormat="false" ht="15" hidden="false" customHeight="false" outlineLevel="0" collapsed="false">
      <c r="A782" s="7" t="s">
        <v>79</v>
      </c>
      <c r="B782" s="7" t="s">
        <v>16</v>
      </c>
      <c r="C782" s="7" t="s">
        <v>39</v>
      </c>
      <c r="D782" s="8" t="n">
        <v>114</v>
      </c>
      <c r="E782" s="8" t="n">
        <v>0.00743116445</v>
      </c>
      <c r="F782" s="8" t="n">
        <v>0.00119811947</v>
      </c>
      <c r="G782" s="8" t="n">
        <v>0.00159813572</v>
      </c>
      <c r="H782" s="8" t="n">
        <v>0.00463490879</v>
      </c>
    </row>
    <row r="783" customFormat="false" ht="15" hidden="false" customHeight="false" outlineLevel="0" collapsed="false">
      <c r="A783" s="7" t="s">
        <v>79</v>
      </c>
      <c r="B783" s="7" t="s">
        <v>17</v>
      </c>
      <c r="C783" s="7" t="s">
        <v>39</v>
      </c>
      <c r="D783" s="8" t="n">
        <v>312</v>
      </c>
      <c r="E783" s="8" t="n">
        <v>0.00638770157</v>
      </c>
      <c r="F783" s="8" t="n">
        <v>0.00086219409</v>
      </c>
      <c r="G783" s="8" t="n">
        <v>0.00162715875</v>
      </c>
      <c r="H783" s="8" t="n">
        <v>0.00389834821</v>
      </c>
    </row>
    <row r="784" customFormat="false" ht="15" hidden="false" customHeight="false" outlineLevel="0" collapsed="false">
      <c r="A784" s="7" t="s">
        <v>79</v>
      </c>
      <c r="B784" s="7" t="s">
        <v>12</v>
      </c>
      <c r="C784" s="7" t="s">
        <v>41</v>
      </c>
      <c r="D784" s="8" t="n">
        <v>3</v>
      </c>
      <c r="E784" s="8" t="n">
        <v>0.00612268494</v>
      </c>
      <c r="F784" s="8" t="n">
        <v>0.00097222175</v>
      </c>
      <c r="G784" s="8" t="n">
        <v>0.00363425902</v>
      </c>
      <c r="H784" s="8" t="n">
        <v>0.00151620347</v>
      </c>
    </row>
    <row r="785" customFormat="false" ht="15" hidden="false" customHeight="false" outlineLevel="0" collapsed="false">
      <c r="A785" s="7" t="s">
        <v>79</v>
      </c>
      <c r="B785" s="7" t="s">
        <v>15</v>
      </c>
      <c r="C785" s="7" t="s">
        <v>41</v>
      </c>
      <c r="D785" s="8" t="n">
        <v>3</v>
      </c>
      <c r="E785" s="8" t="n">
        <v>0.00612268494</v>
      </c>
      <c r="F785" s="8" t="n">
        <v>0.00097222175</v>
      </c>
      <c r="G785" s="8" t="n">
        <v>0.00363425902</v>
      </c>
      <c r="H785" s="8" t="n">
        <v>0.00151620347</v>
      </c>
    </row>
    <row r="786" customFormat="false" ht="15" hidden="false" customHeight="false" outlineLevel="0" collapsed="false">
      <c r="A786" s="7" t="s">
        <v>79</v>
      </c>
      <c r="B786" s="7" t="s">
        <v>12</v>
      </c>
      <c r="C786" s="7" t="s">
        <v>42</v>
      </c>
      <c r="D786" s="8" t="n">
        <v>1783</v>
      </c>
      <c r="E786" s="8" t="n">
        <v>0.00581777333</v>
      </c>
      <c r="F786" s="8" t="n">
        <v>0.00036489143</v>
      </c>
      <c r="G786" s="8" t="n">
        <v>0.00122846795</v>
      </c>
      <c r="H786" s="8" t="n">
        <v>0.00422441346</v>
      </c>
    </row>
    <row r="787" customFormat="false" ht="15" hidden="false" customHeight="false" outlineLevel="0" collapsed="false">
      <c r="A787" s="7" t="s">
        <v>79</v>
      </c>
      <c r="B787" s="7" t="s">
        <v>14</v>
      </c>
      <c r="C787" s="7" t="s">
        <v>42</v>
      </c>
      <c r="D787" s="8" t="n">
        <v>648</v>
      </c>
      <c r="E787" s="8" t="n">
        <v>0.00507987516</v>
      </c>
      <c r="F787" s="8" t="n">
        <v>0.00029603171</v>
      </c>
      <c r="G787" s="8" t="n">
        <v>0.00107136963</v>
      </c>
      <c r="H787" s="8" t="n">
        <v>0.00371247333</v>
      </c>
    </row>
    <row r="788" customFormat="false" ht="15" hidden="false" customHeight="false" outlineLevel="0" collapsed="false">
      <c r="A788" s="7" t="s">
        <v>79</v>
      </c>
      <c r="B788" s="7" t="s">
        <v>15</v>
      </c>
      <c r="C788" s="7" t="s">
        <v>42</v>
      </c>
      <c r="D788" s="8" t="n">
        <v>415</v>
      </c>
      <c r="E788" s="8" t="n">
        <v>0.00572534557</v>
      </c>
      <c r="F788" s="8" t="n">
        <v>0.00041067022</v>
      </c>
      <c r="G788" s="8" t="n">
        <v>0.00113632284</v>
      </c>
      <c r="H788" s="8" t="n">
        <v>0.00417835207</v>
      </c>
    </row>
    <row r="789" customFormat="false" ht="15" hidden="false" customHeight="false" outlineLevel="0" collapsed="false">
      <c r="A789" s="7" t="s">
        <v>79</v>
      </c>
      <c r="B789" s="7" t="s">
        <v>16</v>
      </c>
      <c r="C789" s="7" t="s">
        <v>42</v>
      </c>
      <c r="D789" s="8" t="n">
        <v>173</v>
      </c>
      <c r="E789" s="8" t="n">
        <v>0.00704600169</v>
      </c>
      <c r="F789" s="8" t="n">
        <v>0.00045326192</v>
      </c>
      <c r="G789" s="8" t="n">
        <v>0.00171517049</v>
      </c>
      <c r="H789" s="8" t="n">
        <v>0.00487756879</v>
      </c>
    </row>
    <row r="790" customFormat="false" ht="15" hidden="false" customHeight="false" outlineLevel="0" collapsed="false">
      <c r="A790" s="7" t="s">
        <v>79</v>
      </c>
      <c r="B790" s="7" t="s">
        <v>17</v>
      </c>
      <c r="C790" s="7" t="s">
        <v>42</v>
      </c>
      <c r="D790" s="8" t="n">
        <v>547</v>
      </c>
      <c r="E790" s="8" t="n">
        <v>0.00637359055</v>
      </c>
      <c r="F790" s="8" t="n">
        <v>0.00038378505</v>
      </c>
      <c r="G790" s="8" t="n">
        <v>0.00133055277</v>
      </c>
      <c r="H790" s="8" t="n">
        <v>0.00465925224</v>
      </c>
    </row>
    <row r="791" customFormat="false" ht="15" hidden="false" customHeight="false" outlineLevel="0" collapsed="false">
      <c r="A791" s="7" t="s">
        <v>79</v>
      </c>
      <c r="B791" s="7" t="s">
        <v>12</v>
      </c>
      <c r="C791" s="7" t="s">
        <v>43</v>
      </c>
      <c r="D791" s="8" t="n">
        <v>2060</v>
      </c>
      <c r="E791" s="8" t="n">
        <v>0.00514565892</v>
      </c>
      <c r="F791" s="8" t="n">
        <v>0.00080496537</v>
      </c>
      <c r="G791" s="8" t="n">
        <v>0.00100958489</v>
      </c>
      <c r="H791" s="8" t="n">
        <v>0.00333110818</v>
      </c>
    </row>
    <row r="792" customFormat="false" ht="15" hidden="false" customHeight="false" outlineLevel="0" collapsed="false">
      <c r="A792" s="7" t="s">
        <v>79</v>
      </c>
      <c r="B792" s="7" t="s">
        <v>14</v>
      </c>
      <c r="C792" s="7" t="s">
        <v>43</v>
      </c>
      <c r="D792" s="8" t="n">
        <v>1039</v>
      </c>
      <c r="E792" s="8" t="n">
        <v>0.00457282842</v>
      </c>
      <c r="F792" s="8" t="n">
        <v>0.00074233346</v>
      </c>
      <c r="G792" s="8" t="n">
        <v>0.00087534063</v>
      </c>
      <c r="H792" s="8" t="n">
        <v>0.00295515385</v>
      </c>
    </row>
    <row r="793" customFormat="false" ht="15" hidden="false" customHeight="false" outlineLevel="0" collapsed="false">
      <c r="A793" s="7" t="s">
        <v>79</v>
      </c>
      <c r="B793" s="7" t="s">
        <v>15</v>
      </c>
      <c r="C793" s="7" t="s">
        <v>43</v>
      </c>
      <c r="D793" s="8" t="n">
        <v>535</v>
      </c>
      <c r="E793" s="8" t="n">
        <v>0.00517720207</v>
      </c>
      <c r="F793" s="8" t="n">
        <v>0.00085851481</v>
      </c>
      <c r="G793" s="8" t="n">
        <v>0.00105938448</v>
      </c>
      <c r="H793" s="8" t="n">
        <v>0.00325930229</v>
      </c>
    </row>
    <row r="794" customFormat="false" ht="15" hidden="false" customHeight="false" outlineLevel="0" collapsed="false">
      <c r="A794" s="7" t="s">
        <v>79</v>
      </c>
      <c r="B794" s="7" t="s">
        <v>16</v>
      </c>
      <c r="C794" s="7" t="s">
        <v>43</v>
      </c>
      <c r="D794" s="8" t="n">
        <v>103</v>
      </c>
      <c r="E794" s="8" t="n">
        <v>0.00661789801</v>
      </c>
      <c r="F794" s="8" t="n">
        <v>0.00092772355</v>
      </c>
      <c r="G794" s="8" t="n">
        <v>0.00145147854</v>
      </c>
      <c r="H794" s="8" t="n">
        <v>0.00423869541</v>
      </c>
    </row>
    <row r="795" customFormat="false" ht="15" hidden="false" customHeight="false" outlineLevel="0" collapsed="false">
      <c r="A795" s="7" t="s">
        <v>79</v>
      </c>
      <c r="B795" s="7" t="s">
        <v>17</v>
      </c>
      <c r="C795" s="7" t="s">
        <v>43</v>
      </c>
      <c r="D795" s="8" t="n">
        <v>383</v>
      </c>
      <c r="E795" s="8" t="n">
        <v>0.0062596398</v>
      </c>
      <c r="F795" s="8" t="n">
        <v>0.00086705808</v>
      </c>
      <c r="G795" s="8" t="n">
        <v>0.00118536023</v>
      </c>
      <c r="H795" s="8" t="n">
        <v>0.00420722103</v>
      </c>
    </row>
    <row r="796" customFormat="false" ht="15" hidden="false" customHeight="false" outlineLevel="0" collapsed="false">
      <c r="A796" s="7" t="s">
        <v>79</v>
      </c>
      <c r="B796" s="7" t="s">
        <v>12</v>
      </c>
      <c r="C796" s="7" t="s">
        <v>44</v>
      </c>
      <c r="D796" s="8" t="n">
        <v>981</v>
      </c>
      <c r="E796" s="8" t="n">
        <v>0.00605400738</v>
      </c>
      <c r="F796" s="8" t="n">
        <v>0.00067872894</v>
      </c>
      <c r="G796" s="8" t="n">
        <v>0.00161436483</v>
      </c>
      <c r="H796" s="8" t="n">
        <v>0.00376091313</v>
      </c>
    </row>
    <row r="797" customFormat="false" ht="15" hidden="false" customHeight="false" outlineLevel="0" collapsed="false">
      <c r="A797" s="7" t="s">
        <v>79</v>
      </c>
      <c r="B797" s="7" t="s">
        <v>14</v>
      </c>
      <c r="C797" s="7" t="s">
        <v>44</v>
      </c>
      <c r="D797" s="8" t="n">
        <v>394</v>
      </c>
      <c r="E797" s="8" t="n">
        <v>0.00532765768</v>
      </c>
      <c r="F797" s="8" t="n">
        <v>0.00061045873</v>
      </c>
      <c r="G797" s="8" t="n">
        <v>0.00144226452</v>
      </c>
      <c r="H797" s="8" t="n">
        <v>0.00327493394</v>
      </c>
    </row>
    <row r="798" customFormat="false" ht="15" hidden="false" customHeight="false" outlineLevel="0" collapsed="false">
      <c r="A798" s="7" t="s">
        <v>79</v>
      </c>
      <c r="B798" s="7" t="s">
        <v>15</v>
      </c>
      <c r="C798" s="7" t="s">
        <v>44</v>
      </c>
      <c r="D798" s="8" t="n">
        <v>248</v>
      </c>
      <c r="E798" s="8" t="n">
        <v>0.00597553552</v>
      </c>
      <c r="F798" s="8" t="n">
        <v>0.00066560236</v>
      </c>
      <c r="G798" s="8" t="n">
        <v>0.00158676798</v>
      </c>
      <c r="H798" s="8" t="n">
        <v>0.00372316471</v>
      </c>
    </row>
    <row r="799" customFormat="false" ht="15" hidden="false" customHeight="false" outlineLevel="0" collapsed="false">
      <c r="A799" s="7" t="s">
        <v>79</v>
      </c>
      <c r="B799" s="7" t="s">
        <v>16</v>
      </c>
      <c r="C799" s="7" t="s">
        <v>44</v>
      </c>
      <c r="D799" s="8" t="n">
        <v>71</v>
      </c>
      <c r="E799" s="8" t="n">
        <v>0.00733828873</v>
      </c>
      <c r="F799" s="8" t="n">
        <v>0.00080073007</v>
      </c>
      <c r="G799" s="8" t="n">
        <v>0.00216076531</v>
      </c>
      <c r="H799" s="8" t="n">
        <v>0.00437679294</v>
      </c>
    </row>
    <row r="800" customFormat="false" ht="15" hidden="false" customHeight="false" outlineLevel="0" collapsed="false">
      <c r="A800" s="7" t="s">
        <v>79</v>
      </c>
      <c r="B800" s="7" t="s">
        <v>17</v>
      </c>
      <c r="C800" s="7" t="s">
        <v>44</v>
      </c>
      <c r="D800" s="8" t="n">
        <v>268</v>
      </c>
      <c r="E800" s="8" t="n">
        <v>0.00685422688</v>
      </c>
      <c r="F800" s="8" t="n">
        <v>0.00075892213</v>
      </c>
      <c r="G800" s="8" t="n">
        <v>0.00174816</v>
      </c>
      <c r="H800" s="8" t="n">
        <v>0.00434714425</v>
      </c>
    </row>
    <row r="801" customFormat="false" ht="15" hidden="false" customHeight="false" outlineLevel="0" collapsed="false">
      <c r="A801" s="7" t="s">
        <v>79</v>
      </c>
      <c r="B801" s="7" t="s">
        <v>12</v>
      </c>
      <c r="C801" s="7" t="s">
        <v>45</v>
      </c>
      <c r="D801" s="8" t="n">
        <v>878</v>
      </c>
      <c r="E801" s="8" t="n">
        <v>0.007256351</v>
      </c>
      <c r="F801" s="8" t="n">
        <v>0.00061462528</v>
      </c>
      <c r="G801" s="8" t="n">
        <v>0.00214439359</v>
      </c>
      <c r="H801" s="8" t="n">
        <v>0.00449733167</v>
      </c>
    </row>
    <row r="802" customFormat="false" ht="15" hidden="false" customHeight="false" outlineLevel="0" collapsed="false">
      <c r="A802" s="7" t="s">
        <v>79</v>
      </c>
      <c r="B802" s="7" t="s">
        <v>14</v>
      </c>
      <c r="C802" s="7" t="s">
        <v>45</v>
      </c>
      <c r="D802" s="8" t="n">
        <v>319</v>
      </c>
      <c r="E802" s="8" t="n">
        <v>0.00646929034</v>
      </c>
      <c r="F802" s="8" t="n">
        <v>0.00055363234</v>
      </c>
      <c r="G802" s="8" t="n">
        <v>0.00190932287</v>
      </c>
      <c r="H802" s="8" t="n">
        <v>0.00400633467</v>
      </c>
    </row>
    <row r="803" customFormat="false" ht="15" hidden="false" customHeight="false" outlineLevel="0" collapsed="false">
      <c r="A803" s="7" t="s">
        <v>79</v>
      </c>
      <c r="B803" s="7" t="s">
        <v>15</v>
      </c>
      <c r="C803" s="7" t="s">
        <v>45</v>
      </c>
      <c r="D803" s="8" t="n">
        <v>247</v>
      </c>
      <c r="E803" s="8" t="n">
        <v>0.00685574088</v>
      </c>
      <c r="F803" s="8" t="n">
        <v>0.00064229057</v>
      </c>
      <c r="G803" s="8" t="n">
        <v>0.00197607378</v>
      </c>
      <c r="H803" s="8" t="n">
        <v>0.00423737608</v>
      </c>
    </row>
    <row r="804" customFormat="false" ht="15" hidden="false" customHeight="false" outlineLevel="0" collapsed="false">
      <c r="A804" s="7" t="s">
        <v>79</v>
      </c>
      <c r="B804" s="7" t="s">
        <v>16</v>
      </c>
      <c r="C804" s="7" t="s">
        <v>45</v>
      </c>
      <c r="D804" s="8" t="n">
        <v>88</v>
      </c>
      <c r="E804" s="8" t="n">
        <v>0.00912734092</v>
      </c>
      <c r="F804" s="8" t="n">
        <v>0.00071180532</v>
      </c>
      <c r="G804" s="8" t="n">
        <v>0.00266624555</v>
      </c>
      <c r="H804" s="8" t="n">
        <v>0.00574928953</v>
      </c>
    </row>
    <row r="805" customFormat="false" ht="15" hidden="false" customHeight="false" outlineLevel="0" collapsed="false">
      <c r="A805" s="7" t="s">
        <v>79</v>
      </c>
      <c r="B805" s="7" t="s">
        <v>17</v>
      </c>
      <c r="C805" s="7" t="s">
        <v>45</v>
      </c>
      <c r="D805" s="8" t="n">
        <v>224</v>
      </c>
      <c r="E805" s="8" t="n">
        <v>0.00808392214</v>
      </c>
      <c r="F805" s="8" t="n">
        <v>0.00063280194</v>
      </c>
      <c r="G805" s="8" t="n">
        <v>0.00245974886</v>
      </c>
      <c r="H805" s="8" t="n">
        <v>0.00499137089</v>
      </c>
    </row>
    <row r="806" customFormat="false" ht="15" hidden="false" customHeight="false" outlineLevel="0" collapsed="false">
      <c r="A806" s="7" t="s">
        <v>79</v>
      </c>
      <c r="B806" s="7" t="s">
        <v>12</v>
      </c>
      <c r="C806" s="7" t="s">
        <v>46</v>
      </c>
      <c r="D806" s="8" t="n">
        <v>2349</v>
      </c>
      <c r="E806" s="8" t="n">
        <v>0.00465460554</v>
      </c>
      <c r="F806" s="8" t="n">
        <v>0.00098151968</v>
      </c>
      <c r="G806" s="8" t="n">
        <v>0.00066503354</v>
      </c>
      <c r="H806" s="8" t="n">
        <v>0.00300805184</v>
      </c>
    </row>
    <row r="807" customFormat="false" ht="15" hidden="false" customHeight="false" outlineLevel="0" collapsed="false">
      <c r="A807" s="7" t="s">
        <v>79</v>
      </c>
      <c r="B807" s="7" t="s">
        <v>14</v>
      </c>
      <c r="C807" s="7" t="s">
        <v>46</v>
      </c>
      <c r="D807" s="8" t="n">
        <v>1277</v>
      </c>
      <c r="E807" s="8" t="n">
        <v>0.00438702701</v>
      </c>
      <c r="F807" s="8" t="n">
        <v>0.00088486809</v>
      </c>
      <c r="G807" s="8" t="n">
        <v>0.00061055257</v>
      </c>
      <c r="H807" s="8" t="n">
        <v>0.00289160588</v>
      </c>
    </row>
    <row r="808" customFormat="false" ht="15" hidden="false" customHeight="false" outlineLevel="0" collapsed="false">
      <c r="A808" s="7" t="s">
        <v>79</v>
      </c>
      <c r="B808" s="7" t="s">
        <v>15</v>
      </c>
      <c r="C808" s="7" t="s">
        <v>46</v>
      </c>
      <c r="D808" s="8" t="n">
        <v>430</v>
      </c>
      <c r="E808" s="8" t="n">
        <v>0.00478388756</v>
      </c>
      <c r="F808" s="8" t="n">
        <v>0.0012068796</v>
      </c>
      <c r="G808" s="8" t="n">
        <v>0.00064085354</v>
      </c>
      <c r="H808" s="8" t="n">
        <v>0.00293615394</v>
      </c>
    </row>
    <row r="809" customFormat="false" ht="15" hidden="false" customHeight="false" outlineLevel="0" collapsed="false">
      <c r="A809" s="7" t="s">
        <v>79</v>
      </c>
      <c r="B809" s="7" t="s">
        <v>16</v>
      </c>
      <c r="C809" s="7" t="s">
        <v>46</v>
      </c>
      <c r="D809" s="8" t="n">
        <v>139</v>
      </c>
      <c r="E809" s="8" t="n">
        <v>0.00534289211</v>
      </c>
      <c r="F809" s="8" t="n">
        <v>0.00121777553</v>
      </c>
      <c r="G809" s="8" t="n">
        <v>0.00068911513</v>
      </c>
      <c r="H809" s="8" t="n">
        <v>0.00343600093</v>
      </c>
    </row>
    <row r="810" customFormat="false" ht="15" hidden="false" customHeight="false" outlineLevel="0" collapsed="false">
      <c r="A810" s="7" t="s">
        <v>79</v>
      </c>
      <c r="B810" s="7" t="s">
        <v>17</v>
      </c>
      <c r="C810" s="7" t="s">
        <v>46</v>
      </c>
      <c r="D810" s="8" t="n">
        <v>503</v>
      </c>
      <c r="E810" s="8" t="n">
        <v>0.00503320332</v>
      </c>
      <c r="F810" s="8" t="n">
        <v>0.00096895455</v>
      </c>
      <c r="G810" s="8" t="n">
        <v>0.00081736409</v>
      </c>
      <c r="H810" s="8" t="n">
        <v>0.0032468842</v>
      </c>
    </row>
    <row r="811" customFormat="false" ht="15" hidden="false" customHeight="false" outlineLevel="0" collapsed="false">
      <c r="A811" s="7" t="s">
        <v>79</v>
      </c>
      <c r="B811" s="7" t="s">
        <v>12</v>
      </c>
      <c r="C811" s="7" t="s">
        <v>47</v>
      </c>
      <c r="D811" s="8" t="n">
        <v>1236</v>
      </c>
      <c r="E811" s="8" t="n">
        <v>0.00664908058</v>
      </c>
      <c r="F811" s="8" t="n">
        <v>0.000743016</v>
      </c>
      <c r="G811" s="8" t="n">
        <v>0.00142945409</v>
      </c>
      <c r="H811" s="8" t="n">
        <v>0.00447661001</v>
      </c>
    </row>
    <row r="812" customFormat="false" ht="15" hidden="false" customHeight="false" outlineLevel="0" collapsed="false">
      <c r="A812" s="7" t="s">
        <v>79</v>
      </c>
      <c r="B812" s="7" t="s">
        <v>14</v>
      </c>
      <c r="C812" s="7" t="s">
        <v>47</v>
      </c>
      <c r="D812" s="8" t="n">
        <v>452</v>
      </c>
      <c r="E812" s="8" t="n">
        <v>0.0057826069</v>
      </c>
      <c r="F812" s="8" t="n">
        <v>0.00061147961</v>
      </c>
      <c r="G812" s="8" t="n">
        <v>0.0011953814</v>
      </c>
      <c r="H812" s="8" t="n">
        <v>0.00397574541</v>
      </c>
    </row>
    <row r="813" customFormat="false" ht="15" hidden="false" customHeight="false" outlineLevel="0" collapsed="false">
      <c r="A813" s="7" t="s">
        <v>79</v>
      </c>
      <c r="B813" s="7" t="s">
        <v>15</v>
      </c>
      <c r="C813" s="7" t="s">
        <v>47</v>
      </c>
      <c r="D813" s="8" t="n">
        <v>323</v>
      </c>
      <c r="E813" s="8" t="n">
        <v>0.00669698117</v>
      </c>
      <c r="F813" s="8" t="n">
        <v>0.00070318749</v>
      </c>
      <c r="G813" s="8" t="n">
        <v>0.00142787499</v>
      </c>
      <c r="H813" s="8" t="n">
        <v>0.00456591822</v>
      </c>
    </row>
    <row r="814" customFormat="false" ht="15" hidden="false" customHeight="false" outlineLevel="0" collapsed="false">
      <c r="A814" s="7" t="s">
        <v>79</v>
      </c>
      <c r="B814" s="7" t="s">
        <v>16</v>
      </c>
      <c r="C814" s="7" t="s">
        <v>47</v>
      </c>
      <c r="D814" s="8" t="n">
        <v>211</v>
      </c>
      <c r="E814" s="8" t="n">
        <v>0.00784349195</v>
      </c>
      <c r="F814" s="8" t="n">
        <v>0.00103853979</v>
      </c>
      <c r="G814" s="8" t="n">
        <v>0.0017028697</v>
      </c>
      <c r="H814" s="8" t="n">
        <v>0.00510208199</v>
      </c>
    </row>
    <row r="815" customFormat="false" ht="15" hidden="false" customHeight="false" outlineLevel="0" collapsed="false">
      <c r="A815" s="7" t="s">
        <v>79</v>
      </c>
      <c r="B815" s="7" t="s">
        <v>17</v>
      </c>
      <c r="C815" s="7" t="s">
        <v>47</v>
      </c>
      <c r="D815" s="8" t="n">
        <v>250</v>
      </c>
      <c r="E815" s="8" t="n">
        <v>0.00714569421</v>
      </c>
      <c r="F815" s="8" t="n">
        <v>0.00078287013</v>
      </c>
      <c r="G815" s="8" t="n">
        <v>0.00162393494</v>
      </c>
      <c r="H815" s="8" t="n">
        <v>0.00473888865</v>
      </c>
    </row>
    <row r="816" customFormat="false" ht="15" hidden="false" customHeight="false" outlineLevel="0" collapsed="false">
      <c r="A816" s="7" t="s">
        <v>79</v>
      </c>
      <c r="B816" s="7" t="s">
        <v>12</v>
      </c>
      <c r="C816" s="7" t="s">
        <v>48</v>
      </c>
      <c r="D816" s="8" t="n">
        <v>1041</v>
      </c>
      <c r="E816" s="8" t="n">
        <v>0.00761873131</v>
      </c>
      <c r="F816" s="8" t="n">
        <v>0.00135593422</v>
      </c>
      <c r="G816" s="8" t="n">
        <v>0.00166965724</v>
      </c>
      <c r="H816" s="8" t="n">
        <v>0.00459313937</v>
      </c>
    </row>
    <row r="817" customFormat="false" ht="15" hidden="false" customHeight="false" outlineLevel="0" collapsed="false">
      <c r="A817" s="7" t="s">
        <v>79</v>
      </c>
      <c r="B817" s="7" t="s">
        <v>14</v>
      </c>
      <c r="C817" s="7" t="s">
        <v>48</v>
      </c>
      <c r="D817" s="8" t="n">
        <v>356</v>
      </c>
      <c r="E817" s="8" t="n">
        <v>0.00655970379</v>
      </c>
      <c r="F817" s="8" t="n">
        <v>0.0010916365</v>
      </c>
      <c r="G817" s="8" t="n">
        <v>0.00152885043</v>
      </c>
      <c r="H817" s="8" t="n">
        <v>0.00393921637</v>
      </c>
    </row>
    <row r="818" customFormat="false" ht="15" hidden="false" customHeight="false" outlineLevel="0" collapsed="false">
      <c r="A818" s="7" t="s">
        <v>79</v>
      </c>
      <c r="B818" s="7" t="s">
        <v>15</v>
      </c>
      <c r="C818" s="7" t="s">
        <v>48</v>
      </c>
      <c r="D818" s="8" t="n">
        <v>301</v>
      </c>
      <c r="E818" s="8" t="n">
        <v>0.00772913567</v>
      </c>
      <c r="F818" s="8" t="n">
        <v>0.00140911443</v>
      </c>
      <c r="G818" s="8" t="n">
        <v>0.00168312391</v>
      </c>
      <c r="H818" s="8" t="n">
        <v>0.00463689684</v>
      </c>
    </row>
    <row r="819" customFormat="false" ht="15" hidden="false" customHeight="false" outlineLevel="0" collapsed="false">
      <c r="A819" s="7" t="s">
        <v>79</v>
      </c>
      <c r="B819" s="7" t="s">
        <v>16</v>
      </c>
      <c r="C819" s="7" t="s">
        <v>48</v>
      </c>
      <c r="D819" s="8" t="n">
        <v>133</v>
      </c>
      <c r="E819" s="8" t="n">
        <v>0.0088153541</v>
      </c>
      <c r="F819" s="8" t="n">
        <v>0.00176456745</v>
      </c>
      <c r="G819" s="8" t="n">
        <v>0.00161210293</v>
      </c>
      <c r="H819" s="8" t="n">
        <v>0.00543868326</v>
      </c>
    </row>
    <row r="820" customFormat="false" ht="15" hidden="false" customHeight="false" outlineLevel="0" collapsed="false">
      <c r="A820" s="7" t="s">
        <v>79</v>
      </c>
      <c r="B820" s="7" t="s">
        <v>17</v>
      </c>
      <c r="C820" s="7" t="s">
        <v>48</v>
      </c>
      <c r="D820" s="8" t="n">
        <v>251</v>
      </c>
      <c r="E820" s="8" t="n">
        <v>0.008354314</v>
      </c>
      <c r="F820" s="8" t="n">
        <v>0.00145049406</v>
      </c>
      <c r="G820" s="8" t="n">
        <v>0.00188371491</v>
      </c>
      <c r="H820" s="8" t="n">
        <v>0.00502010453</v>
      </c>
    </row>
    <row r="821" customFormat="false" ht="15" hidden="false" customHeight="false" outlineLevel="0" collapsed="false">
      <c r="A821" s="7" t="s">
        <v>79</v>
      </c>
      <c r="B821" s="7" t="s">
        <v>12</v>
      </c>
      <c r="C821" s="7" t="s">
        <v>49</v>
      </c>
      <c r="D821" s="8" t="n">
        <v>1017</v>
      </c>
      <c r="E821" s="8" t="n">
        <v>0.00694769907</v>
      </c>
      <c r="F821" s="8" t="n">
        <v>0.0011018812</v>
      </c>
      <c r="G821" s="8" t="n">
        <v>0.0017240133</v>
      </c>
      <c r="H821" s="8" t="n">
        <v>0.00412180409</v>
      </c>
    </row>
    <row r="822" customFormat="false" ht="15" hidden="false" customHeight="false" outlineLevel="0" collapsed="false">
      <c r="A822" s="7" t="s">
        <v>79</v>
      </c>
      <c r="B822" s="7" t="s">
        <v>14</v>
      </c>
      <c r="C822" s="7" t="s">
        <v>49</v>
      </c>
      <c r="D822" s="8" t="n">
        <v>415</v>
      </c>
      <c r="E822" s="8" t="n">
        <v>0.00623541364</v>
      </c>
      <c r="F822" s="8" t="n">
        <v>0.00094762359</v>
      </c>
      <c r="G822" s="8" t="n">
        <v>0.00154704909</v>
      </c>
      <c r="H822" s="8" t="n">
        <v>0.00374074051</v>
      </c>
    </row>
    <row r="823" customFormat="false" ht="15" hidden="false" customHeight="false" outlineLevel="0" collapsed="false">
      <c r="A823" s="7" t="s">
        <v>79</v>
      </c>
      <c r="B823" s="7" t="s">
        <v>15</v>
      </c>
      <c r="C823" s="7" t="s">
        <v>49</v>
      </c>
      <c r="D823" s="8" t="n">
        <v>220</v>
      </c>
      <c r="E823" s="8" t="n">
        <v>0.00663099725</v>
      </c>
      <c r="F823" s="8" t="n">
        <v>0.00126378344</v>
      </c>
      <c r="G823" s="8" t="n">
        <v>0.00158564789</v>
      </c>
      <c r="H823" s="8" t="n">
        <v>0.0037815654</v>
      </c>
    </row>
    <row r="824" customFormat="false" ht="15" hidden="false" customHeight="false" outlineLevel="0" collapsed="false">
      <c r="A824" s="7" t="s">
        <v>79</v>
      </c>
      <c r="B824" s="7" t="s">
        <v>16</v>
      </c>
      <c r="C824" s="7" t="s">
        <v>49</v>
      </c>
      <c r="D824" s="8" t="n">
        <v>65</v>
      </c>
      <c r="E824" s="8" t="n">
        <v>0.00899216496</v>
      </c>
      <c r="F824" s="8" t="n">
        <v>0.00136431601</v>
      </c>
      <c r="G824" s="8" t="n">
        <v>0.00205769205</v>
      </c>
      <c r="H824" s="8" t="n">
        <v>0.00557015645</v>
      </c>
    </row>
    <row r="825" customFormat="false" ht="15" hidden="false" customHeight="false" outlineLevel="0" collapsed="false">
      <c r="A825" s="7" t="s">
        <v>79</v>
      </c>
      <c r="B825" s="7" t="s">
        <v>17</v>
      </c>
      <c r="C825" s="7" t="s">
        <v>49</v>
      </c>
      <c r="D825" s="8" t="n">
        <v>317</v>
      </c>
      <c r="E825" s="8" t="n">
        <v>0.0076807671</v>
      </c>
      <c r="F825" s="8" t="n">
        <v>0.00113765456</v>
      </c>
      <c r="G825" s="8" t="n">
        <v>0.00198329222</v>
      </c>
      <c r="H825" s="8" t="n">
        <v>0.00455981984</v>
      </c>
    </row>
    <row r="826" customFormat="false" ht="15" hidden="false" customHeight="false" outlineLevel="0" collapsed="false">
      <c r="A826" s="7" t="s">
        <v>79</v>
      </c>
      <c r="B826" s="7" t="s">
        <v>12</v>
      </c>
      <c r="C826" s="7" t="s">
        <v>50</v>
      </c>
      <c r="D826" s="8" t="n">
        <v>462</v>
      </c>
      <c r="E826" s="8" t="n">
        <v>0.00767626638</v>
      </c>
      <c r="F826" s="8" t="n">
        <v>0.00076433959</v>
      </c>
      <c r="G826" s="8" t="n">
        <v>0.00189013123</v>
      </c>
      <c r="H826" s="8" t="n">
        <v>0.00502179508</v>
      </c>
    </row>
    <row r="827" customFormat="false" ht="15" hidden="false" customHeight="false" outlineLevel="0" collapsed="false">
      <c r="A827" s="7" t="s">
        <v>79</v>
      </c>
      <c r="B827" s="7" t="s">
        <v>14</v>
      </c>
      <c r="C827" s="7" t="s">
        <v>50</v>
      </c>
      <c r="D827" s="8" t="n">
        <v>195</v>
      </c>
      <c r="E827" s="8" t="n">
        <v>0.00706891</v>
      </c>
      <c r="F827" s="8" t="n">
        <v>0.00061526565</v>
      </c>
      <c r="G827" s="8" t="n">
        <v>0.00165877231</v>
      </c>
      <c r="H827" s="8" t="n">
        <v>0.00479487153</v>
      </c>
    </row>
    <row r="828" customFormat="false" ht="15" hidden="false" customHeight="false" outlineLevel="0" collapsed="false">
      <c r="A828" s="7" t="s">
        <v>79</v>
      </c>
      <c r="B828" s="7" t="s">
        <v>15</v>
      </c>
      <c r="C828" s="7" t="s">
        <v>50</v>
      </c>
      <c r="D828" s="8" t="n">
        <v>104</v>
      </c>
      <c r="E828" s="8" t="n">
        <v>0.00814670115</v>
      </c>
      <c r="F828" s="8" t="n">
        <v>0.00072716323</v>
      </c>
      <c r="G828" s="8" t="n">
        <v>0.00215700655</v>
      </c>
      <c r="H828" s="8" t="n">
        <v>0.00526253092</v>
      </c>
    </row>
    <row r="829" customFormat="false" ht="15" hidden="false" customHeight="false" outlineLevel="0" collapsed="false">
      <c r="A829" s="7" t="s">
        <v>79</v>
      </c>
      <c r="B829" s="7" t="s">
        <v>16</v>
      </c>
      <c r="C829" s="7" t="s">
        <v>50</v>
      </c>
      <c r="D829" s="8" t="n">
        <v>54</v>
      </c>
      <c r="E829" s="8" t="n">
        <v>0.00912229913</v>
      </c>
      <c r="F829" s="8" t="n">
        <v>0.00114111772</v>
      </c>
      <c r="G829" s="8" t="n">
        <v>0.00220507517</v>
      </c>
      <c r="H829" s="8" t="n">
        <v>0.00577610571</v>
      </c>
    </row>
    <row r="830" customFormat="false" ht="15" hidden="false" customHeight="false" outlineLevel="0" collapsed="false">
      <c r="A830" s="7" t="s">
        <v>79</v>
      </c>
      <c r="B830" s="7" t="s">
        <v>17</v>
      </c>
      <c r="C830" s="7" t="s">
        <v>50</v>
      </c>
      <c r="D830" s="8" t="n">
        <v>109</v>
      </c>
      <c r="E830" s="8" t="n">
        <v>0.007597583</v>
      </c>
      <c r="F830" s="8" t="n">
        <v>0.00087984178</v>
      </c>
      <c r="G830" s="8" t="n">
        <v>0.00189336961</v>
      </c>
      <c r="H830" s="8" t="n">
        <v>0.00482437114</v>
      </c>
    </row>
    <row r="831" customFormat="false" ht="15" hidden="false" customHeight="false" outlineLevel="0" collapsed="false">
      <c r="A831" s="7" t="s">
        <v>79</v>
      </c>
      <c r="B831" s="7" t="s">
        <v>12</v>
      </c>
      <c r="C831" s="7" t="s">
        <v>51</v>
      </c>
      <c r="D831" s="8" t="n">
        <v>1501</v>
      </c>
      <c r="E831" s="8" t="n">
        <v>0.00565699232</v>
      </c>
      <c r="F831" s="8" t="n">
        <v>0.0006497672</v>
      </c>
      <c r="G831" s="8" t="n">
        <v>0.00119634726</v>
      </c>
      <c r="H831" s="8" t="n">
        <v>0.00381087739</v>
      </c>
    </row>
    <row r="832" customFormat="false" ht="15" hidden="false" customHeight="false" outlineLevel="0" collapsed="false">
      <c r="A832" s="7" t="s">
        <v>79</v>
      </c>
      <c r="B832" s="7" t="s">
        <v>14</v>
      </c>
      <c r="C832" s="7" t="s">
        <v>51</v>
      </c>
      <c r="D832" s="8" t="n">
        <v>675</v>
      </c>
      <c r="E832" s="8" t="n">
        <v>0.00503629949</v>
      </c>
      <c r="F832" s="8" t="n">
        <v>0.00054358687</v>
      </c>
      <c r="G832" s="8" t="n">
        <v>0.0010378427</v>
      </c>
      <c r="H832" s="8" t="n">
        <v>0.00345486945</v>
      </c>
    </row>
    <row r="833" customFormat="false" ht="15" hidden="false" customHeight="false" outlineLevel="0" collapsed="false">
      <c r="A833" s="7" t="s">
        <v>79</v>
      </c>
      <c r="B833" s="7" t="s">
        <v>15</v>
      </c>
      <c r="C833" s="7" t="s">
        <v>51</v>
      </c>
      <c r="D833" s="8" t="n">
        <v>390</v>
      </c>
      <c r="E833" s="8" t="n">
        <v>0.00555902753</v>
      </c>
      <c r="F833" s="8" t="n">
        <v>0.00071029176</v>
      </c>
      <c r="G833" s="8" t="n">
        <v>0.00107677444</v>
      </c>
      <c r="H833" s="8" t="n">
        <v>0.00377196083</v>
      </c>
    </row>
    <row r="834" customFormat="false" ht="15" hidden="false" customHeight="false" outlineLevel="0" collapsed="false">
      <c r="A834" s="7" t="s">
        <v>79</v>
      </c>
      <c r="B834" s="7" t="s">
        <v>16</v>
      </c>
      <c r="C834" s="7" t="s">
        <v>51</v>
      </c>
      <c r="D834" s="8" t="n">
        <v>121</v>
      </c>
      <c r="E834" s="8" t="n">
        <v>0.00801872871</v>
      </c>
      <c r="F834" s="8" t="n">
        <v>0.00080157613</v>
      </c>
      <c r="G834" s="8" t="n">
        <v>0.00168522321</v>
      </c>
      <c r="H834" s="8" t="n">
        <v>0.00553192891</v>
      </c>
    </row>
    <row r="835" customFormat="false" ht="15" hidden="false" customHeight="false" outlineLevel="0" collapsed="false">
      <c r="A835" s="7" t="s">
        <v>79</v>
      </c>
      <c r="B835" s="7" t="s">
        <v>17</v>
      </c>
      <c r="C835" s="7" t="s">
        <v>51</v>
      </c>
      <c r="D835" s="8" t="n">
        <v>315</v>
      </c>
      <c r="E835" s="8" t="n">
        <v>0.00620113145</v>
      </c>
      <c r="F835" s="8" t="n">
        <v>0.00074404738</v>
      </c>
      <c r="G835" s="8" t="n">
        <v>0.00149625198</v>
      </c>
      <c r="H835" s="8" t="n">
        <v>0.00396083161</v>
      </c>
    </row>
    <row r="836" customFormat="false" ht="15" hidden="false" customHeight="false" outlineLevel="0" collapsed="false">
      <c r="A836" s="7" t="s">
        <v>79</v>
      </c>
      <c r="B836" s="7" t="s">
        <v>12</v>
      </c>
      <c r="C836" s="7" t="s">
        <v>52</v>
      </c>
      <c r="D836" s="8" t="n">
        <v>788</v>
      </c>
      <c r="E836" s="8" t="n">
        <v>0.0071042193</v>
      </c>
      <c r="F836" s="8" t="n">
        <v>0.00076666466</v>
      </c>
      <c r="G836" s="8" t="n">
        <v>0.00234611451</v>
      </c>
      <c r="H836" s="8" t="n">
        <v>0.00399143963</v>
      </c>
    </row>
    <row r="837" customFormat="false" ht="15" hidden="false" customHeight="false" outlineLevel="0" collapsed="false">
      <c r="A837" s="7" t="s">
        <v>79</v>
      </c>
      <c r="B837" s="7" t="s">
        <v>14</v>
      </c>
      <c r="C837" s="7" t="s">
        <v>52</v>
      </c>
      <c r="D837" s="8" t="n">
        <v>314</v>
      </c>
      <c r="E837" s="8" t="n">
        <v>0.0065316847</v>
      </c>
      <c r="F837" s="8" t="n">
        <v>0.00066351858</v>
      </c>
      <c r="G837" s="8" t="n">
        <v>0.00212181505</v>
      </c>
      <c r="H837" s="8" t="n">
        <v>0.00374635059</v>
      </c>
    </row>
    <row r="838" customFormat="false" ht="15" hidden="false" customHeight="false" outlineLevel="0" collapsed="false">
      <c r="A838" s="7" t="s">
        <v>79</v>
      </c>
      <c r="B838" s="7" t="s">
        <v>15</v>
      </c>
      <c r="C838" s="7" t="s">
        <v>52</v>
      </c>
      <c r="D838" s="8" t="n">
        <v>191</v>
      </c>
      <c r="E838" s="8" t="n">
        <v>0.00643494257</v>
      </c>
      <c r="F838" s="8" t="n">
        <v>0.00083933222</v>
      </c>
      <c r="G838" s="8" t="n">
        <v>0.00208721131</v>
      </c>
      <c r="H838" s="8" t="n">
        <v>0.00350839853</v>
      </c>
    </row>
    <row r="839" customFormat="false" ht="15" hidden="false" customHeight="false" outlineLevel="0" collapsed="false">
      <c r="A839" s="7" t="s">
        <v>79</v>
      </c>
      <c r="B839" s="7" t="s">
        <v>16</v>
      </c>
      <c r="C839" s="7" t="s">
        <v>52</v>
      </c>
      <c r="D839" s="8" t="n">
        <v>86</v>
      </c>
      <c r="E839" s="8" t="n">
        <v>0.00895052732</v>
      </c>
      <c r="F839" s="8" t="n">
        <v>0.00086845903</v>
      </c>
      <c r="G839" s="8" t="n">
        <v>0.00285933438</v>
      </c>
      <c r="H839" s="8" t="n">
        <v>0.00522273339</v>
      </c>
    </row>
    <row r="840" customFormat="false" ht="15" hidden="false" customHeight="false" outlineLevel="0" collapsed="false">
      <c r="A840" s="7" t="s">
        <v>79</v>
      </c>
      <c r="B840" s="7" t="s">
        <v>17</v>
      </c>
      <c r="C840" s="7" t="s">
        <v>52</v>
      </c>
      <c r="D840" s="8" t="n">
        <v>197</v>
      </c>
      <c r="E840" s="8" t="n">
        <v>0.00785967733</v>
      </c>
      <c r="F840" s="8" t="n">
        <v>0.00081617759</v>
      </c>
      <c r="G840" s="8" t="n">
        <v>0.00273059996</v>
      </c>
      <c r="H840" s="8" t="n">
        <v>0.00431289926</v>
      </c>
    </row>
    <row r="841" customFormat="false" ht="15" hidden="false" customHeight="false" outlineLevel="0" collapsed="false">
      <c r="A841" s="7" t="s">
        <v>79</v>
      </c>
      <c r="B841" s="7" t="s">
        <v>12</v>
      </c>
      <c r="C841" s="7" t="s">
        <v>53</v>
      </c>
      <c r="D841" s="8" t="n">
        <v>579</v>
      </c>
      <c r="E841" s="8" t="n">
        <v>0.00636901881</v>
      </c>
      <c r="F841" s="8" t="n">
        <v>0.00029952642</v>
      </c>
      <c r="G841" s="8" t="n">
        <v>0.00152365965</v>
      </c>
      <c r="H841" s="8" t="n">
        <v>0.00453405833</v>
      </c>
    </row>
    <row r="842" customFormat="false" ht="15" hidden="false" customHeight="false" outlineLevel="0" collapsed="false">
      <c r="A842" s="7" t="s">
        <v>79</v>
      </c>
      <c r="B842" s="7" t="s">
        <v>14</v>
      </c>
      <c r="C842" s="7" t="s">
        <v>53</v>
      </c>
      <c r="D842" s="8" t="n">
        <v>226</v>
      </c>
      <c r="E842" s="8" t="n">
        <v>0.00636307743</v>
      </c>
      <c r="F842" s="8" t="n">
        <v>0.0004680328</v>
      </c>
      <c r="G842" s="8" t="n">
        <v>0.00143615799</v>
      </c>
      <c r="H842" s="8" t="n">
        <v>0.00444695363</v>
      </c>
    </row>
    <row r="843" customFormat="false" ht="15" hidden="false" customHeight="false" outlineLevel="0" collapsed="false">
      <c r="A843" s="7" t="s">
        <v>79</v>
      </c>
      <c r="B843" s="7" t="s">
        <v>15</v>
      </c>
      <c r="C843" s="7" t="s">
        <v>53</v>
      </c>
      <c r="D843" s="8" t="n">
        <v>164</v>
      </c>
      <c r="E843" s="8" t="n">
        <v>0.00581724228</v>
      </c>
      <c r="F843" s="8" t="n">
        <v>0.00023437476</v>
      </c>
      <c r="G843" s="8" t="n">
        <v>0.00138190187</v>
      </c>
      <c r="H843" s="8" t="n">
        <v>0.00418925002</v>
      </c>
    </row>
    <row r="844" customFormat="false" ht="15" hidden="false" customHeight="false" outlineLevel="0" collapsed="false">
      <c r="A844" s="7" t="s">
        <v>79</v>
      </c>
      <c r="B844" s="7" t="s">
        <v>16</v>
      </c>
      <c r="C844" s="7" t="s">
        <v>53</v>
      </c>
      <c r="D844" s="8" t="n">
        <v>39</v>
      </c>
      <c r="E844" s="8" t="n">
        <v>0.0078742282</v>
      </c>
      <c r="F844" s="8" t="n">
        <v>0.00011485022</v>
      </c>
      <c r="G844" s="8" t="n">
        <v>0.00232282739</v>
      </c>
      <c r="H844" s="8" t="n">
        <v>0.00542497599</v>
      </c>
    </row>
    <row r="845" customFormat="false" ht="15" hidden="false" customHeight="false" outlineLevel="0" collapsed="false">
      <c r="A845" s="7" t="s">
        <v>79</v>
      </c>
      <c r="B845" s="7" t="s">
        <v>17</v>
      </c>
      <c r="C845" s="7" t="s">
        <v>53</v>
      </c>
      <c r="D845" s="8" t="n">
        <v>150</v>
      </c>
      <c r="E845" s="8" t="n">
        <v>0.00658989173</v>
      </c>
      <c r="F845" s="8" t="n">
        <v>0.00016489176</v>
      </c>
      <c r="G845" s="8" t="n">
        <v>0.00160270037</v>
      </c>
      <c r="H845" s="8" t="n">
        <v>0.00481064788</v>
      </c>
    </row>
    <row r="846" customFormat="false" ht="15" hidden="false" customHeight="false" outlineLevel="0" collapsed="false">
      <c r="A846" s="7" t="s">
        <v>79</v>
      </c>
      <c r="B846" s="7" t="s">
        <v>12</v>
      </c>
      <c r="C846" s="7" t="s">
        <v>54</v>
      </c>
      <c r="D846" s="8" t="n">
        <v>1927</v>
      </c>
      <c r="E846" s="8" t="n">
        <v>0.00572072763</v>
      </c>
      <c r="F846" s="8" t="n">
        <v>0.00095409507</v>
      </c>
      <c r="G846" s="8" t="n">
        <v>0.00080414865</v>
      </c>
      <c r="H846" s="8" t="n">
        <v>0.00396248343</v>
      </c>
    </row>
    <row r="847" customFormat="false" ht="15" hidden="false" customHeight="false" outlineLevel="0" collapsed="false">
      <c r="A847" s="7" t="s">
        <v>79</v>
      </c>
      <c r="B847" s="7" t="s">
        <v>14</v>
      </c>
      <c r="C847" s="7" t="s">
        <v>54</v>
      </c>
      <c r="D847" s="8" t="n">
        <v>744</v>
      </c>
      <c r="E847" s="8" t="n">
        <v>0.00534540187</v>
      </c>
      <c r="F847" s="8" t="n">
        <v>0.00091736958</v>
      </c>
      <c r="G847" s="8" t="n">
        <v>0.00069061728</v>
      </c>
      <c r="H847" s="8" t="n">
        <v>0.00373741451</v>
      </c>
    </row>
    <row r="848" customFormat="false" ht="15" hidden="false" customHeight="false" outlineLevel="0" collapsed="false">
      <c r="A848" s="7" t="s">
        <v>79</v>
      </c>
      <c r="B848" s="7" t="s">
        <v>15</v>
      </c>
      <c r="C848" s="7" t="s">
        <v>54</v>
      </c>
      <c r="D848" s="8" t="n">
        <v>462</v>
      </c>
      <c r="E848" s="8" t="n">
        <v>0.00555325051</v>
      </c>
      <c r="F848" s="8" t="n">
        <v>0.00099672294</v>
      </c>
      <c r="G848" s="8" t="n">
        <v>0.00080362131</v>
      </c>
      <c r="H848" s="8" t="n">
        <v>0.00375290581</v>
      </c>
    </row>
    <row r="849" customFormat="false" ht="15" hidden="false" customHeight="false" outlineLevel="0" collapsed="false">
      <c r="A849" s="7" t="s">
        <v>79</v>
      </c>
      <c r="B849" s="7" t="s">
        <v>16</v>
      </c>
      <c r="C849" s="7" t="s">
        <v>54</v>
      </c>
      <c r="D849" s="8" t="n">
        <v>143</v>
      </c>
      <c r="E849" s="8" t="n">
        <v>0.00725969607</v>
      </c>
      <c r="F849" s="8" t="n">
        <v>0.00127565697</v>
      </c>
      <c r="G849" s="8" t="n">
        <v>0.00103268237</v>
      </c>
      <c r="H849" s="8" t="n">
        <v>0.00495135629</v>
      </c>
    </row>
    <row r="850" customFormat="false" ht="15" hidden="false" customHeight="false" outlineLevel="0" collapsed="false">
      <c r="A850" s="7" t="s">
        <v>79</v>
      </c>
      <c r="B850" s="7" t="s">
        <v>17</v>
      </c>
      <c r="C850" s="7" t="s">
        <v>54</v>
      </c>
      <c r="D850" s="8" t="n">
        <v>578</v>
      </c>
      <c r="E850" s="8" t="n">
        <v>0.00595696344</v>
      </c>
      <c r="F850" s="8" t="n">
        <v>0.00088773925</v>
      </c>
      <c r="G850" s="8" t="n">
        <v>0.00089416705</v>
      </c>
      <c r="H850" s="8" t="n">
        <v>0.00417505663</v>
      </c>
    </row>
    <row r="851" customFormat="false" ht="15" hidden="false" customHeight="false" outlineLevel="0" collapsed="false">
      <c r="A851" s="7" t="s">
        <v>79</v>
      </c>
      <c r="B851" s="7" t="s">
        <v>12</v>
      </c>
      <c r="C851" s="7" t="s">
        <v>55</v>
      </c>
      <c r="D851" s="8" t="n">
        <v>1355</v>
      </c>
      <c r="E851" s="8" t="n">
        <v>0.00655357362</v>
      </c>
      <c r="F851" s="8" t="n">
        <v>0.00084559905</v>
      </c>
      <c r="G851" s="8" t="n">
        <v>0.00147867955</v>
      </c>
      <c r="H851" s="8" t="n">
        <v>0.00422928601</v>
      </c>
    </row>
    <row r="852" customFormat="false" ht="15" hidden="false" customHeight="false" outlineLevel="0" collapsed="false">
      <c r="A852" s="7" t="s">
        <v>79</v>
      </c>
      <c r="B852" s="7" t="s">
        <v>14</v>
      </c>
      <c r="C852" s="7" t="s">
        <v>55</v>
      </c>
      <c r="D852" s="8" t="n">
        <v>587</v>
      </c>
      <c r="E852" s="8" t="n">
        <v>0.00585868958</v>
      </c>
      <c r="F852" s="8" t="n">
        <v>0.0007472275</v>
      </c>
      <c r="G852" s="8" t="n">
        <v>0.00132009488</v>
      </c>
      <c r="H852" s="8" t="n">
        <v>0.00379136673</v>
      </c>
    </row>
    <row r="853" customFormat="false" ht="15" hidden="false" customHeight="false" outlineLevel="0" collapsed="false">
      <c r="A853" s="7" t="s">
        <v>79</v>
      </c>
      <c r="B853" s="7" t="s">
        <v>15</v>
      </c>
      <c r="C853" s="7" t="s">
        <v>55</v>
      </c>
      <c r="D853" s="8" t="n">
        <v>362</v>
      </c>
      <c r="E853" s="8" t="n">
        <v>0.00662519797</v>
      </c>
      <c r="F853" s="8" t="n">
        <v>0.00089293</v>
      </c>
      <c r="G853" s="8" t="n">
        <v>0.00146770107</v>
      </c>
      <c r="H853" s="8" t="n">
        <v>0.00426456646</v>
      </c>
    </row>
    <row r="854" customFormat="false" ht="15" hidden="false" customHeight="false" outlineLevel="0" collapsed="false">
      <c r="A854" s="7" t="s">
        <v>79</v>
      </c>
      <c r="B854" s="7" t="s">
        <v>16</v>
      </c>
      <c r="C854" s="7" t="s">
        <v>55</v>
      </c>
      <c r="D854" s="8" t="n">
        <v>94</v>
      </c>
      <c r="E854" s="8" t="n">
        <v>0.00768641624</v>
      </c>
      <c r="F854" s="8" t="n">
        <v>0.00090770264</v>
      </c>
      <c r="G854" s="8" t="n">
        <v>0.00161396747</v>
      </c>
      <c r="H854" s="8" t="n">
        <v>0.00516462249</v>
      </c>
    </row>
    <row r="855" customFormat="false" ht="15" hidden="false" customHeight="false" outlineLevel="0" collapsed="false">
      <c r="A855" s="7" t="s">
        <v>79</v>
      </c>
      <c r="B855" s="7" t="s">
        <v>17</v>
      </c>
      <c r="C855" s="7" t="s">
        <v>55</v>
      </c>
      <c r="D855" s="8" t="n">
        <v>312</v>
      </c>
      <c r="E855" s="8" t="n">
        <v>0.00743652783</v>
      </c>
      <c r="F855" s="8" t="n">
        <v>0.00095704957</v>
      </c>
      <c r="G855" s="8" t="n">
        <v>0.00174902041</v>
      </c>
      <c r="H855" s="8" t="n">
        <v>0.00473045737</v>
      </c>
    </row>
    <row r="856" customFormat="false" ht="15" hidden="false" customHeight="false" outlineLevel="0" collapsed="false">
      <c r="A856" s="7" t="s">
        <v>79</v>
      </c>
      <c r="B856" s="7" t="s">
        <v>12</v>
      </c>
      <c r="C856" s="7" t="s">
        <v>56</v>
      </c>
      <c r="D856" s="8" t="n">
        <v>790</v>
      </c>
      <c r="E856" s="8" t="n">
        <v>0.00735004958</v>
      </c>
      <c r="F856" s="8" t="n">
        <v>0.00079572468</v>
      </c>
      <c r="G856" s="8" t="n">
        <v>0.00237494116</v>
      </c>
      <c r="H856" s="8" t="n">
        <v>0.00417938325</v>
      </c>
    </row>
    <row r="857" customFormat="false" ht="15" hidden="false" customHeight="false" outlineLevel="0" collapsed="false">
      <c r="A857" s="7" t="s">
        <v>79</v>
      </c>
      <c r="B857" s="7" t="s">
        <v>14</v>
      </c>
      <c r="C857" s="7" t="s">
        <v>56</v>
      </c>
      <c r="D857" s="8" t="n">
        <v>289</v>
      </c>
      <c r="E857" s="8" t="n">
        <v>0.00657095005</v>
      </c>
      <c r="F857" s="8" t="n">
        <v>0.00070754014</v>
      </c>
      <c r="G857" s="8" t="n">
        <v>0.00214841223</v>
      </c>
      <c r="H857" s="8" t="n">
        <v>0.00371499719</v>
      </c>
    </row>
    <row r="858" customFormat="false" ht="15" hidden="false" customHeight="false" outlineLevel="0" collapsed="false">
      <c r="A858" s="7" t="s">
        <v>79</v>
      </c>
      <c r="B858" s="7" t="s">
        <v>15</v>
      </c>
      <c r="C858" s="7" t="s">
        <v>56</v>
      </c>
      <c r="D858" s="8" t="n">
        <v>198</v>
      </c>
      <c r="E858" s="8" t="n">
        <v>0.00749117307</v>
      </c>
      <c r="F858" s="8" t="n">
        <v>0.00081375069</v>
      </c>
      <c r="G858" s="8" t="n">
        <v>0.00245686002</v>
      </c>
      <c r="H858" s="8" t="n">
        <v>0.00422056187</v>
      </c>
    </row>
    <row r="859" customFormat="false" ht="15" hidden="false" customHeight="false" outlineLevel="0" collapsed="false">
      <c r="A859" s="7" t="s">
        <v>79</v>
      </c>
      <c r="B859" s="7" t="s">
        <v>16</v>
      </c>
      <c r="C859" s="7" t="s">
        <v>56</v>
      </c>
      <c r="D859" s="8" t="n">
        <v>82</v>
      </c>
      <c r="E859" s="8" t="n">
        <v>0.0083288164</v>
      </c>
      <c r="F859" s="8" t="n">
        <v>0.00089586129</v>
      </c>
      <c r="G859" s="8" t="n">
        <v>0.00274023238</v>
      </c>
      <c r="H859" s="8" t="n">
        <v>0.00469272219</v>
      </c>
    </row>
    <row r="860" customFormat="false" ht="15" hidden="false" customHeight="false" outlineLevel="0" collapsed="false">
      <c r="A860" s="7" t="s">
        <v>79</v>
      </c>
      <c r="B860" s="7" t="s">
        <v>17</v>
      </c>
      <c r="C860" s="7" t="s">
        <v>56</v>
      </c>
      <c r="D860" s="8" t="n">
        <v>221</v>
      </c>
      <c r="E860" s="8" t="n">
        <v>0.00787927327</v>
      </c>
      <c r="F860" s="8" t="n">
        <v>0.00085773815</v>
      </c>
      <c r="G860" s="8" t="n">
        <v>0.00246224</v>
      </c>
      <c r="H860" s="8" t="n">
        <v>0.00455929462</v>
      </c>
    </row>
    <row r="861" customFormat="false" ht="15" hidden="false" customHeight="false" outlineLevel="0" collapsed="false">
      <c r="A861" s="7" t="s">
        <v>79</v>
      </c>
      <c r="B861" s="7" t="s">
        <v>12</v>
      </c>
      <c r="C861" s="7" t="s">
        <v>57</v>
      </c>
      <c r="D861" s="8" t="n">
        <v>1253</v>
      </c>
      <c r="E861" s="8" t="n">
        <v>0.00592639678</v>
      </c>
      <c r="F861" s="8" t="n">
        <v>0.00077165705</v>
      </c>
      <c r="G861" s="8" t="n">
        <v>0.00090384905</v>
      </c>
      <c r="H861" s="8" t="n">
        <v>0.00425089022</v>
      </c>
    </row>
    <row r="862" customFormat="false" ht="15" hidden="false" customHeight="false" outlineLevel="0" collapsed="false">
      <c r="A862" s="7" t="s">
        <v>79</v>
      </c>
      <c r="B862" s="7" t="s">
        <v>14</v>
      </c>
      <c r="C862" s="7" t="s">
        <v>57</v>
      </c>
      <c r="D862" s="8" t="n">
        <v>522</v>
      </c>
      <c r="E862" s="8" t="n">
        <v>0.00555540012</v>
      </c>
      <c r="F862" s="8" t="n">
        <v>0.00066211662</v>
      </c>
      <c r="G862" s="8" t="n">
        <v>0.00084590494</v>
      </c>
      <c r="H862" s="8" t="n">
        <v>0.00404737808</v>
      </c>
    </row>
    <row r="863" customFormat="false" ht="15" hidden="false" customHeight="false" outlineLevel="0" collapsed="false">
      <c r="A863" s="7" t="s">
        <v>79</v>
      </c>
      <c r="B863" s="7" t="s">
        <v>15</v>
      </c>
      <c r="C863" s="7" t="s">
        <v>57</v>
      </c>
      <c r="D863" s="8" t="n">
        <v>298</v>
      </c>
      <c r="E863" s="8" t="n">
        <v>0.00546067121</v>
      </c>
      <c r="F863" s="8" t="n">
        <v>0.00080354345</v>
      </c>
      <c r="G863" s="8" t="n">
        <v>0.00086067589</v>
      </c>
      <c r="H863" s="8" t="n">
        <v>0.00379645141</v>
      </c>
    </row>
    <row r="864" customFormat="false" ht="15" hidden="false" customHeight="false" outlineLevel="0" collapsed="false">
      <c r="A864" s="7" t="s">
        <v>79</v>
      </c>
      <c r="B864" s="7" t="s">
        <v>16</v>
      </c>
      <c r="C864" s="7" t="s">
        <v>57</v>
      </c>
      <c r="D864" s="8" t="n">
        <v>101</v>
      </c>
      <c r="E864" s="8" t="n">
        <v>0.00701824326</v>
      </c>
      <c r="F864" s="8" t="n">
        <v>0.0010337594</v>
      </c>
      <c r="G864" s="8" t="n">
        <v>0.0012297165</v>
      </c>
      <c r="H864" s="8" t="n">
        <v>0.00475476689</v>
      </c>
    </row>
    <row r="865" customFormat="false" ht="15" hidden="false" customHeight="false" outlineLevel="0" collapsed="false">
      <c r="A865" s="7" t="s">
        <v>79</v>
      </c>
      <c r="B865" s="7" t="s">
        <v>17</v>
      </c>
      <c r="C865" s="7" t="s">
        <v>57</v>
      </c>
      <c r="D865" s="8" t="n">
        <v>332</v>
      </c>
      <c r="E865" s="8" t="n">
        <v>0.00659558347</v>
      </c>
      <c r="F865" s="8" t="n">
        <v>0.00083552938</v>
      </c>
      <c r="G865" s="8" t="n">
        <v>0.00093457138</v>
      </c>
      <c r="H865" s="8" t="n">
        <v>0.00482548224</v>
      </c>
    </row>
    <row r="866" customFormat="false" ht="15" hidden="false" customHeight="false" outlineLevel="0" collapsed="false">
      <c r="A866" s="7" t="s">
        <v>79</v>
      </c>
      <c r="B866" s="7" t="s">
        <v>12</v>
      </c>
      <c r="C866" s="7" t="s">
        <v>58</v>
      </c>
      <c r="D866" s="8" t="n">
        <v>1491</v>
      </c>
      <c r="E866" s="8" t="n">
        <v>0.0040779008</v>
      </c>
      <c r="F866" s="8" t="n">
        <v>0.00038079534</v>
      </c>
      <c r="G866" s="8" t="n">
        <v>0.00075384381</v>
      </c>
      <c r="H866" s="8" t="n">
        <v>0.00294326119</v>
      </c>
    </row>
    <row r="867" customFormat="false" ht="15" hidden="false" customHeight="false" outlineLevel="0" collapsed="false">
      <c r="A867" s="7" t="s">
        <v>79</v>
      </c>
      <c r="B867" s="7" t="s">
        <v>14</v>
      </c>
      <c r="C867" s="7" t="s">
        <v>58</v>
      </c>
      <c r="D867" s="8" t="n">
        <v>652</v>
      </c>
      <c r="E867" s="8" t="n">
        <v>0.00390511366</v>
      </c>
      <c r="F867" s="8" t="n">
        <v>0.00034534032</v>
      </c>
      <c r="G867" s="8" t="n">
        <v>0.00069300631</v>
      </c>
      <c r="H867" s="8" t="n">
        <v>0.00286676655</v>
      </c>
    </row>
    <row r="868" customFormat="false" ht="15" hidden="false" customHeight="false" outlineLevel="0" collapsed="false">
      <c r="A868" s="7" t="s">
        <v>79</v>
      </c>
      <c r="B868" s="7" t="s">
        <v>15</v>
      </c>
      <c r="C868" s="7" t="s">
        <v>58</v>
      </c>
      <c r="D868" s="8" t="n">
        <v>334</v>
      </c>
      <c r="E868" s="8" t="n">
        <v>0.00384137949</v>
      </c>
      <c r="F868" s="8" t="n">
        <v>0.00040717154</v>
      </c>
      <c r="G868" s="8" t="n">
        <v>0.00073796827</v>
      </c>
      <c r="H868" s="8" t="n">
        <v>0.00269623924</v>
      </c>
    </row>
    <row r="869" customFormat="false" ht="15" hidden="false" customHeight="false" outlineLevel="0" collapsed="false">
      <c r="A869" s="7" t="s">
        <v>79</v>
      </c>
      <c r="B869" s="7" t="s">
        <v>16</v>
      </c>
      <c r="C869" s="7" t="s">
        <v>58</v>
      </c>
      <c r="D869" s="8" t="n">
        <v>108</v>
      </c>
      <c r="E869" s="8" t="n">
        <v>0.00492573278</v>
      </c>
      <c r="F869" s="8" t="n">
        <v>0.00054687477</v>
      </c>
      <c r="G869" s="8" t="n">
        <v>0.00083954878</v>
      </c>
      <c r="H869" s="8" t="n">
        <v>0.00353930876</v>
      </c>
    </row>
    <row r="870" customFormat="false" ht="15" hidden="false" customHeight="false" outlineLevel="0" collapsed="false">
      <c r="A870" s="7" t="s">
        <v>79</v>
      </c>
      <c r="B870" s="7" t="s">
        <v>17</v>
      </c>
      <c r="C870" s="7" t="s">
        <v>58</v>
      </c>
      <c r="D870" s="8" t="n">
        <v>397</v>
      </c>
      <c r="E870" s="8" t="n">
        <v>0.00433001537</v>
      </c>
      <c r="F870" s="8" t="n">
        <v>0.0003716529</v>
      </c>
      <c r="G870" s="8" t="n">
        <v>0.00084379933</v>
      </c>
      <c r="H870" s="8" t="n">
        <v>0.00311456268</v>
      </c>
    </row>
    <row r="871" customFormat="false" ht="15" hidden="false" customHeight="false" outlineLevel="0" collapsed="false">
      <c r="A871" s="7" t="s">
        <v>79</v>
      </c>
      <c r="B871" s="7" t="s">
        <v>12</v>
      </c>
      <c r="C871" s="7" t="s">
        <v>59</v>
      </c>
      <c r="D871" s="8" t="n">
        <v>551</v>
      </c>
      <c r="E871" s="8" t="n">
        <v>0.00734294104</v>
      </c>
      <c r="F871" s="8" t="n">
        <v>0.00053557902</v>
      </c>
      <c r="G871" s="8" t="n">
        <v>0.00182307396</v>
      </c>
      <c r="H871" s="8" t="n">
        <v>0.00498428758</v>
      </c>
    </row>
    <row r="872" customFormat="false" ht="15" hidden="false" customHeight="false" outlineLevel="0" collapsed="false">
      <c r="A872" s="7" t="s">
        <v>79</v>
      </c>
      <c r="B872" s="7" t="s">
        <v>14</v>
      </c>
      <c r="C872" s="7" t="s">
        <v>59</v>
      </c>
      <c r="D872" s="8" t="n">
        <v>166</v>
      </c>
      <c r="E872" s="8" t="n">
        <v>0.00633715392</v>
      </c>
      <c r="F872" s="8" t="n">
        <v>0.00043946597</v>
      </c>
      <c r="G872" s="8" t="n">
        <v>0.00159206246</v>
      </c>
      <c r="H872" s="8" t="n">
        <v>0.00430562502</v>
      </c>
    </row>
    <row r="873" customFormat="false" ht="15" hidden="false" customHeight="false" outlineLevel="0" collapsed="false">
      <c r="A873" s="7" t="s">
        <v>79</v>
      </c>
      <c r="B873" s="7" t="s">
        <v>15</v>
      </c>
      <c r="C873" s="7" t="s">
        <v>59</v>
      </c>
      <c r="D873" s="8" t="n">
        <v>106</v>
      </c>
      <c r="E873" s="8" t="n">
        <v>0.00633593179</v>
      </c>
      <c r="F873" s="8" t="n">
        <v>0.00045925029</v>
      </c>
      <c r="G873" s="8" t="n">
        <v>0.0016678675</v>
      </c>
      <c r="H873" s="8" t="n">
        <v>0.00420881353</v>
      </c>
    </row>
    <row r="874" customFormat="false" ht="15" hidden="false" customHeight="false" outlineLevel="0" collapsed="false">
      <c r="A874" s="7" t="s">
        <v>79</v>
      </c>
      <c r="B874" s="7" t="s">
        <v>16</v>
      </c>
      <c r="C874" s="7" t="s">
        <v>59</v>
      </c>
      <c r="D874" s="8" t="n">
        <v>29</v>
      </c>
      <c r="E874" s="8" t="n">
        <v>0.00740860447</v>
      </c>
      <c r="F874" s="8" t="n">
        <v>0.00044061273</v>
      </c>
      <c r="G874" s="8" t="n">
        <v>0.00161637904</v>
      </c>
      <c r="H874" s="8" t="n">
        <v>0.00535161218</v>
      </c>
    </row>
    <row r="875" customFormat="false" ht="15" hidden="false" customHeight="false" outlineLevel="0" collapsed="false">
      <c r="A875" s="7" t="s">
        <v>79</v>
      </c>
      <c r="B875" s="7" t="s">
        <v>17</v>
      </c>
      <c r="C875" s="7" t="s">
        <v>59</v>
      </c>
      <c r="D875" s="8" t="n">
        <v>250</v>
      </c>
      <c r="E875" s="8" t="n">
        <v>0.00843013865</v>
      </c>
      <c r="F875" s="8" t="n">
        <v>0.00064277756</v>
      </c>
      <c r="G875" s="8" t="n">
        <v>0.00206624976</v>
      </c>
      <c r="H875" s="8" t="n">
        <v>0.00572111087</v>
      </c>
    </row>
    <row r="876" customFormat="false" ht="15" hidden="false" customHeight="false" outlineLevel="0" collapsed="false">
      <c r="A876" s="7" t="s">
        <v>79</v>
      </c>
      <c r="B876" s="7" t="s">
        <v>12</v>
      </c>
      <c r="C876" s="7" t="s">
        <v>60</v>
      </c>
      <c r="D876" s="8" t="n">
        <v>3714</v>
      </c>
      <c r="E876" s="8" t="n">
        <v>0.00484186126</v>
      </c>
      <c r="F876" s="8" t="n">
        <v>0.00099905364</v>
      </c>
      <c r="G876" s="8" t="n">
        <v>0.00085286006</v>
      </c>
      <c r="H876" s="8" t="n">
        <v>0.00298994708</v>
      </c>
    </row>
    <row r="877" customFormat="false" ht="15" hidden="false" customHeight="false" outlineLevel="0" collapsed="false">
      <c r="A877" s="7" t="s">
        <v>79</v>
      </c>
      <c r="B877" s="7" t="s">
        <v>14</v>
      </c>
      <c r="C877" s="7" t="s">
        <v>60</v>
      </c>
      <c r="D877" s="8" t="n">
        <v>1950</v>
      </c>
      <c r="E877" s="8" t="n">
        <v>0.00470899786</v>
      </c>
      <c r="F877" s="8" t="n">
        <v>0.00094186229</v>
      </c>
      <c r="G877" s="8" t="n">
        <v>0.00081246415</v>
      </c>
      <c r="H877" s="8" t="n">
        <v>0.00295467094</v>
      </c>
    </row>
    <row r="878" customFormat="false" ht="15" hidden="false" customHeight="false" outlineLevel="0" collapsed="false">
      <c r="A878" s="7" t="s">
        <v>79</v>
      </c>
      <c r="B878" s="7" t="s">
        <v>15</v>
      </c>
      <c r="C878" s="7" t="s">
        <v>60</v>
      </c>
      <c r="D878" s="8" t="n">
        <v>847</v>
      </c>
      <c r="E878" s="8" t="n">
        <v>0.00481346176</v>
      </c>
      <c r="F878" s="8" t="n">
        <v>0.00109646222</v>
      </c>
      <c r="G878" s="8" t="n">
        <v>0.00084638297</v>
      </c>
      <c r="H878" s="8" t="n">
        <v>0.0028706161</v>
      </c>
    </row>
    <row r="879" customFormat="false" ht="15" hidden="false" customHeight="false" outlineLevel="0" collapsed="false">
      <c r="A879" s="7" t="s">
        <v>79</v>
      </c>
      <c r="B879" s="7" t="s">
        <v>16</v>
      </c>
      <c r="C879" s="7" t="s">
        <v>60</v>
      </c>
      <c r="D879" s="8" t="n">
        <v>118</v>
      </c>
      <c r="E879" s="8" t="n">
        <v>0.00501745895</v>
      </c>
      <c r="F879" s="8" t="n">
        <v>0.00107374033</v>
      </c>
      <c r="G879" s="8" t="n">
        <v>0.00093455716</v>
      </c>
      <c r="H879" s="8" t="n">
        <v>0.00300916091</v>
      </c>
    </row>
    <row r="880" customFormat="false" ht="15" hidden="false" customHeight="false" outlineLevel="0" collapsed="false">
      <c r="A880" s="7" t="s">
        <v>79</v>
      </c>
      <c r="B880" s="7" t="s">
        <v>17</v>
      </c>
      <c r="C880" s="7" t="s">
        <v>60</v>
      </c>
      <c r="D880" s="8" t="n">
        <v>799</v>
      </c>
      <c r="E880" s="8" t="n">
        <v>0.00517029364</v>
      </c>
      <c r="F880" s="8" t="n">
        <v>0.00102434154</v>
      </c>
      <c r="G880" s="8" t="n">
        <v>0.00094624912</v>
      </c>
      <c r="H880" s="8" t="n">
        <v>0.00319970251</v>
      </c>
    </row>
    <row r="881" customFormat="false" ht="15" hidden="false" customHeight="false" outlineLevel="0" collapsed="false">
      <c r="A881" s="7" t="s">
        <v>79</v>
      </c>
      <c r="B881" s="7" t="s">
        <v>12</v>
      </c>
      <c r="C881" s="7" t="s">
        <v>61</v>
      </c>
      <c r="D881" s="8" t="n">
        <v>947</v>
      </c>
      <c r="E881" s="8" t="n">
        <v>0.00621673194</v>
      </c>
      <c r="F881" s="8" t="n">
        <v>0.00077966704</v>
      </c>
      <c r="G881" s="8" t="n">
        <v>0.00170028868</v>
      </c>
      <c r="H881" s="8" t="n">
        <v>0.00373677573</v>
      </c>
    </row>
    <row r="882" customFormat="false" ht="15" hidden="false" customHeight="false" outlineLevel="0" collapsed="false">
      <c r="A882" s="7" t="s">
        <v>79</v>
      </c>
      <c r="B882" s="7" t="s">
        <v>14</v>
      </c>
      <c r="C882" s="7" t="s">
        <v>61</v>
      </c>
      <c r="D882" s="8" t="n">
        <v>437</v>
      </c>
      <c r="E882" s="8" t="n">
        <v>0.00593519554</v>
      </c>
      <c r="F882" s="8" t="n">
        <v>0.00070204549</v>
      </c>
      <c r="G882" s="8" t="n">
        <v>0.00162916325</v>
      </c>
      <c r="H882" s="8" t="n">
        <v>0.00360398631</v>
      </c>
    </row>
    <row r="883" customFormat="false" ht="15" hidden="false" customHeight="false" outlineLevel="0" collapsed="false">
      <c r="A883" s="7" t="s">
        <v>79</v>
      </c>
      <c r="B883" s="7" t="s">
        <v>15</v>
      </c>
      <c r="C883" s="7" t="s">
        <v>61</v>
      </c>
      <c r="D883" s="8" t="n">
        <v>200</v>
      </c>
      <c r="E883" s="8" t="n">
        <v>0.00591059003</v>
      </c>
      <c r="F883" s="8" t="n">
        <v>0.00077413171</v>
      </c>
      <c r="G883" s="8" t="n">
        <v>0.00152771969</v>
      </c>
      <c r="H883" s="8" t="n">
        <v>0.00360873818</v>
      </c>
    </row>
    <row r="884" customFormat="false" ht="15" hidden="false" customHeight="false" outlineLevel="0" collapsed="false">
      <c r="A884" s="7" t="s">
        <v>79</v>
      </c>
      <c r="B884" s="7" t="s">
        <v>16</v>
      </c>
      <c r="C884" s="7" t="s">
        <v>61</v>
      </c>
      <c r="D884" s="8" t="n">
        <v>74</v>
      </c>
      <c r="E884" s="8" t="n">
        <v>0.00708755611</v>
      </c>
      <c r="F884" s="8" t="n">
        <v>0.00090559283</v>
      </c>
      <c r="G884" s="8" t="n">
        <v>0.00225913389</v>
      </c>
      <c r="H884" s="8" t="n">
        <v>0.0039228288</v>
      </c>
    </row>
    <row r="885" customFormat="false" ht="15" hidden="false" customHeight="false" outlineLevel="0" collapsed="false">
      <c r="A885" s="7" t="s">
        <v>79</v>
      </c>
      <c r="B885" s="7" t="s">
        <v>17</v>
      </c>
      <c r="C885" s="7" t="s">
        <v>61</v>
      </c>
      <c r="D885" s="8" t="n">
        <v>236</v>
      </c>
      <c r="E885" s="8" t="n">
        <v>0.00672443873</v>
      </c>
      <c r="F885" s="8" t="n">
        <v>0.0008886042</v>
      </c>
      <c r="G885" s="8" t="n">
        <v>0.00180300508</v>
      </c>
      <c r="H885" s="8" t="n">
        <v>0.00403282893</v>
      </c>
    </row>
    <row r="886" customFormat="false" ht="15" hidden="false" customHeight="false" outlineLevel="0" collapsed="false">
      <c r="A886" s="7" t="s">
        <v>79</v>
      </c>
      <c r="B886" s="7" t="s">
        <v>12</v>
      </c>
      <c r="C886" s="7" t="s">
        <v>62</v>
      </c>
      <c r="D886" s="8" t="n">
        <v>2811</v>
      </c>
      <c r="E886" s="8" t="n">
        <v>0.00542008389</v>
      </c>
      <c r="F886" s="8" t="n">
        <v>0.00081075315</v>
      </c>
      <c r="G886" s="8" t="n">
        <v>0.00098471013</v>
      </c>
      <c r="H886" s="8" t="n">
        <v>0.00362462013</v>
      </c>
    </row>
    <row r="887" customFormat="false" ht="15" hidden="false" customHeight="false" outlineLevel="0" collapsed="false">
      <c r="A887" s="7" t="s">
        <v>79</v>
      </c>
      <c r="B887" s="7" t="s">
        <v>14</v>
      </c>
      <c r="C887" s="7" t="s">
        <v>62</v>
      </c>
      <c r="D887" s="8" t="n">
        <v>1211</v>
      </c>
      <c r="E887" s="8" t="n">
        <v>0.00486822161</v>
      </c>
      <c r="F887" s="8" t="n">
        <v>0.00070777685</v>
      </c>
      <c r="G887" s="8" t="n">
        <v>0.00089610645</v>
      </c>
      <c r="H887" s="8" t="n">
        <v>0.00326433784</v>
      </c>
    </row>
    <row r="888" customFormat="false" ht="15" hidden="false" customHeight="false" outlineLevel="0" collapsed="false">
      <c r="A888" s="7" t="s">
        <v>79</v>
      </c>
      <c r="B888" s="7" t="s">
        <v>15</v>
      </c>
      <c r="C888" s="7" t="s">
        <v>62</v>
      </c>
      <c r="D888" s="8" t="n">
        <v>641</v>
      </c>
      <c r="E888" s="8" t="n">
        <v>0.00518419185</v>
      </c>
      <c r="F888" s="8" t="n">
        <v>0.00083289975</v>
      </c>
      <c r="G888" s="8" t="n">
        <v>0.00098962823</v>
      </c>
      <c r="H888" s="8" t="n">
        <v>0.0033616634</v>
      </c>
    </row>
    <row r="889" customFormat="false" ht="15" hidden="false" customHeight="false" outlineLevel="0" collapsed="false">
      <c r="A889" s="7" t="s">
        <v>79</v>
      </c>
      <c r="B889" s="7" t="s">
        <v>16</v>
      </c>
      <c r="C889" s="7" t="s">
        <v>62</v>
      </c>
      <c r="D889" s="8" t="n">
        <v>131</v>
      </c>
      <c r="E889" s="8" t="n">
        <v>0.00656709405</v>
      </c>
      <c r="F889" s="8" t="n">
        <v>0.00108460537</v>
      </c>
      <c r="G889" s="8" t="n">
        <v>0.00113258034</v>
      </c>
      <c r="H889" s="8" t="n">
        <v>0.00434990786</v>
      </c>
    </row>
    <row r="890" customFormat="false" ht="15" hidden="false" customHeight="false" outlineLevel="0" collapsed="false">
      <c r="A890" s="7" t="s">
        <v>79</v>
      </c>
      <c r="B890" s="7" t="s">
        <v>17</v>
      </c>
      <c r="C890" s="7" t="s">
        <v>62</v>
      </c>
      <c r="D890" s="8" t="n">
        <v>828</v>
      </c>
      <c r="E890" s="8" t="n">
        <v>0.00622836128</v>
      </c>
      <c r="F890" s="8" t="n">
        <v>0.00090089046</v>
      </c>
      <c r="G890" s="8" t="n">
        <v>0.00108709607</v>
      </c>
      <c r="H890" s="8" t="n">
        <v>0.00424037426</v>
      </c>
    </row>
    <row r="891" customFormat="false" ht="15" hidden="false" customHeight="false" outlineLevel="0" collapsed="false">
      <c r="A891" s="7" t="s">
        <v>80</v>
      </c>
      <c r="B891" s="7" t="s">
        <v>12</v>
      </c>
      <c r="C891" s="7" t="s">
        <v>13</v>
      </c>
      <c r="D891" s="8" t="n">
        <v>65404</v>
      </c>
      <c r="E891" s="8" t="n">
        <v>0.00598064116</v>
      </c>
      <c r="F891" s="8" t="n">
        <v>0.00095879758</v>
      </c>
      <c r="G891" s="8" t="n">
        <v>0.00121023215</v>
      </c>
      <c r="H891" s="8" t="n">
        <v>0.00381151202</v>
      </c>
    </row>
    <row r="892" customFormat="false" ht="15" hidden="false" customHeight="false" outlineLevel="0" collapsed="false">
      <c r="A892" s="7" t="s">
        <v>80</v>
      </c>
      <c r="B892" s="7" t="s">
        <v>14</v>
      </c>
      <c r="C892" s="7" t="s">
        <v>13</v>
      </c>
      <c r="D892" s="8" t="n">
        <v>30132</v>
      </c>
      <c r="E892" s="8" t="n">
        <v>0.00542615861</v>
      </c>
      <c r="F892" s="8" t="n">
        <v>0.00086924683</v>
      </c>
      <c r="G892" s="8" t="n">
        <v>0.00107321934</v>
      </c>
      <c r="H892" s="8" t="n">
        <v>0.0034836017</v>
      </c>
    </row>
    <row r="893" customFormat="false" ht="15" hidden="false" customHeight="false" outlineLevel="0" collapsed="false">
      <c r="A893" s="7" t="s">
        <v>80</v>
      </c>
      <c r="B893" s="7" t="s">
        <v>15</v>
      </c>
      <c r="C893" s="7" t="s">
        <v>13</v>
      </c>
      <c r="D893" s="8" t="n">
        <v>14970</v>
      </c>
      <c r="E893" s="8" t="n">
        <v>0.00587729679</v>
      </c>
      <c r="F893" s="8" t="n">
        <v>0.00100202696</v>
      </c>
      <c r="G893" s="8" t="n">
        <v>0.00119047252</v>
      </c>
      <c r="H893" s="8" t="n">
        <v>0.0036846507</v>
      </c>
    </row>
    <row r="894" customFormat="false" ht="15" hidden="false" customHeight="false" outlineLevel="0" collapsed="false">
      <c r="A894" s="7" t="s">
        <v>80</v>
      </c>
      <c r="B894" s="7" t="s">
        <v>16</v>
      </c>
      <c r="C894" s="7" t="s">
        <v>13</v>
      </c>
      <c r="D894" s="8" t="n">
        <v>4579</v>
      </c>
      <c r="E894" s="8" t="n">
        <v>0.00726284372</v>
      </c>
      <c r="F894" s="8" t="n">
        <v>0.0011831512</v>
      </c>
      <c r="G894" s="8" t="n">
        <v>0.0014784784</v>
      </c>
      <c r="H894" s="8" t="n">
        <v>0.00460111506</v>
      </c>
    </row>
    <row r="895" customFormat="false" ht="15" hidden="false" customHeight="false" outlineLevel="0" collapsed="false">
      <c r="A895" s="7" t="s">
        <v>80</v>
      </c>
      <c r="B895" s="7" t="s">
        <v>17</v>
      </c>
      <c r="C895" s="7" t="s">
        <v>13</v>
      </c>
      <c r="D895" s="8" t="n">
        <v>15723</v>
      </c>
      <c r="E895" s="8" t="n">
        <v>0.00676824709</v>
      </c>
      <c r="F895" s="8" t="n">
        <v>0.00102391774</v>
      </c>
      <c r="G895" s="8" t="n">
        <v>0.00141349947</v>
      </c>
      <c r="H895" s="8" t="n">
        <v>0.00433075872</v>
      </c>
    </row>
    <row r="896" customFormat="false" ht="15" hidden="false" customHeight="false" outlineLevel="0" collapsed="false">
      <c r="A896" s="7" t="s">
        <v>80</v>
      </c>
      <c r="B896" s="7" t="s">
        <v>12</v>
      </c>
      <c r="C896" s="7" t="s">
        <v>18</v>
      </c>
      <c r="D896" s="8" t="n">
        <v>1289</v>
      </c>
      <c r="E896" s="8" t="n">
        <v>0.00629892693</v>
      </c>
      <c r="F896" s="8" t="n">
        <v>0.00112162541</v>
      </c>
      <c r="G896" s="8" t="n">
        <v>0.00123941338</v>
      </c>
      <c r="H896" s="8" t="n">
        <v>0.00393788765</v>
      </c>
    </row>
    <row r="897" customFormat="false" ht="15" hidden="false" customHeight="false" outlineLevel="0" collapsed="false">
      <c r="A897" s="7" t="s">
        <v>80</v>
      </c>
      <c r="B897" s="7" t="s">
        <v>14</v>
      </c>
      <c r="C897" s="7" t="s">
        <v>18</v>
      </c>
      <c r="D897" s="8" t="n">
        <v>504</v>
      </c>
      <c r="E897" s="8" t="n">
        <v>0.00561834006</v>
      </c>
      <c r="F897" s="8" t="n">
        <v>0.00092041423</v>
      </c>
      <c r="G897" s="8" t="n">
        <v>0.00113696881</v>
      </c>
      <c r="H897" s="8" t="n">
        <v>0.00356095654</v>
      </c>
    </row>
    <row r="898" customFormat="false" ht="15" hidden="false" customHeight="false" outlineLevel="0" collapsed="false">
      <c r="A898" s="7" t="s">
        <v>80</v>
      </c>
      <c r="B898" s="7" t="s">
        <v>15</v>
      </c>
      <c r="C898" s="7" t="s">
        <v>18</v>
      </c>
      <c r="D898" s="8" t="n">
        <v>304</v>
      </c>
      <c r="E898" s="8" t="n">
        <v>0.00586462878</v>
      </c>
      <c r="F898" s="8" t="n">
        <v>0.00109496808</v>
      </c>
      <c r="G898" s="8" t="n">
        <v>0.00113745711</v>
      </c>
      <c r="H898" s="8" t="n">
        <v>0.00363220308</v>
      </c>
    </row>
    <row r="899" customFormat="false" ht="15" hidden="false" customHeight="false" outlineLevel="0" collapsed="false">
      <c r="A899" s="7" t="s">
        <v>80</v>
      </c>
      <c r="B899" s="7" t="s">
        <v>16</v>
      </c>
      <c r="C899" s="7" t="s">
        <v>18</v>
      </c>
      <c r="D899" s="8" t="n">
        <v>87</v>
      </c>
      <c r="E899" s="8" t="n">
        <v>0.00716741145</v>
      </c>
      <c r="F899" s="8" t="n">
        <v>0.00147150357</v>
      </c>
      <c r="G899" s="8" t="n">
        <v>0.00131864599</v>
      </c>
      <c r="H899" s="8" t="n">
        <v>0.00437726135</v>
      </c>
    </row>
    <row r="900" customFormat="false" ht="15" hidden="false" customHeight="false" outlineLevel="0" collapsed="false">
      <c r="A900" s="7" t="s">
        <v>80</v>
      </c>
      <c r="B900" s="7" t="s">
        <v>17</v>
      </c>
      <c r="C900" s="7" t="s">
        <v>18</v>
      </c>
      <c r="D900" s="8" t="n">
        <v>394</v>
      </c>
      <c r="E900" s="8" t="n">
        <v>0.00731284638</v>
      </c>
      <c r="F900" s="8" t="n">
        <v>0.00132232303</v>
      </c>
      <c r="G900" s="8" t="n">
        <v>0.00143163046</v>
      </c>
      <c r="H900" s="8" t="n">
        <v>0.00455889243</v>
      </c>
    </row>
    <row r="901" customFormat="false" ht="15" hidden="false" customHeight="false" outlineLevel="0" collapsed="false">
      <c r="A901" s="7" t="s">
        <v>80</v>
      </c>
      <c r="B901" s="7" t="s">
        <v>12</v>
      </c>
      <c r="C901" s="7" t="s">
        <v>19</v>
      </c>
      <c r="D901" s="8" t="n">
        <v>954</v>
      </c>
      <c r="E901" s="8" t="n">
        <v>0.00590574992</v>
      </c>
      <c r="F901" s="8" t="n">
        <v>0.00064863319</v>
      </c>
      <c r="G901" s="8" t="n">
        <v>0.00175984136</v>
      </c>
      <c r="H901" s="8" t="n">
        <v>0.00349727488</v>
      </c>
    </row>
    <row r="902" customFormat="false" ht="15" hidden="false" customHeight="false" outlineLevel="0" collapsed="false">
      <c r="A902" s="7" t="s">
        <v>80</v>
      </c>
      <c r="B902" s="7" t="s">
        <v>14</v>
      </c>
      <c r="C902" s="7" t="s">
        <v>19</v>
      </c>
      <c r="D902" s="8" t="n">
        <v>440</v>
      </c>
      <c r="E902" s="8" t="n">
        <v>0.00547098567</v>
      </c>
      <c r="F902" s="8" t="n">
        <v>0.00059701153</v>
      </c>
      <c r="G902" s="8" t="n">
        <v>0.00162492084</v>
      </c>
      <c r="H902" s="8" t="n">
        <v>0.0032490528</v>
      </c>
    </row>
    <row r="903" customFormat="false" ht="15" hidden="false" customHeight="false" outlineLevel="0" collapsed="false">
      <c r="A903" s="7" t="s">
        <v>80</v>
      </c>
      <c r="B903" s="7" t="s">
        <v>15</v>
      </c>
      <c r="C903" s="7" t="s">
        <v>19</v>
      </c>
      <c r="D903" s="8" t="n">
        <v>180</v>
      </c>
      <c r="E903" s="8" t="n">
        <v>0.00546045502</v>
      </c>
      <c r="F903" s="8" t="n">
        <v>0.00066454452</v>
      </c>
      <c r="G903" s="8" t="n">
        <v>0.00169534442</v>
      </c>
      <c r="H903" s="8" t="n">
        <v>0.00310056559</v>
      </c>
    </row>
    <row r="904" customFormat="false" ht="15" hidden="false" customHeight="false" outlineLevel="0" collapsed="false">
      <c r="A904" s="7" t="s">
        <v>80</v>
      </c>
      <c r="B904" s="7" t="s">
        <v>16</v>
      </c>
      <c r="C904" s="7" t="s">
        <v>19</v>
      </c>
      <c r="D904" s="8" t="n">
        <v>80</v>
      </c>
      <c r="E904" s="8" t="n">
        <v>0.00739699049</v>
      </c>
      <c r="F904" s="8" t="n">
        <v>0.00085402175</v>
      </c>
      <c r="G904" s="8" t="n">
        <v>0.00191767914</v>
      </c>
      <c r="H904" s="8" t="n">
        <v>0.00462528913</v>
      </c>
    </row>
    <row r="905" customFormat="false" ht="15" hidden="false" customHeight="false" outlineLevel="0" collapsed="false">
      <c r="A905" s="7" t="s">
        <v>80</v>
      </c>
      <c r="B905" s="7" t="s">
        <v>17</v>
      </c>
      <c r="C905" s="7" t="s">
        <v>19</v>
      </c>
      <c r="D905" s="8" t="n">
        <v>254</v>
      </c>
      <c r="E905" s="8" t="n">
        <v>0.00650476609</v>
      </c>
      <c r="F905" s="8" t="n">
        <v>0.00066209148</v>
      </c>
      <c r="G905" s="8" t="n">
        <v>0.00198955577</v>
      </c>
      <c r="H905" s="8" t="n">
        <v>0.00385311836</v>
      </c>
    </row>
    <row r="906" customFormat="false" ht="15" hidden="false" customHeight="false" outlineLevel="0" collapsed="false">
      <c r="A906" s="7" t="s">
        <v>80</v>
      </c>
      <c r="B906" s="7" t="s">
        <v>12</v>
      </c>
      <c r="C906" s="7" t="s">
        <v>20</v>
      </c>
      <c r="D906" s="8" t="n">
        <v>860</v>
      </c>
      <c r="E906" s="8" t="n">
        <v>0.00624524901</v>
      </c>
      <c r="F906" s="8" t="n">
        <v>0.00104932416</v>
      </c>
      <c r="G906" s="8" t="n">
        <v>0.00102361895</v>
      </c>
      <c r="H906" s="8" t="n">
        <v>0.00417230542</v>
      </c>
    </row>
    <row r="907" customFormat="false" ht="15" hidden="false" customHeight="false" outlineLevel="0" collapsed="false">
      <c r="A907" s="7" t="s">
        <v>80</v>
      </c>
      <c r="B907" s="7" t="s">
        <v>14</v>
      </c>
      <c r="C907" s="7" t="s">
        <v>20</v>
      </c>
      <c r="D907" s="8" t="n">
        <v>390</v>
      </c>
      <c r="E907" s="8" t="n">
        <v>0.00577733237</v>
      </c>
      <c r="F907" s="8" t="n">
        <v>0.00093827137</v>
      </c>
      <c r="G907" s="8" t="n">
        <v>0.00098560638</v>
      </c>
      <c r="H907" s="8" t="n">
        <v>0.00385345418</v>
      </c>
    </row>
    <row r="908" customFormat="false" ht="15" hidden="false" customHeight="false" outlineLevel="0" collapsed="false">
      <c r="A908" s="7" t="s">
        <v>80</v>
      </c>
      <c r="B908" s="7" t="s">
        <v>15</v>
      </c>
      <c r="C908" s="7" t="s">
        <v>20</v>
      </c>
      <c r="D908" s="8" t="n">
        <v>198</v>
      </c>
      <c r="E908" s="8" t="n">
        <v>0.00602956627</v>
      </c>
      <c r="F908" s="8" t="n">
        <v>0.00111251382</v>
      </c>
      <c r="G908" s="8" t="n">
        <v>0.00103342428</v>
      </c>
      <c r="H908" s="8" t="n">
        <v>0.00388362771</v>
      </c>
    </row>
    <row r="909" customFormat="false" ht="15" hidden="false" customHeight="false" outlineLevel="0" collapsed="false">
      <c r="A909" s="7" t="s">
        <v>80</v>
      </c>
      <c r="B909" s="7" t="s">
        <v>16</v>
      </c>
      <c r="C909" s="7" t="s">
        <v>20</v>
      </c>
      <c r="D909" s="8" t="n">
        <v>36</v>
      </c>
      <c r="E909" s="8" t="n">
        <v>0.0080478393</v>
      </c>
      <c r="F909" s="8" t="n">
        <v>0.00137024158</v>
      </c>
      <c r="G909" s="8" t="n">
        <v>0.00117798327</v>
      </c>
      <c r="H909" s="8" t="n">
        <v>0.00549961396</v>
      </c>
    </row>
    <row r="910" customFormat="false" ht="15" hidden="false" customHeight="false" outlineLevel="0" collapsed="false">
      <c r="A910" s="7" t="s">
        <v>80</v>
      </c>
      <c r="B910" s="7" t="s">
        <v>17</v>
      </c>
      <c r="C910" s="7" t="s">
        <v>20</v>
      </c>
      <c r="D910" s="8" t="n">
        <v>236</v>
      </c>
      <c r="E910" s="8" t="n">
        <v>0.00692448384</v>
      </c>
      <c r="F910" s="8" t="n">
        <v>0.00113087506</v>
      </c>
      <c r="G910" s="8" t="n">
        <v>0.00105466274</v>
      </c>
      <c r="H910" s="8" t="n">
        <v>0.00473894551</v>
      </c>
    </row>
    <row r="911" customFormat="false" ht="15" hidden="false" customHeight="false" outlineLevel="0" collapsed="false">
      <c r="A911" s="7" t="s">
        <v>80</v>
      </c>
      <c r="B911" s="7" t="s">
        <v>12</v>
      </c>
      <c r="C911" s="7" t="s">
        <v>21</v>
      </c>
      <c r="D911" s="8" t="n">
        <v>959</v>
      </c>
      <c r="E911" s="8" t="n">
        <v>0.00686923083</v>
      </c>
      <c r="F911" s="8" t="n">
        <v>0.00102499927</v>
      </c>
      <c r="G911" s="8" t="n">
        <v>0.00112915387</v>
      </c>
      <c r="H911" s="8" t="n">
        <v>0.0047150772</v>
      </c>
    </row>
    <row r="912" customFormat="false" ht="15" hidden="false" customHeight="false" outlineLevel="0" collapsed="false">
      <c r="A912" s="7" t="s">
        <v>80</v>
      </c>
      <c r="B912" s="7" t="s">
        <v>14</v>
      </c>
      <c r="C912" s="7" t="s">
        <v>21</v>
      </c>
      <c r="D912" s="8" t="n">
        <v>406</v>
      </c>
      <c r="E912" s="8" t="n">
        <v>0.00668288723</v>
      </c>
      <c r="F912" s="8" t="n">
        <v>0.00092695196</v>
      </c>
      <c r="G912" s="8" t="n">
        <v>0.00106310412</v>
      </c>
      <c r="H912" s="8" t="n">
        <v>0.00469283069</v>
      </c>
    </row>
    <row r="913" customFormat="false" ht="15" hidden="false" customHeight="false" outlineLevel="0" collapsed="false">
      <c r="A913" s="7" t="s">
        <v>80</v>
      </c>
      <c r="B913" s="7" t="s">
        <v>15</v>
      </c>
      <c r="C913" s="7" t="s">
        <v>21</v>
      </c>
      <c r="D913" s="8" t="n">
        <v>226</v>
      </c>
      <c r="E913" s="8" t="n">
        <v>0.00663476092</v>
      </c>
      <c r="F913" s="8" t="n">
        <v>0.00108284143</v>
      </c>
      <c r="G913" s="8" t="n">
        <v>0.0010021814</v>
      </c>
      <c r="H913" s="8" t="n">
        <v>0.00454973755</v>
      </c>
    </row>
    <row r="914" customFormat="false" ht="15" hidden="false" customHeight="false" outlineLevel="0" collapsed="false">
      <c r="A914" s="7" t="s">
        <v>80</v>
      </c>
      <c r="B914" s="7" t="s">
        <v>16</v>
      </c>
      <c r="C914" s="7" t="s">
        <v>21</v>
      </c>
      <c r="D914" s="8" t="n">
        <v>88</v>
      </c>
      <c r="E914" s="8" t="n">
        <v>0.00754458622</v>
      </c>
      <c r="F914" s="8" t="n">
        <v>0.00105153071</v>
      </c>
      <c r="G914" s="8" t="n">
        <v>0.00123895179</v>
      </c>
      <c r="H914" s="8" t="n">
        <v>0.0052541033</v>
      </c>
    </row>
    <row r="915" customFormat="false" ht="15" hidden="false" customHeight="false" outlineLevel="0" collapsed="false">
      <c r="A915" s="7" t="s">
        <v>80</v>
      </c>
      <c r="B915" s="7" t="s">
        <v>17</v>
      </c>
      <c r="C915" s="7" t="s">
        <v>21</v>
      </c>
      <c r="D915" s="8" t="n">
        <v>239</v>
      </c>
      <c r="E915" s="8" t="n">
        <v>0.00715883093</v>
      </c>
      <c r="F915" s="8" t="n">
        <v>0.00112709181</v>
      </c>
      <c r="G915" s="8" t="n">
        <v>0.00132099388</v>
      </c>
      <c r="H915" s="8" t="n">
        <v>0.00471074476</v>
      </c>
    </row>
    <row r="916" customFormat="false" ht="15" hidden="false" customHeight="false" outlineLevel="0" collapsed="false">
      <c r="A916" s="7" t="s">
        <v>80</v>
      </c>
      <c r="B916" s="7" t="s">
        <v>12</v>
      </c>
      <c r="C916" s="7" t="s">
        <v>22</v>
      </c>
      <c r="D916" s="8" t="n">
        <v>776</v>
      </c>
      <c r="E916" s="8" t="n">
        <v>0.00726380513</v>
      </c>
      <c r="F916" s="8" t="n">
        <v>0.00077094347</v>
      </c>
      <c r="G916" s="8" t="n">
        <v>0.00154695828</v>
      </c>
      <c r="H916" s="8" t="n">
        <v>0.00494590289</v>
      </c>
    </row>
    <row r="917" customFormat="false" ht="15" hidden="false" customHeight="false" outlineLevel="0" collapsed="false">
      <c r="A917" s="7" t="s">
        <v>80</v>
      </c>
      <c r="B917" s="7" t="s">
        <v>14</v>
      </c>
      <c r="C917" s="7" t="s">
        <v>22</v>
      </c>
      <c r="D917" s="8" t="n">
        <v>281</v>
      </c>
      <c r="E917" s="8" t="n">
        <v>0.00676135967</v>
      </c>
      <c r="F917" s="8" t="n">
        <v>0.00074502415</v>
      </c>
      <c r="G917" s="8" t="n">
        <v>0.00140458161</v>
      </c>
      <c r="H917" s="8" t="n">
        <v>0.0046117534</v>
      </c>
    </row>
    <row r="918" customFormat="false" ht="15" hidden="false" customHeight="false" outlineLevel="0" collapsed="false">
      <c r="A918" s="7" t="s">
        <v>80</v>
      </c>
      <c r="B918" s="7" t="s">
        <v>15</v>
      </c>
      <c r="C918" s="7" t="s">
        <v>22</v>
      </c>
      <c r="D918" s="8" t="n">
        <v>179</v>
      </c>
      <c r="E918" s="8" t="n">
        <v>0.00682333674</v>
      </c>
      <c r="F918" s="8" t="n">
        <v>0.00065629502</v>
      </c>
      <c r="G918" s="8" t="n">
        <v>0.00147630847</v>
      </c>
      <c r="H918" s="8" t="n">
        <v>0.00469073272</v>
      </c>
    </row>
    <row r="919" customFormat="false" ht="15" hidden="false" customHeight="false" outlineLevel="0" collapsed="false">
      <c r="A919" s="7" t="s">
        <v>80</v>
      </c>
      <c r="B919" s="7" t="s">
        <v>16</v>
      </c>
      <c r="C919" s="7" t="s">
        <v>22</v>
      </c>
      <c r="D919" s="8" t="n">
        <v>56</v>
      </c>
      <c r="E919" s="8" t="n">
        <v>0.00896639357</v>
      </c>
      <c r="F919" s="8" t="n">
        <v>0.00077628946</v>
      </c>
      <c r="G919" s="8" t="n">
        <v>0.00168237408</v>
      </c>
      <c r="H919" s="8" t="n">
        <v>0.00650772962</v>
      </c>
    </row>
    <row r="920" customFormat="false" ht="15" hidden="false" customHeight="false" outlineLevel="0" collapsed="false">
      <c r="A920" s="7" t="s">
        <v>80</v>
      </c>
      <c r="B920" s="7" t="s">
        <v>17</v>
      </c>
      <c r="C920" s="7" t="s">
        <v>22</v>
      </c>
      <c r="D920" s="8" t="n">
        <v>260</v>
      </c>
      <c r="E920" s="8" t="n">
        <v>0.00774336693</v>
      </c>
      <c r="F920" s="8" t="n">
        <v>0.00087673587</v>
      </c>
      <c r="G920" s="8" t="n">
        <v>0.00172030781</v>
      </c>
      <c r="H920" s="8" t="n">
        <v>0.00514632277</v>
      </c>
    </row>
    <row r="921" customFormat="false" ht="15" hidden="false" customHeight="false" outlineLevel="0" collapsed="false">
      <c r="A921" s="7" t="s">
        <v>80</v>
      </c>
      <c r="B921" s="7" t="s">
        <v>12</v>
      </c>
      <c r="C921" s="7" t="s">
        <v>23</v>
      </c>
      <c r="D921" s="8" t="n">
        <v>972</v>
      </c>
      <c r="E921" s="8" t="n">
        <v>0.00681929655</v>
      </c>
      <c r="F921" s="8" t="n">
        <v>0.00112816239</v>
      </c>
      <c r="G921" s="8" t="n">
        <v>0.00137109886</v>
      </c>
      <c r="H921" s="8" t="n">
        <v>0.00432003481</v>
      </c>
    </row>
    <row r="922" customFormat="false" ht="15" hidden="false" customHeight="false" outlineLevel="0" collapsed="false">
      <c r="A922" s="7" t="s">
        <v>80</v>
      </c>
      <c r="B922" s="7" t="s">
        <v>14</v>
      </c>
      <c r="C922" s="7" t="s">
        <v>23</v>
      </c>
      <c r="D922" s="8" t="n">
        <v>430</v>
      </c>
      <c r="E922" s="8" t="n">
        <v>0.00618685376</v>
      </c>
      <c r="F922" s="8" t="n">
        <v>0.00084894464</v>
      </c>
      <c r="G922" s="8" t="n">
        <v>0.00130375191</v>
      </c>
      <c r="H922" s="8" t="n">
        <v>0.00403415675</v>
      </c>
    </row>
    <row r="923" customFormat="false" ht="15" hidden="false" customHeight="false" outlineLevel="0" collapsed="false">
      <c r="A923" s="7" t="s">
        <v>80</v>
      </c>
      <c r="B923" s="7" t="s">
        <v>15</v>
      </c>
      <c r="C923" s="7" t="s">
        <v>23</v>
      </c>
      <c r="D923" s="8" t="n">
        <v>246</v>
      </c>
      <c r="E923" s="8" t="n">
        <v>0.00653422327</v>
      </c>
      <c r="F923" s="8" t="n">
        <v>0.00118389581</v>
      </c>
      <c r="G923" s="8" t="n">
        <v>0.00139105289</v>
      </c>
      <c r="H923" s="8" t="n">
        <v>0.00395927407</v>
      </c>
    </row>
    <row r="924" customFormat="false" ht="15" hidden="false" customHeight="false" outlineLevel="0" collapsed="false">
      <c r="A924" s="7" t="s">
        <v>80</v>
      </c>
      <c r="B924" s="7" t="s">
        <v>16</v>
      </c>
      <c r="C924" s="7" t="s">
        <v>23</v>
      </c>
      <c r="D924" s="8" t="n">
        <v>46</v>
      </c>
      <c r="E924" s="8" t="n">
        <v>0.00743181337</v>
      </c>
      <c r="F924" s="8" t="n">
        <v>0.00130937979</v>
      </c>
      <c r="G924" s="8" t="n">
        <v>0.00149506818</v>
      </c>
      <c r="H924" s="8" t="n">
        <v>0.00462736489</v>
      </c>
    </row>
    <row r="925" customFormat="false" ht="15" hidden="false" customHeight="false" outlineLevel="0" collapsed="false">
      <c r="A925" s="7" t="s">
        <v>80</v>
      </c>
      <c r="B925" s="7" t="s">
        <v>17</v>
      </c>
      <c r="C925" s="7" t="s">
        <v>23</v>
      </c>
      <c r="D925" s="8" t="n">
        <v>250</v>
      </c>
      <c r="E925" s="8" t="n">
        <v>0.00807490715</v>
      </c>
      <c r="F925" s="8" t="n">
        <v>0.00152023125</v>
      </c>
      <c r="G925" s="8" t="n">
        <v>0.00144449049</v>
      </c>
      <c r="H925" s="8" t="n">
        <v>0.00511018493</v>
      </c>
    </row>
    <row r="926" customFormat="false" ht="15" hidden="false" customHeight="false" outlineLevel="0" collapsed="false">
      <c r="A926" s="7" t="s">
        <v>80</v>
      </c>
      <c r="B926" s="7" t="s">
        <v>12</v>
      </c>
      <c r="C926" s="7" t="s">
        <v>24</v>
      </c>
      <c r="D926" s="8" t="n">
        <v>553</v>
      </c>
      <c r="E926" s="8" t="n">
        <v>0.00443527703</v>
      </c>
      <c r="F926" s="8" t="n">
        <v>0.00079984571</v>
      </c>
      <c r="G926" s="8" t="n">
        <v>0.00057644305</v>
      </c>
      <c r="H926" s="8" t="n">
        <v>0.00305898777</v>
      </c>
    </row>
    <row r="927" customFormat="false" ht="15" hidden="false" customHeight="false" outlineLevel="0" collapsed="false">
      <c r="A927" s="7" t="s">
        <v>80</v>
      </c>
      <c r="B927" s="7" t="s">
        <v>14</v>
      </c>
      <c r="C927" s="7" t="s">
        <v>24</v>
      </c>
      <c r="D927" s="8" t="n">
        <v>211</v>
      </c>
      <c r="E927" s="8" t="n">
        <v>0.00401060841</v>
      </c>
      <c r="F927" s="8" t="n">
        <v>0.00076866089</v>
      </c>
      <c r="G927" s="8" t="n">
        <v>0.00051436037</v>
      </c>
      <c r="H927" s="8" t="n">
        <v>0.00272758666</v>
      </c>
    </row>
    <row r="928" customFormat="false" ht="15" hidden="false" customHeight="false" outlineLevel="0" collapsed="false">
      <c r="A928" s="7" t="s">
        <v>80</v>
      </c>
      <c r="B928" s="7" t="s">
        <v>15</v>
      </c>
      <c r="C928" s="7" t="s">
        <v>24</v>
      </c>
      <c r="D928" s="8" t="n">
        <v>148</v>
      </c>
      <c r="E928" s="8" t="n">
        <v>0.00437148061</v>
      </c>
      <c r="F928" s="8" t="n">
        <v>0.00082809347</v>
      </c>
      <c r="G928" s="8" t="n">
        <v>0.00063641743</v>
      </c>
      <c r="H928" s="8" t="n">
        <v>0.00290696922</v>
      </c>
    </row>
    <row r="929" customFormat="false" ht="15" hidden="false" customHeight="false" outlineLevel="0" collapsed="false">
      <c r="A929" s="7" t="s">
        <v>80</v>
      </c>
      <c r="B929" s="7" t="s">
        <v>16</v>
      </c>
      <c r="C929" s="7" t="s">
        <v>24</v>
      </c>
      <c r="D929" s="8" t="n">
        <v>72</v>
      </c>
      <c r="E929" s="8" t="n">
        <v>0.00564284308</v>
      </c>
      <c r="F929" s="8" t="n">
        <v>0.00092656869</v>
      </c>
      <c r="G929" s="8" t="n">
        <v>0.00064750487</v>
      </c>
      <c r="H929" s="8" t="n">
        <v>0.00406876901</v>
      </c>
    </row>
    <row r="930" customFormat="false" ht="15" hidden="false" customHeight="false" outlineLevel="0" collapsed="false">
      <c r="A930" s="7" t="s">
        <v>80</v>
      </c>
      <c r="B930" s="7" t="s">
        <v>17</v>
      </c>
      <c r="C930" s="7" t="s">
        <v>24</v>
      </c>
      <c r="D930" s="8" t="n">
        <v>122</v>
      </c>
      <c r="E930" s="8" t="n">
        <v>0.00453447533</v>
      </c>
      <c r="F930" s="8" t="n">
        <v>0.000744725</v>
      </c>
      <c r="G930" s="8" t="n">
        <v>0.00056912163</v>
      </c>
      <c r="H930" s="8" t="n">
        <v>0.00322062818</v>
      </c>
    </row>
    <row r="931" customFormat="false" ht="15" hidden="false" customHeight="false" outlineLevel="0" collapsed="false">
      <c r="A931" s="7" t="s">
        <v>80</v>
      </c>
      <c r="B931" s="7" t="s">
        <v>12</v>
      </c>
      <c r="C931" s="7" t="s">
        <v>25</v>
      </c>
      <c r="D931" s="8" t="n">
        <v>699</v>
      </c>
      <c r="E931" s="8" t="n">
        <v>0.00795006401</v>
      </c>
      <c r="F931" s="8" t="n">
        <v>0.00124713522</v>
      </c>
      <c r="G931" s="8" t="n">
        <v>0.00184698354</v>
      </c>
      <c r="H931" s="8" t="n">
        <v>0.00485594476</v>
      </c>
    </row>
    <row r="932" customFormat="false" ht="15" hidden="false" customHeight="false" outlineLevel="0" collapsed="false">
      <c r="A932" s="7" t="s">
        <v>80</v>
      </c>
      <c r="B932" s="7" t="s">
        <v>14</v>
      </c>
      <c r="C932" s="7" t="s">
        <v>25</v>
      </c>
      <c r="D932" s="8" t="n">
        <v>272</v>
      </c>
      <c r="E932" s="8" t="n">
        <v>0.00758242248</v>
      </c>
      <c r="F932" s="8" t="n">
        <v>0.00117013015</v>
      </c>
      <c r="G932" s="8" t="n">
        <v>0.00170172906</v>
      </c>
      <c r="H932" s="8" t="n">
        <v>0.0047105628</v>
      </c>
    </row>
    <row r="933" customFormat="false" ht="15" hidden="false" customHeight="false" outlineLevel="0" collapsed="false">
      <c r="A933" s="7" t="s">
        <v>80</v>
      </c>
      <c r="B933" s="7" t="s">
        <v>15</v>
      </c>
      <c r="C933" s="7" t="s">
        <v>25</v>
      </c>
      <c r="D933" s="8" t="n">
        <v>168</v>
      </c>
      <c r="E933" s="8" t="n">
        <v>0.00739025274</v>
      </c>
      <c r="F933" s="8" t="n">
        <v>0.00115141345</v>
      </c>
      <c r="G933" s="8" t="n">
        <v>0.00186680146</v>
      </c>
      <c r="H933" s="8" t="n">
        <v>0.00437203735</v>
      </c>
    </row>
    <row r="934" customFormat="false" ht="15" hidden="false" customHeight="false" outlineLevel="0" collapsed="false">
      <c r="A934" s="7" t="s">
        <v>80</v>
      </c>
      <c r="B934" s="7" t="s">
        <v>16</v>
      </c>
      <c r="C934" s="7" t="s">
        <v>25</v>
      </c>
      <c r="D934" s="8" t="n">
        <v>78</v>
      </c>
      <c r="E934" s="8" t="n">
        <v>0.00847563484</v>
      </c>
      <c r="F934" s="8" t="n">
        <v>0.00136930175</v>
      </c>
      <c r="G934" s="8" t="n">
        <v>0.00179783923</v>
      </c>
      <c r="H934" s="8" t="n">
        <v>0.00530849334</v>
      </c>
    </row>
    <row r="935" customFormat="false" ht="15" hidden="false" customHeight="false" outlineLevel="0" collapsed="false">
      <c r="A935" s="7" t="s">
        <v>80</v>
      </c>
      <c r="B935" s="7" t="s">
        <v>17</v>
      </c>
      <c r="C935" s="7" t="s">
        <v>25</v>
      </c>
      <c r="D935" s="8" t="n">
        <v>181</v>
      </c>
      <c r="E935" s="8" t="n">
        <v>0.00879565661</v>
      </c>
      <c r="F935" s="8" t="n">
        <v>0.00139905593</v>
      </c>
      <c r="G935" s="8" t="n">
        <v>0.00206805018</v>
      </c>
      <c r="H935" s="8" t="n">
        <v>0.00532855</v>
      </c>
    </row>
    <row r="936" customFormat="false" ht="15" hidden="false" customHeight="false" outlineLevel="0" collapsed="false">
      <c r="A936" s="7" t="s">
        <v>80</v>
      </c>
      <c r="B936" s="7" t="s">
        <v>12</v>
      </c>
      <c r="C936" s="7" t="s">
        <v>26</v>
      </c>
      <c r="D936" s="8" t="n">
        <v>646</v>
      </c>
      <c r="E936" s="8" t="n">
        <v>0.00762792373</v>
      </c>
      <c r="F936" s="8" t="n">
        <v>0.00129215734</v>
      </c>
      <c r="G936" s="8" t="n">
        <v>0.00170192614</v>
      </c>
      <c r="H936" s="8" t="n">
        <v>0.00463383978</v>
      </c>
    </row>
    <row r="937" customFormat="false" ht="15" hidden="false" customHeight="false" outlineLevel="0" collapsed="false">
      <c r="A937" s="7" t="s">
        <v>80</v>
      </c>
      <c r="B937" s="7" t="s">
        <v>14</v>
      </c>
      <c r="C937" s="7" t="s">
        <v>26</v>
      </c>
      <c r="D937" s="8" t="n">
        <v>282</v>
      </c>
      <c r="E937" s="8" t="n">
        <v>0.0068355576</v>
      </c>
      <c r="F937" s="8" t="n">
        <v>0.001029764</v>
      </c>
      <c r="G937" s="8" t="n">
        <v>0.00162279166</v>
      </c>
      <c r="H937" s="8" t="n">
        <v>0.00418300149</v>
      </c>
    </row>
    <row r="938" customFormat="false" ht="15" hidden="false" customHeight="false" outlineLevel="0" collapsed="false">
      <c r="A938" s="7" t="s">
        <v>80</v>
      </c>
      <c r="B938" s="7" t="s">
        <v>15</v>
      </c>
      <c r="C938" s="7" t="s">
        <v>26</v>
      </c>
      <c r="D938" s="8" t="n">
        <v>143</v>
      </c>
      <c r="E938" s="8" t="n">
        <v>0.00720085443</v>
      </c>
      <c r="F938" s="8" t="n">
        <v>0.0012606026</v>
      </c>
      <c r="G938" s="8" t="n">
        <v>0.00168568675</v>
      </c>
      <c r="H938" s="8" t="n">
        <v>0.00425456463</v>
      </c>
    </row>
    <row r="939" customFormat="false" ht="15" hidden="false" customHeight="false" outlineLevel="0" collapsed="false">
      <c r="A939" s="7" t="s">
        <v>80</v>
      </c>
      <c r="B939" s="7" t="s">
        <v>16</v>
      </c>
      <c r="C939" s="7" t="s">
        <v>26</v>
      </c>
      <c r="D939" s="8" t="n">
        <v>54</v>
      </c>
      <c r="E939" s="8" t="n">
        <v>0.00897440821</v>
      </c>
      <c r="F939" s="8" t="n">
        <v>0.0017667607</v>
      </c>
      <c r="G939" s="8" t="n">
        <v>0.00176183102</v>
      </c>
      <c r="H939" s="8" t="n">
        <v>0.00544581603</v>
      </c>
    </row>
    <row r="940" customFormat="false" ht="15" hidden="false" customHeight="false" outlineLevel="0" collapsed="false">
      <c r="A940" s="7" t="s">
        <v>80</v>
      </c>
      <c r="B940" s="7" t="s">
        <v>17</v>
      </c>
      <c r="C940" s="7" t="s">
        <v>26</v>
      </c>
      <c r="D940" s="8" t="n">
        <v>167</v>
      </c>
      <c r="E940" s="8" t="n">
        <v>0.00889623507</v>
      </c>
      <c r="F940" s="8" t="n">
        <v>0.00160879606</v>
      </c>
      <c r="G940" s="8" t="n">
        <v>0.00183008957</v>
      </c>
      <c r="H940" s="8" t="n">
        <v>0.00545734893</v>
      </c>
    </row>
    <row r="941" customFormat="false" ht="15" hidden="false" customHeight="false" outlineLevel="0" collapsed="false">
      <c r="A941" s="7" t="s">
        <v>80</v>
      </c>
      <c r="B941" s="7" t="s">
        <v>12</v>
      </c>
      <c r="C941" s="7" t="s">
        <v>27</v>
      </c>
      <c r="D941" s="8" t="n">
        <v>1099</v>
      </c>
      <c r="E941" s="8" t="n">
        <v>0.00639835644</v>
      </c>
      <c r="F941" s="8" t="n">
        <v>0.00048994432</v>
      </c>
      <c r="G941" s="8" t="n">
        <v>0.00177032758</v>
      </c>
      <c r="H941" s="8" t="n">
        <v>0.00413808404</v>
      </c>
    </row>
    <row r="942" customFormat="false" ht="15" hidden="false" customHeight="false" outlineLevel="0" collapsed="false">
      <c r="A942" s="7" t="s">
        <v>80</v>
      </c>
      <c r="B942" s="7" t="s">
        <v>14</v>
      </c>
      <c r="C942" s="7" t="s">
        <v>27</v>
      </c>
      <c r="D942" s="8" t="n">
        <v>492</v>
      </c>
      <c r="E942" s="8" t="n">
        <v>0.00606403827</v>
      </c>
      <c r="F942" s="8" t="n">
        <v>0.0004435785</v>
      </c>
      <c r="G942" s="8" t="n">
        <v>0.00168979105</v>
      </c>
      <c r="H942" s="8" t="n">
        <v>0.00393066823</v>
      </c>
    </row>
    <row r="943" customFormat="false" ht="15" hidden="false" customHeight="false" outlineLevel="0" collapsed="false">
      <c r="A943" s="7" t="s">
        <v>80</v>
      </c>
      <c r="B943" s="7" t="s">
        <v>15</v>
      </c>
      <c r="C943" s="7" t="s">
        <v>27</v>
      </c>
      <c r="D943" s="8" t="n">
        <v>263</v>
      </c>
      <c r="E943" s="8" t="n">
        <v>0.00620207518</v>
      </c>
      <c r="F943" s="8" t="n">
        <v>0.000520393</v>
      </c>
      <c r="G943" s="8" t="n">
        <v>0.00169293913</v>
      </c>
      <c r="H943" s="8" t="n">
        <v>0.00398874253</v>
      </c>
    </row>
    <row r="944" customFormat="false" ht="15" hidden="false" customHeight="false" outlineLevel="0" collapsed="false">
      <c r="A944" s="7" t="s">
        <v>80</v>
      </c>
      <c r="B944" s="7" t="s">
        <v>16</v>
      </c>
      <c r="C944" s="7" t="s">
        <v>27</v>
      </c>
      <c r="D944" s="8" t="n">
        <v>71</v>
      </c>
      <c r="E944" s="8" t="n">
        <v>0.00766219981</v>
      </c>
      <c r="F944" s="8" t="n">
        <v>0.0005423511</v>
      </c>
      <c r="G944" s="8" t="n">
        <v>0.00213191157</v>
      </c>
      <c r="H944" s="8" t="n">
        <v>0.00498793668</v>
      </c>
    </row>
    <row r="945" customFormat="false" ht="15" hidden="false" customHeight="false" outlineLevel="0" collapsed="false">
      <c r="A945" s="7" t="s">
        <v>80</v>
      </c>
      <c r="B945" s="7" t="s">
        <v>17</v>
      </c>
      <c r="C945" s="7" t="s">
        <v>27</v>
      </c>
      <c r="D945" s="8" t="n">
        <v>273</v>
      </c>
      <c r="E945" s="8" t="n">
        <v>0.00686126351</v>
      </c>
      <c r="F945" s="8" t="n">
        <v>0.00053054174</v>
      </c>
      <c r="G945" s="8" t="n">
        <v>0.0018959857</v>
      </c>
      <c r="H945" s="8" t="n">
        <v>0.00443473554</v>
      </c>
    </row>
    <row r="946" customFormat="false" ht="15" hidden="false" customHeight="false" outlineLevel="0" collapsed="false">
      <c r="A946" s="7" t="s">
        <v>80</v>
      </c>
      <c r="B946" s="7" t="s">
        <v>12</v>
      </c>
      <c r="C946" s="7" t="s">
        <v>28</v>
      </c>
      <c r="D946" s="8" t="n">
        <v>2209</v>
      </c>
      <c r="E946" s="8" t="n">
        <v>0.00718385306</v>
      </c>
      <c r="F946" s="8" t="n">
        <v>0.00122018696</v>
      </c>
      <c r="G946" s="8" t="n">
        <v>0.00173553976</v>
      </c>
      <c r="H946" s="8" t="n">
        <v>0.00422812586</v>
      </c>
    </row>
    <row r="947" customFormat="false" ht="15" hidden="false" customHeight="false" outlineLevel="0" collapsed="false">
      <c r="A947" s="7" t="s">
        <v>80</v>
      </c>
      <c r="B947" s="7" t="s">
        <v>14</v>
      </c>
      <c r="C947" s="7" t="s">
        <v>28</v>
      </c>
      <c r="D947" s="8" t="n">
        <v>929</v>
      </c>
      <c r="E947" s="8" t="n">
        <v>0.00650124064</v>
      </c>
      <c r="F947" s="8" t="n">
        <v>0.00118420571</v>
      </c>
      <c r="G947" s="8" t="n">
        <v>0.00153024435</v>
      </c>
      <c r="H947" s="8" t="n">
        <v>0.00378679011</v>
      </c>
    </row>
    <row r="948" customFormat="false" ht="15" hidden="false" customHeight="false" outlineLevel="0" collapsed="false">
      <c r="A948" s="7" t="s">
        <v>80</v>
      </c>
      <c r="B948" s="7" t="s">
        <v>15</v>
      </c>
      <c r="C948" s="7" t="s">
        <v>28</v>
      </c>
      <c r="D948" s="8" t="n">
        <v>527</v>
      </c>
      <c r="E948" s="8" t="n">
        <v>0.00707287909</v>
      </c>
      <c r="F948" s="8" t="n">
        <v>0.00122775206</v>
      </c>
      <c r="G948" s="8" t="n">
        <v>0.00169607378</v>
      </c>
      <c r="H948" s="8" t="n">
        <v>0.00414905276</v>
      </c>
    </row>
    <row r="949" customFormat="false" ht="15" hidden="false" customHeight="false" outlineLevel="0" collapsed="false">
      <c r="A949" s="7" t="s">
        <v>80</v>
      </c>
      <c r="B949" s="7" t="s">
        <v>16</v>
      </c>
      <c r="C949" s="7" t="s">
        <v>28</v>
      </c>
      <c r="D949" s="8" t="n">
        <v>104</v>
      </c>
      <c r="E949" s="8" t="n">
        <v>0.00840055177</v>
      </c>
      <c r="F949" s="8" t="n">
        <v>0.0013912257</v>
      </c>
      <c r="G949" s="8" t="n">
        <v>0.00214977273</v>
      </c>
      <c r="H949" s="8" t="n">
        <v>0.0048595528</v>
      </c>
    </row>
    <row r="950" customFormat="false" ht="15" hidden="false" customHeight="false" outlineLevel="0" collapsed="false">
      <c r="A950" s="7" t="s">
        <v>80</v>
      </c>
      <c r="B950" s="7" t="s">
        <v>17</v>
      </c>
      <c r="C950" s="7" t="s">
        <v>28</v>
      </c>
      <c r="D950" s="8" t="n">
        <v>649</v>
      </c>
      <c r="E950" s="8" t="n">
        <v>0.00805610815</v>
      </c>
      <c r="F950" s="8" t="n">
        <v>0.00123814033</v>
      </c>
      <c r="G950" s="8" t="n">
        <v>0.00199507408</v>
      </c>
      <c r="H950" s="8" t="n">
        <v>0.00482289326</v>
      </c>
    </row>
    <row r="951" customFormat="false" ht="15" hidden="false" customHeight="false" outlineLevel="0" collapsed="false">
      <c r="A951" s="7" t="s">
        <v>80</v>
      </c>
      <c r="B951" s="7" t="s">
        <v>12</v>
      </c>
      <c r="C951" s="7" t="s">
        <v>29</v>
      </c>
      <c r="D951" s="8" t="n">
        <v>1699</v>
      </c>
      <c r="E951" s="8" t="n">
        <v>0.0069548125</v>
      </c>
      <c r="F951" s="8" t="n">
        <v>0.00080245981</v>
      </c>
      <c r="G951" s="8" t="n">
        <v>0.0019541449</v>
      </c>
      <c r="H951" s="8" t="n">
        <v>0.00419820731</v>
      </c>
    </row>
    <row r="952" customFormat="false" ht="15" hidden="false" customHeight="false" outlineLevel="0" collapsed="false">
      <c r="A952" s="7" t="s">
        <v>80</v>
      </c>
      <c r="B952" s="7" t="s">
        <v>14</v>
      </c>
      <c r="C952" s="7" t="s">
        <v>29</v>
      </c>
      <c r="D952" s="8" t="n">
        <v>731</v>
      </c>
      <c r="E952" s="8" t="n">
        <v>0.00620896009</v>
      </c>
      <c r="F952" s="8" t="n">
        <v>0.00069479254</v>
      </c>
      <c r="G952" s="8" t="n">
        <v>0.00175552238</v>
      </c>
      <c r="H952" s="8" t="n">
        <v>0.00375864468</v>
      </c>
    </row>
    <row r="953" customFormat="false" ht="15" hidden="false" customHeight="false" outlineLevel="0" collapsed="false">
      <c r="A953" s="7" t="s">
        <v>80</v>
      </c>
      <c r="B953" s="7" t="s">
        <v>15</v>
      </c>
      <c r="C953" s="7" t="s">
        <v>29</v>
      </c>
      <c r="D953" s="8" t="n">
        <v>402</v>
      </c>
      <c r="E953" s="8" t="n">
        <v>0.00659103186</v>
      </c>
      <c r="F953" s="8" t="n">
        <v>0.0007991579</v>
      </c>
      <c r="G953" s="8" t="n">
        <v>0.00190500023</v>
      </c>
      <c r="H953" s="8" t="n">
        <v>0.00388687327</v>
      </c>
    </row>
    <row r="954" customFormat="false" ht="15" hidden="false" customHeight="false" outlineLevel="0" collapsed="false">
      <c r="A954" s="7" t="s">
        <v>80</v>
      </c>
      <c r="B954" s="7" t="s">
        <v>16</v>
      </c>
      <c r="C954" s="7" t="s">
        <v>29</v>
      </c>
      <c r="D954" s="8" t="n">
        <v>161</v>
      </c>
      <c r="E954" s="8" t="n">
        <v>0.00887573301</v>
      </c>
      <c r="F954" s="8" t="n">
        <v>0.00105280916</v>
      </c>
      <c r="G954" s="8" t="n">
        <v>0.00232732322</v>
      </c>
      <c r="H954" s="8" t="n">
        <v>0.00549560017</v>
      </c>
    </row>
    <row r="955" customFormat="false" ht="15" hidden="false" customHeight="false" outlineLevel="0" collapsed="false">
      <c r="A955" s="7" t="s">
        <v>80</v>
      </c>
      <c r="B955" s="7" t="s">
        <v>17</v>
      </c>
      <c r="C955" s="7" t="s">
        <v>29</v>
      </c>
      <c r="D955" s="8" t="n">
        <v>405</v>
      </c>
      <c r="E955" s="8" t="n">
        <v>0.00789849084</v>
      </c>
      <c r="F955" s="8" t="n">
        <v>0.00090054845</v>
      </c>
      <c r="G955" s="8" t="n">
        <v>0.00221307703</v>
      </c>
      <c r="H955" s="8" t="n">
        <v>0.00478486489</v>
      </c>
    </row>
    <row r="956" customFormat="false" ht="15" hidden="false" customHeight="false" outlineLevel="0" collapsed="false">
      <c r="A956" s="7" t="s">
        <v>80</v>
      </c>
      <c r="B956" s="7" t="s">
        <v>12</v>
      </c>
      <c r="C956" s="7" t="s">
        <v>30</v>
      </c>
      <c r="D956" s="8" t="n">
        <v>772</v>
      </c>
      <c r="E956" s="8" t="n">
        <v>0.00601835336</v>
      </c>
      <c r="F956" s="8" t="n">
        <v>0.00072498356</v>
      </c>
      <c r="G956" s="8" t="n">
        <v>0.00131601096</v>
      </c>
      <c r="H956" s="8" t="n">
        <v>0.00397735835</v>
      </c>
    </row>
    <row r="957" customFormat="false" ht="15" hidden="false" customHeight="false" outlineLevel="0" collapsed="false">
      <c r="A957" s="7" t="s">
        <v>80</v>
      </c>
      <c r="B957" s="7" t="s">
        <v>14</v>
      </c>
      <c r="C957" s="7" t="s">
        <v>30</v>
      </c>
      <c r="D957" s="8" t="n">
        <v>283</v>
      </c>
      <c r="E957" s="8" t="n">
        <v>0.00545036619</v>
      </c>
      <c r="F957" s="8" t="n">
        <v>0.00060471446</v>
      </c>
      <c r="G957" s="8" t="n">
        <v>0.0012421065</v>
      </c>
      <c r="H957" s="8" t="n">
        <v>0.00360354479</v>
      </c>
    </row>
    <row r="958" customFormat="false" ht="15" hidden="false" customHeight="false" outlineLevel="0" collapsed="false">
      <c r="A958" s="7" t="s">
        <v>80</v>
      </c>
      <c r="B958" s="7" t="s">
        <v>15</v>
      </c>
      <c r="C958" s="7" t="s">
        <v>30</v>
      </c>
      <c r="D958" s="8" t="n">
        <v>202</v>
      </c>
      <c r="E958" s="8" t="n">
        <v>0.00587384234</v>
      </c>
      <c r="F958" s="8" t="n">
        <v>0.00069713717</v>
      </c>
      <c r="G958" s="8" t="n">
        <v>0.00136264646</v>
      </c>
      <c r="H958" s="8" t="n">
        <v>0.00381405826</v>
      </c>
    </row>
    <row r="959" customFormat="false" ht="15" hidden="false" customHeight="false" outlineLevel="0" collapsed="false">
      <c r="A959" s="7" t="s">
        <v>80</v>
      </c>
      <c r="B959" s="7" t="s">
        <v>16</v>
      </c>
      <c r="C959" s="7" t="s">
        <v>30</v>
      </c>
      <c r="D959" s="8" t="n">
        <v>74</v>
      </c>
      <c r="E959" s="8" t="n">
        <v>0.00675362838</v>
      </c>
      <c r="F959" s="8" t="n">
        <v>0.00089683408</v>
      </c>
      <c r="G959" s="8" t="n">
        <v>0.00128378356</v>
      </c>
      <c r="H959" s="8" t="n">
        <v>0.00457301025</v>
      </c>
    </row>
    <row r="960" customFormat="false" ht="15" hidden="false" customHeight="false" outlineLevel="0" collapsed="false">
      <c r="A960" s="7" t="s">
        <v>80</v>
      </c>
      <c r="B960" s="7" t="s">
        <v>17</v>
      </c>
      <c r="C960" s="7" t="s">
        <v>30</v>
      </c>
      <c r="D960" s="8" t="n">
        <v>213</v>
      </c>
      <c r="E960" s="8" t="n">
        <v>0.00665460331</v>
      </c>
      <c r="F960" s="8" t="n">
        <v>0.0008514821</v>
      </c>
      <c r="G960" s="8" t="n">
        <v>0.00138117256</v>
      </c>
      <c r="H960" s="8" t="n">
        <v>0.0044219481</v>
      </c>
    </row>
    <row r="961" customFormat="false" ht="15" hidden="false" customHeight="false" outlineLevel="0" collapsed="false">
      <c r="A961" s="7" t="s">
        <v>80</v>
      </c>
      <c r="B961" s="7" t="s">
        <v>12</v>
      </c>
      <c r="C961" s="7" t="s">
        <v>31</v>
      </c>
      <c r="D961" s="8" t="n">
        <v>1088</v>
      </c>
      <c r="E961" s="8" t="n">
        <v>0.00571232657</v>
      </c>
      <c r="F961" s="8" t="n">
        <v>0.00047328152</v>
      </c>
      <c r="G961" s="8" t="n">
        <v>0.00155861692</v>
      </c>
      <c r="H961" s="8" t="n">
        <v>0.00368042767</v>
      </c>
    </row>
    <row r="962" customFormat="false" ht="15" hidden="false" customHeight="false" outlineLevel="0" collapsed="false">
      <c r="A962" s="7" t="s">
        <v>80</v>
      </c>
      <c r="B962" s="7" t="s">
        <v>14</v>
      </c>
      <c r="C962" s="7" t="s">
        <v>31</v>
      </c>
      <c r="D962" s="8" t="n">
        <v>562</v>
      </c>
      <c r="E962" s="8" t="n">
        <v>0.00520269022</v>
      </c>
      <c r="F962" s="8" t="n">
        <v>0.00043408932</v>
      </c>
      <c r="G962" s="8" t="n">
        <v>0.00137117743</v>
      </c>
      <c r="H962" s="8" t="n">
        <v>0.003397423</v>
      </c>
    </row>
    <row r="963" customFormat="false" ht="15" hidden="false" customHeight="false" outlineLevel="0" collapsed="false">
      <c r="A963" s="7" t="s">
        <v>80</v>
      </c>
      <c r="B963" s="7" t="s">
        <v>15</v>
      </c>
      <c r="C963" s="7" t="s">
        <v>31</v>
      </c>
      <c r="D963" s="8" t="n">
        <v>254</v>
      </c>
      <c r="E963" s="8" t="n">
        <v>0.0058397125</v>
      </c>
      <c r="F963" s="8" t="n">
        <v>0.00053618924</v>
      </c>
      <c r="G963" s="8" t="n">
        <v>0.0016015053</v>
      </c>
      <c r="H963" s="8" t="n">
        <v>0.00370201748</v>
      </c>
    </row>
    <row r="964" customFormat="false" ht="15" hidden="false" customHeight="false" outlineLevel="0" collapsed="false">
      <c r="A964" s="7" t="s">
        <v>80</v>
      </c>
      <c r="B964" s="7" t="s">
        <v>16</v>
      </c>
      <c r="C964" s="7" t="s">
        <v>31</v>
      </c>
      <c r="D964" s="8" t="n">
        <v>84</v>
      </c>
      <c r="E964" s="8" t="n">
        <v>0.00680762209</v>
      </c>
      <c r="F964" s="8" t="n">
        <v>0.000480875</v>
      </c>
      <c r="G964" s="8" t="n">
        <v>0.00207961286</v>
      </c>
      <c r="H964" s="8" t="n">
        <v>0.0042471338</v>
      </c>
    </row>
    <row r="965" customFormat="false" ht="15" hidden="false" customHeight="false" outlineLevel="0" collapsed="false">
      <c r="A965" s="7" t="s">
        <v>80</v>
      </c>
      <c r="B965" s="7" t="s">
        <v>17</v>
      </c>
      <c r="C965" s="7" t="s">
        <v>31</v>
      </c>
      <c r="D965" s="8" t="n">
        <v>188</v>
      </c>
      <c r="E965" s="8" t="n">
        <v>0.00657432009</v>
      </c>
      <c r="F965" s="8" t="n">
        <v>0.000502056</v>
      </c>
      <c r="G965" s="8" t="n">
        <v>0.00182821095</v>
      </c>
      <c r="H965" s="8" t="n">
        <v>0.00424405265</v>
      </c>
    </row>
    <row r="966" customFormat="false" ht="15" hidden="false" customHeight="false" outlineLevel="0" collapsed="false">
      <c r="A966" s="7" t="s">
        <v>80</v>
      </c>
      <c r="B966" s="7" t="s">
        <v>12</v>
      </c>
      <c r="C966" s="7" t="s">
        <v>32</v>
      </c>
      <c r="D966" s="8" t="n">
        <v>1968</v>
      </c>
      <c r="E966" s="8" t="n">
        <v>0.00643810199</v>
      </c>
      <c r="F966" s="8" t="n">
        <v>0.0008239174</v>
      </c>
      <c r="G966" s="8" t="n">
        <v>0.00183717819</v>
      </c>
      <c r="H966" s="8" t="n">
        <v>0.00377700593</v>
      </c>
    </row>
    <row r="967" customFormat="false" ht="15" hidden="false" customHeight="false" outlineLevel="0" collapsed="false">
      <c r="A967" s="7" t="s">
        <v>80</v>
      </c>
      <c r="B967" s="7" t="s">
        <v>14</v>
      </c>
      <c r="C967" s="7" t="s">
        <v>32</v>
      </c>
      <c r="D967" s="8" t="n">
        <v>882</v>
      </c>
      <c r="E967" s="8" t="n">
        <v>0.00586091666</v>
      </c>
      <c r="F967" s="8" t="n">
        <v>0.00071277639</v>
      </c>
      <c r="G967" s="8" t="n">
        <v>0.00169096937</v>
      </c>
      <c r="H967" s="8" t="n">
        <v>0.00345717043</v>
      </c>
    </row>
    <row r="968" customFormat="false" ht="15" hidden="false" customHeight="false" outlineLevel="0" collapsed="false">
      <c r="A968" s="7" t="s">
        <v>80</v>
      </c>
      <c r="B968" s="7" t="s">
        <v>15</v>
      </c>
      <c r="C968" s="7" t="s">
        <v>32</v>
      </c>
      <c r="D968" s="8" t="n">
        <v>419</v>
      </c>
      <c r="E968" s="8" t="n">
        <v>0.00626469524</v>
      </c>
      <c r="F968" s="8" t="n">
        <v>0.00092346723</v>
      </c>
      <c r="G968" s="8" t="n">
        <v>0.00183955934</v>
      </c>
      <c r="H968" s="8" t="n">
        <v>0.0035016682</v>
      </c>
    </row>
    <row r="969" customFormat="false" ht="15" hidden="false" customHeight="false" outlineLevel="0" collapsed="false">
      <c r="A969" s="7" t="s">
        <v>80</v>
      </c>
      <c r="B969" s="7" t="s">
        <v>16</v>
      </c>
      <c r="C969" s="7" t="s">
        <v>32</v>
      </c>
      <c r="D969" s="8" t="n">
        <v>164</v>
      </c>
      <c r="E969" s="8" t="n">
        <v>0.00757748958</v>
      </c>
      <c r="F969" s="8" t="n">
        <v>0.00092063267</v>
      </c>
      <c r="G969" s="8" t="n">
        <v>0.00222680929</v>
      </c>
      <c r="H969" s="8" t="n">
        <v>0.00443004718</v>
      </c>
    </row>
    <row r="970" customFormat="false" ht="15" hidden="false" customHeight="false" outlineLevel="0" collapsed="false">
      <c r="A970" s="7" t="s">
        <v>80</v>
      </c>
      <c r="B970" s="7" t="s">
        <v>17</v>
      </c>
      <c r="C970" s="7" t="s">
        <v>32</v>
      </c>
      <c r="D970" s="8" t="n">
        <v>503</v>
      </c>
      <c r="E970" s="8" t="n">
        <v>0.00722314239</v>
      </c>
      <c r="F970" s="8" t="n">
        <v>0.00090434223</v>
      </c>
      <c r="G970" s="8" t="n">
        <v>0.00196453202</v>
      </c>
      <c r="H970" s="8" t="n">
        <v>0.00435426767</v>
      </c>
    </row>
    <row r="971" customFormat="false" ht="15" hidden="false" customHeight="false" outlineLevel="0" collapsed="false">
      <c r="A971" s="7" t="s">
        <v>80</v>
      </c>
      <c r="B971" s="7" t="s">
        <v>12</v>
      </c>
      <c r="C971" s="7" t="s">
        <v>33</v>
      </c>
      <c r="D971" s="8" t="n">
        <v>730</v>
      </c>
      <c r="E971" s="8" t="n">
        <v>0.00721779847</v>
      </c>
      <c r="F971" s="8" t="n">
        <v>0.00121697401</v>
      </c>
      <c r="G971" s="8" t="n">
        <v>0.00173566692</v>
      </c>
      <c r="H971" s="8" t="n">
        <v>0.00426515703</v>
      </c>
    </row>
    <row r="972" customFormat="false" ht="15" hidden="false" customHeight="false" outlineLevel="0" collapsed="false">
      <c r="A972" s="7" t="s">
        <v>80</v>
      </c>
      <c r="B972" s="7" t="s">
        <v>14</v>
      </c>
      <c r="C972" s="7" t="s">
        <v>33</v>
      </c>
      <c r="D972" s="8" t="n">
        <v>284</v>
      </c>
      <c r="E972" s="8" t="n">
        <v>0.0067703033</v>
      </c>
      <c r="F972" s="8" t="n">
        <v>0.00114155394</v>
      </c>
      <c r="G972" s="8" t="n">
        <v>0.00172282514</v>
      </c>
      <c r="H972" s="8" t="n">
        <v>0.00390592372</v>
      </c>
    </row>
    <row r="973" customFormat="false" ht="15" hidden="false" customHeight="false" outlineLevel="0" collapsed="false">
      <c r="A973" s="7" t="s">
        <v>80</v>
      </c>
      <c r="B973" s="7" t="s">
        <v>15</v>
      </c>
      <c r="C973" s="7" t="s">
        <v>33</v>
      </c>
      <c r="D973" s="8" t="n">
        <v>170</v>
      </c>
      <c r="E973" s="8" t="n">
        <v>0.00697644312</v>
      </c>
      <c r="F973" s="8" t="n">
        <v>0.00126565882</v>
      </c>
      <c r="G973" s="8" t="n">
        <v>0.00165427535</v>
      </c>
      <c r="H973" s="8" t="n">
        <v>0.00405650847</v>
      </c>
    </row>
    <row r="974" customFormat="false" ht="15" hidden="false" customHeight="false" outlineLevel="0" collapsed="false">
      <c r="A974" s="7" t="s">
        <v>80</v>
      </c>
      <c r="B974" s="7" t="s">
        <v>16</v>
      </c>
      <c r="C974" s="7" t="s">
        <v>33</v>
      </c>
      <c r="D974" s="8" t="n">
        <v>49</v>
      </c>
      <c r="E974" s="8" t="n">
        <v>0.0088029098</v>
      </c>
      <c r="F974" s="8" t="n">
        <v>0.00144227112</v>
      </c>
      <c r="G974" s="8" t="n">
        <v>0.0018232707</v>
      </c>
      <c r="H974" s="8" t="n">
        <v>0.00553736745</v>
      </c>
    </row>
    <row r="975" customFormat="false" ht="15" hidden="false" customHeight="false" outlineLevel="0" collapsed="false">
      <c r="A975" s="7" t="s">
        <v>80</v>
      </c>
      <c r="B975" s="7" t="s">
        <v>17</v>
      </c>
      <c r="C975" s="7" t="s">
        <v>33</v>
      </c>
      <c r="D975" s="8" t="n">
        <v>227</v>
      </c>
      <c r="E975" s="8" t="n">
        <v>0.00761625039</v>
      </c>
      <c r="F975" s="8" t="n">
        <v>0.00122623975</v>
      </c>
      <c r="G975" s="8" t="n">
        <v>0.00179377728</v>
      </c>
      <c r="H975" s="8" t="n">
        <v>0.00459623282</v>
      </c>
    </row>
    <row r="976" customFormat="false" ht="15" hidden="false" customHeight="false" outlineLevel="0" collapsed="false">
      <c r="A976" s="7" t="s">
        <v>80</v>
      </c>
      <c r="B976" s="7" t="s">
        <v>12</v>
      </c>
      <c r="C976" s="7" t="s">
        <v>34</v>
      </c>
      <c r="D976" s="8" t="n">
        <v>10055</v>
      </c>
      <c r="E976" s="8" t="n">
        <v>0.00475221673</v>
      </c>
      <c r="F976" s="8" t="n">
        <v>0.00098547663</v>
      </c>
      <c r="G976" s="8" t="n">
        <v>0.00072547837</v>
      </c>
      <c r="H976" s="8" t="n">
        <v>0.00304126125</v>
      </c>
    </row>
    <row r="977" customFormat="false" ht="15" hidden="false" customHeight="false" outlineLevel="0" collapsed="false">
      <c r="A977" s="7" t="s">
        <v>80</v>
      </c>
      <c r="B977" s="7" t="s">
        <v>14</v>
      </c>
      <c r="C977" s="7" t="s">
        <v>34</v>
      </c>
      <c r="D977" s="8" t="n">
        <v>5805</v>
      </c>
      <c r="E977" s="8" t="n">
        <v>0.00459229527</v>
      </c>
      <c r="F977" s="8" t="n">
        <v>0.00094140763</v>
      </c>
      <c r="G977" s="8" t="n">
        <v>0.00069464558</v>
      </c>
      <c r="H977" s="8" t="n">
        <v>0.00295624159</v>
      </c>
    </row>
    <row r="978" customFormat="false" ht="15" hidden="false" customHeight="false" outlineLevel="0" collapsed="false">
      <c r="A978" s="7" t="s">
        <v>80</v>
      </c>
      <c r="B978" s="7" t="s">
        <v>15</v>
      </c>
      <c r="C978" s="7" t="s">
        <v>34</v>
      </c>
      <c r="D978" s="8" t="n">
        <v>2269</v>
      </c>
      <c r="E978" s="8" t="n">
        <v>0.00465211441</v>
      </c>
      <c r="F978" s="8" t="n">
        <v>0.0010303933</v>
      </c>
      <c r="G978" s="8" t="n">
        <v>0.00071604676</v>
      </c>
      <c r="H978" s="8" t="n">
        <v>0.00290567386</v>
      </c>
    </row>
    <row r="979" customFormat="false" ht="15" hidden="false" customHeight="false" outlineLevel="0" collapsed="false">
      <c r="A979" s="7" t="s">
        <v>80</v>
      </c>
      <c r="B979" s="7" t="s">
        <v>16</v>
      </c>
      <c r="C979" s="7" t="s">
        <v>34</v>
      </c>
      <c r="D979" s="8" t="n">
        <v>429</v>
      </c>
      <c r="E979" s="8" t="n">
        <v>0.00536540596</v>
      </c>
      <c r="F979" s="8" t="n">
        <v>0.00124112361</v>
      </c>
      <c r="G979" s="8" t="n">
        <v>0.00079116462</v>
      </c>
      <c r="H979" s="8" t="n">
        <v>0.00333311726</v>
      </c>
    </row>
    <row r="980" customFormat="false" ht="15" hidden="false" customHeight="false" outlineLevel="0" collapsed="false">
      <c r="A980" s="7" t="s">
        <v>80</v>
      </c>
      <c r="B980" s="7" t="s">
        <v>17</v>
      </c>
      <c r="C980" s="7" t="s">
        <v>34</v>
      </c>
      <c r="D980" s="8" t="n">
        <v>1552</v>
      </c>
      <c r="E980" s="8" t="n">
        <v>0.00532722836</v>
      </c>
      <c r="F980" s="8" t="n">
        <v>0.00101397665</v>
      </c>
      <c r="G980" s="8" t="n">
        <v>0.00083643542</v>
      </c>
      <c r="H980" s="8" t="n">
        <v>0.0034768158</v>
      </c>
    </row>
    <row r="981" customFormat="false" ht="15" hidden="false" customHeight="false" outlineLevel="0" collapsed="false">
      <c r="A981" s="7" t="s">
        <v>80</v>
      </c>
      <c r="B981" s="7" t="s">
        <v>12</v>
      </c>
      <c r="C981" s="7" t="s">
        <v>35</v>
      </c>
      <c r="D981" s="8" t="n">
        <v>4119</v>
      </c>
      <c r="E981" s="8" t="n">
        <v>0.00537373923</v>
      </c>
      <c r="F981" s="8" t="n">
        <v>0.00118336243</v>
      </c>
      <c r="G981" s="8" t="n">
        <v>0.00085123793</v>
      </c>
      <c r="H981" s="8" t="n">
        <v>0.0033391384</v>
      </c>
    </row>
    <row r="982" customFormat="false" ht="15" hidden="false" customHeight="false" outlineLevel="0" collapsed="false">
      <c r="A982" s="7" t="s">
        <v>80</v>
      </c>
      <c r="B982" s="7" t="s">
        <v>14</v>
      </c>
      <c r="C982" s="7" t="s">
        <v>35</v>
      </c>
      <c r="D982" s="8" t="n">
        <v>2145</v>
      </c>
      <c r="E982" s="8" t="n">
        <v>0.00499185205</v>
      </c>
      <c r="F982" s="8" t="n">
        <v>0.00105175125</v>
      </c>
      <c r="G982" s="8" t="n">
        <v>0.00078362663</v>
      </c>
      <c r="H982" s="8" t="n">
        <v>0.00315647369</v>
      </c>
    </row>
    <row r="983" customFormat="false" ht="15" hidden="false" customHeight="false" outlineLevel="0" collapsed="false">
      <c r="A983" s="7" t="s">
        <v>80</v>
      </c>
      <c r="B983" s="7" t="s">
        <v>15</v>
      </c>
      <c r="C983" s="7" t="s">
        <v>35</v>
      </c>
      <c r="D983" s="8" t="n">
        <v>880</v>
      </c>
      <c r="E983" s="8" t="n">
        <v>0.00544525965</v>
      </c>
      <c r="F983" s="8" t="n">
        <v>0.00129549377</v>
      </c>
      <c r="G983" s="8" t="n">
        <v>0.00087735403</v>
      </c>
      <c r="H983" s="8" t="n">
        <v>0.00327241138</v>
      </c>
    </row>
    <row r="984" customFormat="false" ht="15" hidden="false" customHeight="false" outlineLevel="0" collapsed="false">
      <c r="A984" s="7" t="s">
        <v>80</v>
      </c>
      <c r="B984" s="7" t="s">
        <v>16</v>
      </c>
      <c r="C984" s="7" t="s">
        <v>35</v>
      </c>
      <c r="D984" s="8" t="n">
        <v>293</v>
      </c>
      <c r="E984" s="8" t="n">
        <v>0.00645300032</v>
      </c>
      <c r="F984" s="8" t="n">
        <v>0.00155049115</v>
      </c>
      <c r="G984" s="8" t="n">
        <v>0.0009440571</v>
      </c>
      <c r="H984" s="8" t="n">
        <v>0.00395845161</v>
      </c>
    </row>
    <row r="985" customFormat="false" ht="15" hidden="false" customHeight="false" outlineLevel="0" collapsed="false">
      <c r="A985" s="7" t="s">
        <v>80</v>
      </c>
      <c r="B985" s="7" t="s">
        <v>17</v>
      </c>
      <c r="C985" s="7" t="s">
        <v>35</v>
      </c>
      <c r="D985" s="8" t="n">
        <v>801</v>
      </c>
      <c r="E985" s="8" t="n">
        <v>0.00592303578</v>
      </c>
      <c r="F985" s="8" t="n">
        <v>0.00127832084</v>
      </c>
      <c r="G985" s="8" t="n">
        <v>0.00096964997</v>
      </c>
      <c r="H985" s="8" t="n">
        <v>0.00367506449</v>
      </c>
    </row>
    <row r="986" customFormat="false" ht="30" hidden="false" customHeight="false" outlineLevel="0" collapsed="false">
      <c r="A986" s="7" t="s">
        <v>80</v>
      </c>
      <c r="B986" s="7" t="s">
        <v>12</v>
      </c>
      <c r="C986" s="7" t="s">
        <v>74</v>
      </c>
      <c r="D986" s="8" t="n">
        <v>1948</v>
      </c>
      <c r="E986" s="8" t="n">
        <v>0.00604988948</v>
      </c>
      <c r="F986" s="8" t="n">
        <v>0.00086387842</v>
      </c>
      <c r="G986" s="8" t="n">
        <v>0.00131348486</v>
      </c>
      <c r="H986" s="8" t="n">
        <v>0.00387252571</v>
      </c>
    </row>
    <row r="987" customFormat="false" ht="30" hidden="false" customHeight="false" outlineLevel="0" collapsed="false">
      <c r="A987" s="7" t="s">
        <v>80</v>
      </c>
      <c r="B987" s="7" t="s">
        <v>14</v>
      </c>
      <c r="C987" s="7" t="s">
        <v>74</v>
      </c>
      <c r="D987" s="8" t="n">
        <v>911</v>
      </c>
      <c r="E987" s="8" t="n">
        <v>0.0055928312</v>
      </c>
      <c r="F987" s="8" t="n">
        <v>0.00077266766</v>
      </c>
      <c r="G987" s="8" t="n">
        <v>0.00121024643</v>
      </c>
      <c r="H987" s="8" t="n">
        <v>0.00360991661</v>
      </c>
    </row>
    <row r="988" customFormat="false" ht="30" hidden="false" customHeight="false" outlineLevel="0" collapsed="false">
      <c r="A988" s="7" t="s">
        <v>80</v>
      </c>
      <c r="B988" s="7" t="s">
        <v>15</v>
      </c>
      <c r="C988" s="7" t="s">
        <v>74</v>
      </c>
      <c r="D988" s="8" t="n">
        <v>344</v>
      </c>
      <c r="E988" s="8" t="n">
        <v>0.00615047617</v>
      </c>
      <c r="F988" s="8" t="n">
        <v>0.00098379606</v>
      </c>
      <c r="G988" s="8" t="n">
        <v>0.00122695255</v>
      </c>
      <c r="H988" s="8" t="n">
        <v>0.00393972711</v>
      </c>
    </row>
    <row r="989" customFormat="false" ht="30" hidden="false" customHeight="false" outlineLevel="0" collapsed="false">
      <c r="A989" s="7" t="s">
        <v>80</v>
      </c>
      <c r="B989" s="7" t="s">
        <v>16</v>
      </c>
      <c r="C989" s="7" t="s">
        <v>74</v>
      </c>
      <c r="D989" s="8" t="n">
        <v>187</v>
      </c>
      <c r="E989" s="8" t="n">
        <v>0.00700670899</v>
      </c>
      <c r="F989" s="8" t="n">
        <v>0.0010211178</v>
      </c>
      <c r="G989" s="8" t="n">
        <v>0.00150506264</v>
      </c>
      <c r="H989" s="8" t="n">
        <v>0.0044805281</v>
      </c>
    </row>
    <row r="990" customFormat="false" ht="30" hidden="false" customHeight="false" outlineLevel="0" collapsed="false">
      <c r="A990" s="7" t="s">
        <v>80</v>
      </c>
      <c r="B990" s="7" t="s">
        <v>17</v>
      </c>
      <c r="C990" s="7" t="s">
        <v>74</v>
      </c>
      <c r="D990" s="8" t="n">
        <v>506</v>
      </c>
      <c r="E990" s="8" t="n">
        <v>0.00645078479</v>
      </c>
      <c r="F990" s="8" t="n">
        <v>0.00088845861</v>
      </c>
      <c r="G990" s="8" t="n">
        <v>0.00148738265</v>
      </c>
      <c r="H990" s="8" t="n">
        <v>0.00407494303</v>
      </c>
    </row>
    <row r="991" customFormat="false" ht="15" hidden="false" customHeight="false" outlineLevel="0" collapsed="false">
      <c r="A991" s="7" t="s">
        <v>80</v>
      </c>
      <c r="B991" s="7" t="s">
        <v>12</v>
      </c>
      <c r="C991" s="7" t="s">
        <v>37</v>
      </c>
      <c r="D991" s="8" t="n">
        <v>898</v>
      </c>
      <c r="E991" s="8" t="n">
        <v>0.00733262679</v>
      </c>
      <c r="F991" s="8" t="n">
        <v>0.00135564864</v>
      </c>
      <c r="G991" s="8" t="n">
        <v>0.00160523876</v>
      </c>
      <c r="H991" s="8" t="n">
        <v>0.00437173892</v>
      </c>
    </row>
    <row r="992" customFormat="false" ht="15" hidden="false" customHeight="false" outlineLevel="0" collapsed="false">
      <c r="A992" s="7" t="s">
        <v>80</v>
      </c>
      <c r="B992" s="7" t="s">
        <v>14</v>
      </c>
      <c r="C992" s="7" t="s">
        <v>37</v>
      </c>
      <c r="D992" s="8" t="n">
        <v>369</v>
      </c>
      <c r="E992" s="8" t="n">
        <v>0.00675489913</v>
      </c>
      <c r="F992" s="8" t="n">
        <v>0.00130184786</v>
      </c>
      <c r="G992" s="8" t="n">
        <v>0.00144892328</v>
      </c>
      <c r="H992" s="8" t="n">
        <v>0.00400412753</v>
      </c>
    </row>
    <row r="993" customFormat="false" ht="15" hidden="false" customHeight="false" outlineLevel="0" collapsed="false">
      <c r="A993" s="7" t="s">
        <v>80</v>
      </c>
      <c r="B993" s="7" t="s">
        <v>15</v>
      </c>
      <c r="C993" s="7" t="s">
        <v>37</v>
      </c>
      <c r="D993" s="8" t="n">
        <v>202</v>
      </c>
      <c r="E993" s="8" t="n">
        <v>0.00687391112</v>
      </c>
      <c r="F993" s="8" t="n">
        <v>0.0012843209</v>
      </c>
      <c r="G993" s="8" t="n">
        <v>0.00140401514</v>
      </c>
      <c r="H993" s="8" t="n">
        <v>0.00418557457</v>
      </c>
    </row>
    <row r="994" customFormat="false" ht="15" hidden="false" customHeight="false" outlineLevel="0" collapsed="false">
      <c r="A994" s="7" t="s">
        <v>80</v>
      </c>
      <c r="B994" s="7" t="s">
        <v>16</v>
      </c>
      <c r="C994" s="7" t="s">
        <v>37</v>
      </c>
      <c r="D994" s="8" t="n">
        <v>79</v>
      </c>
      <c r="E994" s="8" t="n">
        <v>0.00807167111</v>
      </c>
      <c r="F994" s="8" t="n">
        <v>0.00157041115</v>
      </c>
      <c r="G994" s="8" t="n">
        <v>0.00185126554</v>
      </c>
      <c r="H994" s="8" t="n">
        <v>0.00464999392</v>
      </c>
    </row>
    <row r="995" customFormat="false" ht="15" hidden="false" customHeight="false" outlineLevel="0" collapsed="false">
      <c r="A995" s="7" t="s">
        <v>80</v>
      </c>
      <c r="B995" s="7" t="s">
        <v>17</v>
      </c>
      <c r="C995" s="7" t="s">
        <v>37</v>
      </c>
      <c r="D995" s="8" t="n">
        <v>248</v>
      </c>
      <c r="E995" s="8" t="n">
        <v>0.00833043959</v>
      </c>
      <c r="F995" s="8" t="n">
        <v>0.00142538432</v>
      </c>
      <c r="G995" s="8" t="n">
        <v>0.00192334952</v>
      </c>
      <c r="H995" s="8" t="n">
        <v>0.00498170526</v>
      </c>
    </row>
    <row r="996" customFormat="false" ht="15" hidden="false" customHeight="false" outlineLevel="0" collapsed="false">
      <c r="A996" s="7" t="s">
        <v>80</v>
      </c>
      <c r="B996" s="7" t="s">
        <v>12</v>
      </c>
      <c r="C996" s="7" t="s">
        <v>38</v>
      </c>
      <c r="D996" s="8" t="n">
        <v>1231</v>
      </c>
      <c r="E996" s="8" t="n">
        <v>0.00594182477</v>
      </c>
      <c r="F996" s="8" t="n">
        <v>0.00089844313</v>
      </c>
      <c r="G996" s="8" t="n">
        <v>0.00116527679</v>
      </c>
      <c r="H996" s="8" t="n">
        <v>0.00387810436</v>
      </c>
    </row>
    <row r="997" customFormat="false" ht="15" hidden="false" customHeight="false" outlineLevel="0" collapsed="false">
      <c r="A997" s="7" t="s">
        <v>80</v>
      </c>
      <c r="B997" s="7" t="s">
        <v>14</v>
      </c>
      <c r="C997" s="7" t="s">
        <v>38</v>
      </c>
      <c r="D997" s="8" t="n">
        <v>507</v>
      </c>
      <c r="E997" s="8" t="n">
        <v>0.00534318135</v>
      </c>
      <c r="F997" s="8" t="n">
        <v>0.00078110136</v>
      </c>
      <c r="G997" s="8" t="n">
        <v>0.00110437646</v>
      </c>
      <c r="H997" s="8" t="n">
        <v>0.00345770303</v>
      </c>
    </row>
    <row r="998" customFormat="false" ht="15" hidden="false" customHeight="false" outlineLevel="0" collapsed="false">
      <c r="A998" s="7" t="s">
        <v>80</v>
      </c>
      <c r="B998" s="7" t="s">
        <v>15</v>
      </c>
      <c r="C998" s="7" t="s">
        <v>38</v>
      </c>
      <c r="D998" s="8" t="n">
        <v>214</v>
      </c>
      <c r="E998" s="8" t="n">
        <v>0.00549930748</v>
      </c>
      <c r="F998" s="8" t="n">
        <v>0.00092430316</v>
      </c>
      <c r="G998" s="8" t="n">
        <v>0.00120343304</v>
      </c>
      <c r="H998" s="8" t="n">
        <v>0.00337157079</v>
      </c>
    </row>
    <row r="999" customFormat="false" ht="15" hidden="false" customHeight="false" outlineLevel="0" collapsed="false">
      <c r="A999" s="7" t="s">
        <v>80</v>
      </c>
      <c r="B999" s="7" t="s">
        <v>16</v>
      </c>
      <c r="C999" s="7" t="s">
        <v>38</v>
      </c>
      <c r="D999" s="8" t="n">
        <v>156</v>
      </c>
      <c r="E999" s="8" t="n">
        <v>0.00680110378</v>
      </c>
      <c r="F999" s="8" t="n">
        <v>0.00108143376</v>
      </c>
      <c r="G999" s="8" t="n">
        <v>0.00122314198</v>
      </c>
      <c r="H999" s="8" t="n">
        <v>0.00449652755</v>
      </c>
    </row>
    <row r="1000" customFormat="false" ht="15" hidden="false" customHeight="false" outlineLevel="0" collapsed="false">
      <c r="A1000" s="7" t="s">
        <v>80</v>
      </c>
      <c r="B1000" s="7" t="s">
        <v>17</v>
      </c>
      <c r="C1000" s="7" t="s">
        <v>38</v>
      </c>
      <c r="D1000" s="8" t="n">
        <v>354</v>
      </c>
      <c r="E1000" s="8" t="n">
        <v>0.00668804903</v>
      </c>
      <c r="F1000" s="8" t="n">
        <v>0.00097022758</v>
      </c>
      <c r="G1000" s="8" t="n">
        <v>0.00120393234</v>
      </c>
      <c r="H1000" s="8" t="n">
        <v>0.00451388865</v>
      </c>
    </row>
    <row r="1001" customFormat="false" ht="15" hidden="false" customHeight="false" outlineLevel="0" collapsed="false">
      <c r="A1001" s="7" t="s">
        <v>80</v>
      </c>
      <c r="B1001" s="7" t="s">
        <v>12</v>
      </c>
      <c r="C1001" s="7" t="s">
        <v>39</v>
      </c>
      <c r="D1001" s="8" t="n">
        <v>1207</v>
      </c>
      <c r="E1001" s="8" t="n">
        <v>0.00595315879</v>
      </c>
      <c r="F1001" s="8" t="n">
        <v>0.00092072839</v>
      </c>
      <c r="G1001" s="8" t="n">
        <v>0.00111661502</v>
      </c>
      <c r="H1001" s="8" t="n">
        <v>0.00391581491</v>
      </c>
    </row>
    <row r="1002" customFormat="false" ht="15" hidden="false" customHeight="false" outlineLevel="0" collapsed="false">
      <c r="A1002" s="7" t="s">
        <v>80</v>
      </c>
      <c r="B1002" s="7" t="s">
        <v>14</v>
      </c>
      <c r="C1002" s="7" t="s">
        <v>39</v>
      </c>
      <c r="D1002" s="8" t="n">
        <v>496</v>
      </c>
      <c r="E1002" s="8" t="n">
        <v>0.00538341428</v>
      </c>
      <c r="F1002" s="8" t="n">
        <v>0.00078099309</v>
      </c>
      <c r="G1002" s="8" t="n">
        <v>0.00097817236</v>
      </c>
      <c r="H1002" s="8" t="n">
        <v>0.00362424839</v>
      </c>
    </row>
    <row r="1003" customFormat="false" ht="15" hidden="false" customHeight="false" outlineLevel="0" collapsed="false">
      <c r="A1003" s="7" t="s">
        <v>80</v>
      </c>
      <c r="B1003" s="7" t="s">
        <v>15</v>
      </c>
      <c r="C1003" s="7" t="s">
        <v>39</v>
      </c>
      <c r="D1003" s="8" t="n">
        <v>307</v>
      </c>
      <c r="E1003" s="8" t="n">
        <v>0.00563065483</v>
      </c>
      <c r="F1003" s="8" t="n">
        <v>0.00091144867</v>
      </c>
      <c r="G1003" s="8" t="n">
        <v>0.00105192097</v>
      </c>
      <c r="H1003" s="8" t="n">
        <v>0.00366728471</v>
      </c>
    </row>
    <row r="1004" customFormat="false" ht="15" hidden="false" customHeight="false" outlineLevel="0" collapsed="false">
      <c r="A1004" s="7" t="s">
        <v>80</v>
      </c>
      <c r="B1004" s="7" t="s">
        <v>16</v>
      </c>
      <c r="C1004" s="7" t="s">
        <v>39</v>
      </c>
      <c r="D1004" s="8" t="n">
        <v>113</v>
      </c>
      <c r="E1004" s="8" t="n">
        <v>0.00743885176</v>
      </c>
      <c r="F1004" s="8" t="n">
        <v>0.00128666806</v>
      </c>
      <c r="G1004" s="8" t="n">
        <v>0.00133255465</v>
      </c>
      <c r="H1004" s="8" t="n">
        <v>0.00481962854</v>
      </c>
    </row>
    <row r="1005" customFormat="false" ht="15" hidden="false" customHeight="false" outlineLevel="0" collapsed="false">
      <c r="A1005" s="7" t="s">
        <v>80</v>
      </c>
      <c r="B1005" s="7" t="s">
        <v>17</v>
      </c>
      <c r="C1005" s="7" t="s">
        <v>39</v>
      </c>
      <c r="D1005" s="8" t="n">
        <v>291</v>
      </c>
      <c r="E1005" s="8" t="n">
        <v>0.00668758728</v>
      </c>
      <c r="F1005" s="8" t="n">
        <v>0.00102659228</v>
      </c>
      <c r="G1005" s="8" t="n">
        <v>0.00133698429</v>
      </c>
      <c r="H1005" s="8" t="n">
        <v>0.0043240102</v>
      </c>
    </row>
    <row r="1006" customFormat="false" ht="15" hidden="false" customHeight="false" outlineLevel="0" collapsed="false">
      <c r="A1006" s="7" t="s">
        <v>80</v>
      </c>
      <c r="B1006" s="7" t="s">
        <v>12</v>
      </c>
      <c r="C1006" s="7" t="s">
        <v>41</v>
      </c>
      <c r="D1006" s="8" t="n">
        <v>2</v>
      </c>
      <c r="E1006" s="8" t="n">
        <v>0.00651620346</v>
      </c>
      <c r="F1006" s="8" t="n">
        <v>0.00065393472</v>
      </c>
      <c r="G1006" s="8" t="n">
        <v>0.00370949062</v>
      </c>
      <c r="H1006" s="8" t="n">
        <v>0.00215277742</v>
      </c>
    </row>
    <row r="1007" customFormat="false" ht="15" hidden="false" customHeight="false" outlineLevel="0" collapsed="false">
      <c r="A1007" s="7" t="s">
        <v>80</v>
      </c>
      <c r="B1007" s="7" t="s">
        <v>14</v>
      </c>
      <c r="C1007" s="7" t="s">
        <v>41</v>
      </c>
      <c r="D1007" s="8" t="n">
        <v>1</v>
      </c>
      <c r="E1007" s="8" t="n">
        <v>0.00596064791</v>
      </c>
      <c r="F1007" s="8" t="n">
        <v>0.00081018472</v>
      </c>
      <c r="G1007" s="8" t="n">
        <v>0.00350694444</v>
      </c>
      <c r="H1007" s="8" t="n">
        <v>0.00164351805</v>
      </c>
    </row>
    <row r="1008" customFormat="false" ht="15" hidden="false" customHeight="false" outlineLevel="0" collapsed="false">
      <c r="A1008" s="7" t="s">
        <v>80</v>
      </c>
      <c r="B1008" s="7" t="s">
        <v>15</v>
      </c>
      <c r="C1008" s="7" t="s">
        <v>41</v>
      </c>
      <c r="D1008" s="8" t="n">
        <v>1</v>
      </c>
      <c r="E1008" s="8" t="n">
        <v>0.00707175902</v>
      </c>
      <c r="F1008" s="8" t="n">
        <v>0.00049768472</v>
      </c>
      <c r="G1008" s="8" t="n">
        <v>0.0039120368</v>
      </c>
      <c r="H1008" s="8" t="n">
        <v>0.0026620368</v>
      </c>
    </row>
    <row r="1009" customFormat="false" ht="15" hidden="false" customHeight="false" outlineLevel="0" collapsed="false">
      <c r="A1009" s="7" t="s">
        <v>80</v>
      </c>
      <c r="B1009" s="7" t="s">
        <v>12</v>
      </c>
      <c r="C1009" s="7" t="s">
        <v>42</v>
      </c>
      <c r="D1009" s="8" t="n">
        <v>1786</v>
      </c>
      <c r="E1009" s="8" t="n">
        <v>0.00568380332</v>
      </c>
      <c r="F1009" s="8" t="n">
        <v>0.00035624277</v>
      </c>
      <c r="G1009" s="8" t="n">
        <v>0.00105796475</v>
      </c>
      <c r="H1009" s="8" t="n">
        <v>0.00426959533</v>
      </c>
    </row>
    <row r="1010" customFormat="false" ht="15" hidden="false" customHeight="false" outlineLevel="0" collapsed="false">
      <c r="A1010" s="7" t="s">
        <v>80</v>
      </c>
      <c r="B1010" s="7" t="s">
        <v>14</v>
      </c>
      <c r="C1010" s="7" t="s">
        <v>42</v>
      </c>
      <c r="D1010" s="8" t="n">
        <v>664</v>
      </c>
      <c r="E1010" s="8" t="n">
        <v>0.00501772692</v>
      </c>
      <c r="F1010" s="8" t="n">
        <v>0.0002964111</v>
      </c>
      <c r="G1010" s="8" t="n">
        <v>0.00085564456</v>
      </c>
      <c r="H1010" s="8" t="n">
        <v>0.00386567077</v>
      </c>
    </row>
    <row r="1011" customFormat="false" ht="15" hidden="false" customHeight="false" outlineLevel="0" collapsed="false">
      <c r="A1011" s="7" t="s">
        <v>80</v>
      </c>
      <c r="B1011" s="7" t="s">
        <v>15</v>
      </c>
      <c r="C1011" s="7" t="s">
        <v>42</v>
      </c>
      <c r="D1011" s="8" t="n">
        <v>354</v>
      </c>
      <c r="E1011" s="8" t="n">
        <v>0.00574345419</v>
      </c>
      <c r="F1011" s="8" t="n">
        <v>0.00037148178</v>
      </c>
      <c r="G1011" s="8" t="n">
        <v>0.00099713568</v>
      </c>
      <c r="H1011" s="8" t="n">
        <v>0.00437483629</v>
      </c>
    </row>
    <row r="1012" customFormat="false" ht="15" hidden="false" customHeight="false" outlineLevel="0" collapsed="false">
      <c r="A1012" s="7" t="s">
        <v>80</v>
      </c>
      <c r="B1012" s="7" t="s">
        <v>16</v>
      </c>
      <c r="C1012" s="7" t="s">
        <v>42</v>
      </c>
      <c r="D1012" s="8" t="n">
        <v>155</v>
      </c>
      <c r="E1012" s="8" t="n">
        <v>0.00683684265</v>
      </c>
      <c r="F1012" s="8" t="n">
        <v>0.00052777754</v>
      </c>
      <c r="G1012" s="8" t="n">
        <v>0.0013707435</v>
      </c>
      <c r="H1012" s="8" t="n">
        <v>0.00493832116</v>
      </c>
    </row>
    <row r="1013" customFormat="false" ht="15" hidden="false" customHeight="false" outlineLevel="0" collapsed="false">
      <c r="A1013" s="7" t="s">
        <v>80</v>
      </c>
      <c r="B1013" s="7" t="s">
        <v>17</v>
      </c>
      <c r="C1013" s="7" t="s">
        <v>42</v>
      </c>
      <c r="D1013" s="8" t="n">
        <v>613</v>
      </c>
      <c r="E1013" s="8" t="n">
        <v>0.00607929634</v>
      </c>
      <c r="F1013" s="8" t="n">
        <v>0.00036887853</v>
      </c>
      <c r="G1013" s="8" t="n">
        <v>0.00123315787</v>
      </c>
      <c r="H1013" s="8" t="n">
        <v>0.00447725944</v>
      </c>
    </row>
    <row r="1014" customFormat="false" ht="15" hidden="false" customHeight="false" outlineLevel="0" collapsed="false">
      <c r="A1014" s="7" t="s">
        <v>80</v>
      </c>
      <c r="B1014" s="7" t="s">
        <v>12</v>
      </c>
      <c r="C1014" s="7" t="s">
        <v>43</v>
      </c>
      <c r="D1014" s="8" t="n">
        <v>1978</v>
      </c>
      <c r="E1014" s="8" t="n">
        <v>0.00553086239</v>
      </c>
      <c r="F1014" s="8" t="n">
        <v>0.00111881132</v>
      </c>
      <c r="G1014" s="8" t="n">
        <v>0.00101585589</v>
      </c>
      <c r="H1014" s="8" t="n">
        <v>0.00339619471</v>
      </c>
    </row>
    <row r="1015" customFormat="false" ht="15" hidden="false" customHeight="false" outlineLevel="0" collapsed="false">
      <c r="A1015" s="7" t="s">
        <v>80</v>
      </c>
      <c r="B1015" s="7" t="s">
        <v>14</v>
      </c>
      <c r="C1015" s="7" t="s">
        <v>43</v>
      </c>
      <c r="D1015" s="8" t="n">
        <v>998</v>
      </c>
      <c r="E1015" s="8" t="n">
        <v>0.00509372888</v>
      </c>
      <c r="F1015" s="8" t="n">
        <v>0.00099793313</v>
      </c>
      <c r="G1015" s="8" t="n">
        <v>0.00096611022</v>
      </c>
      <c r="H1015" s="8" t="n">
        <v>0.00312968506</v>
      </c>
    </row>
    <row r="1016" customFormat="false" ht="15" hidden="false" customHeight="false" outlineLevel="0" collapsed="false">
      <c r="A1016" s="7" t="s">
        <v>80</v>
      </c>
      <c r="B1016" s="7" t="s">
        <v>15</v>
      </c>
      <c r="C1016" s="7" t="s">
        <v>43</v>
      </c>
      <c r="D1016" s="8" t="n">
        <v>497</v>
      </c>
      <c r="E1016" s="8" t="n">
        <v>0.00561375171</v>
      </c>
      <c r="F1016" s="8" t="n">
        <v>0.00116688534</v>
      </c>
      <c r="G1016" s="8" t="n">
        <v>0.00100822503</v>
      </c>
      <c r="H1016" s="8" t="n">
        <v>0.00343864087</v>
      </c>
    </row>
    <row r="1017" customFormat="false" ht="15" hidden="false" customHeight="false" outlineLevel="0" collapsed="false">
      <c r="A1017" s="7" t="s">
        <v>80</v>
      </c>
      <c r="B1017" s="7" t="s">
        <v>16</v>
      </c>
      <c r="C1017" s="7" t="s">
        <v>43</v>
      </c>
      <c r="D1017" s="8" t="n">
        <v>95</v>
      </c>
      <c r="E1017" s="8" t="n">
        <v>0.00672417131</v>
      </c>
      <c r="F1017" s="8" t="n">
        <v>0.00143701247</v>
      </c>
      <c r="G1017" s="8" t="n">
        <v>0.00120699291</v>
      </c>
      <c r="H1017" s="8" t="n">
        <v>0.00408016548</v>
      </c>
    </row>
    <row r="1018" customFormat="false" ht="15" hidden="false" customHeight="false" outlineLevel="0" collapsed="false">
      <c r="A1018" s="7" t="s">
        <v>80</v>
      </c>
      <c r="B1018" s="7" t="s">
        <v>17</v>
      </c>
      <c r="C1018" s="7" t="s">
        <v>43</v>
      </c>
      <c r="D1018" s="8" t="n">
        <v>388</v>
      </c>
      <c r="E1018" s="8" t="n">
        <v>0.00625689052</v>
      </c>
      <c r="F1018" s="8" t="n">
        <v>0.00129024055</v>
      </c>
      <c r="G1018" s="8" t="n">
        <v>0.00110678551</v>
      </c>
      <c r="H1018" s="8" t="n">
        <v>0.00385986397</v>
      </c>
    </row>
    <row r="1019" customFormat="false" ht="15" hidden="false" customHeight="false" outlineLevel="0" collapsed="false">
      <c r="A1019" s="7" t="s">
        <v>80</v>
      </c>
      <c r="B1019" s="7" t="s">
        <v>12</v>
      </c>
      <c r="C1019" s="7" t="s">
        <v>44</v>
      </c>
      <c r="D1019" s="8" t="n">
        <v>1049</v>
      </c>
      <c r="E1019" s="8" t="n">
        <v>0.00622129075</v>
      </c>
      <c r="F1019" s="8" t="n">
        <v>0.00071969974</v>
      </c>
      <c r="G1019" s="8" t="n">
        <v>0.00164106886</v>
      </c>
      <c r="H1019" s="8" t="n">
        <v>0.00386052168</v>
      </c>
    </row>
    <row r="1020" customFormat="false" ht="15" hidden="false" customHeight="false" outlineLevel="0" collapsed="false">
      <c r="A1020" s="7" t="s">
        <v>80</v>
      </c>
      <c r="B1020" s="7" t="s">
        <v>14</v>
      </c>
      <c r="C1020" s="7" t="s">
        <v>44</v>
      </c>
      <c r="D1020" s="8" t="n">
        <v>408</v>
      </c>
      <c r="E1020" s="8" t="n">
        <v>0.00554225078</v>
      </c>
      <c r="F1020" s="8" t="n">
        <v>0.00063038964</v>
      </c>
      <c r="G1020" s="8" t="n">
        <v>0.00145353893</v>
      </c>
      <c r="H1020" s="8" t="n">
        <v>0.00345832176</v>
      </c>
    </row>
    <row r="1021" customFormat="false" ht="15" hidden="false" customHeight="false" outlineLevel="0" collapsed="false">
      <c r="A1021" s="7" t="s">
        <v>80</v>
      </c>
      <c r="B1021" s="7" t="s">
        <v>15</v>
      </c>
      <c r="C1021" s="7" t="s">
        <v>44</v>
      </c>
      <c r="D1021" s="8" t="n">
        <v>256</v>
      </c>
      <c r="E1021" s="8" t="n">
        <v>0.00614416028</v>
      </c>
      <c r="F1021" s="8" t="n">
        <v>0.00072568518</v>
      </c>
      <c r="G1021" s="8" t="n">
        <v>0.00165735292</v>
      </c>
      <c r="H1021" s="8" t="n">
        <v>0.00376112171</v>
      </c>
    </row>
    <row r="1022" customFormat="false" ht="15" hidden="false" customHeight="false" outlineLevel="0" collapsed="false">
      <c r="A1022" s="7" t="s">
        <v>80</v>
      </c>
      <c r="B1022" s="7" t="s">
        <v>16</v>
      </c>
      <c r="C1022" s="7" t="s">
        <v>44</v>
      </c>
      <c r="D1022" s="8" t="n">
        <v>79</v>
      </c>
      <c r="E1022" s="8" t="n">
        <v>0.00733913477</v>
      </c>
      <c r="F1022" s="8" t="n">
        <v>0.00082923087</v>
      </c>
      <c r="G1022" s="8" t="n">
        <v>0.00187558579</v>
      </c>
      <c r="H1022" s="8" t="n">
        <v>0.00463431762</v>
      </c>
    </row>
    <row r="1023" customFormat="false" ht="15" hidden="false" customHeight="false" outlineLevel="0" collapsed="false">
      <c r="A1023" s="7" t="s">
        <v>80</v>
      </c>
      <c r="B1023" s="7" t="s">
        <v>17</v>
      </c>
      <c r="C1023" s="7" t="s">
        <v>44</v>
      </c>
      <c r="D1023" s="8" t="n">
        <v>306</v>
      </c>
      <c r="E1023" s="8" t="n">
        <v>0.00690261111</v>
      </c>
      <c r="F1023" s="8" t="n">
        <v>0.0008054948</v>
      </c>
      <c r="G1023" s="8" t="n">
        <v>0.00181694028</v>
      </c>
      <c r="H1023" s="8" t="n">
        <v>0.00428017555</v>
      </c>
    </row>
    <row r="1024" customFormat="false" ht="15" hidden="false" customHeight="false" outlineLevel="0" collapsed="false">
      <c r="A1024" s="7" t="s">
        <v>80</v>
      </c>
      <c r="B1024" s="7" t="s">
        <v>12</v>
      </c>
      <c r="C1024" s="7" t="s">
        <v>45</v>
      </c>
      <c r="D1024" s="8" t="n">
        <v>899</v>
      </c>
      <c r="E1024" s="8" t="n">
        <v>0.0073358127</v>
      </c>
      <c r="F1024" s="8" t="n">
        <v>0.00081479398</v>
      </c>
      <c r="G1024" s="8" t="n">
        <v>0.00181532697</v>
      </c>
      <c r="H1024" s="8" t="n">
        <v>0.00470569127</v>
      </c>
    </row>
    <row r="1025" customFormat="false" ht="15" hidden="false" customHeight="false" outlineLevel="0" collapsed="false">
      <c r="A1025" s="7" t="s">
        <v>80</v>
      </c>
      <c r="B1025" s="7" t="s">
        <v>14</v>
      </c>
      <c r="C1025" s="7" t="s">
        <v>45</v>
      </c>
      <c r="D1025" s="8" t="n">
        <v>302</v>
      </c>
      <c r="E1025" s="8" t="n">
        <v>0.00639364091</v>
      </c>
      <c r="F1025" s="8" t="n">
        <v>0.00070203249</v>
      </c>
      <c r="G1025" s="8" t="n">
        <v>0.00156330459</v>
      </c>
      <c r="H1025" s="8" t="n">
        <v>0.00412830334</v>
      </c>
    </row>
    <row r="1026" customFormat="false" ht="15" hidden="false" customHeight="false" outlineLevel="0" collapsed="false">
      <c r="A1026" s="7" t="s">
        <v>80</v>
      </c>
      <c r="B1026" s="7" t="s">
        <v>15</v>
      </c>
      <c r="C1026" s="7" t="s">
        <v>45</v>
      </c>
      <c r="D1026" s="8" t="n">
        <v>262</v>
      </c>
      <c r="E1026" s="8" t="n">
        <v>0.00713422368</v>
      </c>
      <c r="F1026" s="8" t="n">
        <v>0.00082816452</v>
      </c>
      <c r="G1026" s="8" t="n">
        <v>0.00166255805</v>
      </c>
      <c r="H1026" s="8" t="n">
        <v>0.00464350061</v>
      </c>
    </row>
    <row r="1027" customFormat="false" ht="15" hidden="false" customHeight="false" outlineLevel="0" collapsed="false">
      <c r="A1027" s="7" t="s">
        <v>80</v>
      </c>
      <c r="B1027" s="7" t="s">
        <v>16</v>
      </c>
      <c r="C1027" s="7" t="s">
        <v>45</v>
      </c>
      <c r="D1027" s="8" t="n">
        <v>106</v>
      </c>
      <c r="E1027" s="8" t="n">
        <v>0.0084154435</v>
      </c>
      <c r="F1027" s="8" t="n">
        <v>0.00082787361</v>
      </c>
      <c r="G1027" s="8" t="n">
        <v>0.00230498752</v>
      </c>
      <c r="H1027" s="8" t="n">
        <v>0.00528258188</v>
      </c>
    </row>
    <row r="1028" customFormat="false" ht="15" hidden="false" customHeight="false" outlineLevel="0" collapsed="false">
      <c r="A1028" s="7" t="s">
        <v>80</v>
      </c>
      <c r="B1028" s="7" t="s">
        <v>17</v>
      </c>
      <c r="C1028" s="7" t="s">
        <v>45</v>
      </c>
      <c r="D1028" s="8" t="n">
        <v>229</v>
      </c>
      <c r="E1028" s="8" t="n">
        <v>0.00830922465</v>
      </c>
      <c r="F1028" s="8" t="n">
        <v>0.00094214962</v>
      </c>
      <c r="G1028" s="8" t="n">
        <v>0.00209581691</v>
      </c>
      <c r="H1028" s="8" t="n">
        <v>0.00527125766</v>
      </c>
    </row>
    <row r="1029" customFormat="false" ht="15" hidden="false" customHeight="false" outlineLevel="0" collapsed="false">
      <c r="A1029" s="7" t="s">
        <v>80</v>
      </c>
      <c r="B1029" s="7" t="s">
        <v>12</v>
      </c>
      <c r="C1029" s="7" t="s">
        <v>46</v>
      </c>
      <c r="D1029" s="8" t="n">
        <v>2152</v>
      </c>
      <c r="E1029" s="8" t="n">
        <v>0.0047759941</v>
      </c>
      <c r="F1029" s="8" t="n">
        <v>0.00093792464</v>
      </c>
      <c r="G1029" s="8" t="n">
        <v>0.00053788226</v>
      </c>
      <c r="H1029" s="8" t="n">
        <v>0.0033001867</v>
      </c>
    </row>
    <row r="1030" customFormat="false" ht="15" hidden="false" customHeight="false" outlineLevel="0" collapsed="false">
      <c r="A1030" s="7" t="s">
        <v>80</v>
      </c>
      <c r="B1030" s="7" t="s">
        <v>14</v>
      </c>
      <c r="C1030" s="7" t="s">
        <v>46</v>
      </c>
      <c r="D1030" s="8" t="n">
        <v>1145</v>
      </c>
      <c r="E1030" s="8" t="n">
        <v>0.00459769707</v>
      </c>
      <c r="F1030" s="8" t="n">
        <v>0.00086963222</v>
      </c>
      <c r="G1030" s="8" t="n">
        <v>0.00049211524</v>
      </c>
      <c r="H1030" s="8" t="n">
        <v>0.00323594914</v>
      </c>
    </row>
    <row r="1031" customFormat="false" ht="15" hidden="false" customHeight="false" outlineLevel="0" collapsed="false">
      <c r="A1031" s="7" t="s">
        <v>80</v>
      </c>
      <c r="B1031" s="7" t="s">
        <v>15</v>
      </c>
      <c r="C1031" s="7" t="s">
        <v>46</v>
      </c>
      <c r="D1031" s="8" t="n">
        <v>386</v>
      </c>
      <c r="E1031" s="8" t="n">
        <v>0.00473946316</v>
      </c>
      <c r="F1031" s="8" t="n">
        <v>0.00101752878</v>
      </c>
      <c r="G1031" s="8" t="n">
        <v>0.00051000862</v>
      </c>
      <c r="H1031" s="8" t="n">
        <v>0.00321192525</v>
      </c>
    </row>
    <row r="1032" customFormat="false" ht="15" hidden="false" customHeight="false" outlineLevel="0" collapsed="false">
      <c r="A1032" s="7" t="s">
        <v>80</v>
      </c>
      <c r="B1032" s="7" t="s">
        <v>16</v>
      </c>
      <c r="C1032" s="7" t="s">
        <v>46</v>
      </c>
      <c r="D1032" s="8" t="n">
        <v>128</v>
      </c>
      <c r="E1032" s="8" t="n">
        <v>0.00530526597</v>
      </c>
      <c r="F1032" s="8" t="n">
        <v>0.00125090397</v>
      </c>
      <c r="G1032" s="8" t="n">
        <v>0.00058394798</v>
      </c>
      <c r="H1032" s="8" t="n">
        <v>0.00347041353</v>
      </c>
    </row>
    <row r="1033" customFormat="false" ht="15" hidden="false" customHeight="false" outlineLevel="0" collapsed="false">
      <c r="A1033" s="7" t="s">
        <v>80</v>
      </c>
      <c r="B1033" s="7" t="s">
        <v>17</v>
      </c>
      <c r="C1033" s="7" t="s">
        <v>46</v>
      </c>
      <c r="D1033" s="8" t="n">
        <v>493</v>
      </c>
      <c r="E1033" s="8" t="n">
        <v>0.00508127652</v>
      </c>
      <c r="F1033" s="8" t="n">
        <v>0.00095294751</v>
      </c>
      <c r="G1033" s="8" t="n">
        <v>0.00065404059</v>
      </c>
      <c r="H1033" s="8" t="n">
        <v>0.00347428792</v>
      </c>
    </row>
    <row r="1034" customFormat="false" ht="15" hidden="false" customHeight="false" outlineLevel="0" collapsed="false">
      <c r="A1034" s="7" t="s">
        <v>80</v>
      </c>
      <c r="B1034" s="7" t="s">
        <v>12</v>
      </c>
      <c r="C1034" s="7" t="s">
        <v>47</v>
      </c>
      <c r="D1034" s="8" t="n">
        <v>1212</v>
      </c>
      <c r="E1034" s="8" t="n">
        <v>0.00682180867</v>
      </c>
      <c r="F1034" s="8" t="n">
        <v>0.0008211956</v>
      </c>
      <c r="G1034" s="8" t="n">
        <v>0.00148576899</v>
      </c>
      <c r="H1034" s="8" t="n">
        <v>0.00451484361</v>
      </c>
    </row>
    <row r="1035" customFormat="false" ht="15" hidden="false" customHeight="false" outlineLevel="0" collapsed="false">
      <c r="A1035" s="7" t="s">
        <v>80</v>
      </c>
      <c r="B1035" s="7" t="s">
        <v>14</v>
      </c>
      <c r="C1035" s="7" t="s">
        <v>47</v>
      </c>
      <c r="D1035" s="8" t="n">
        <v>475</v>
      </c>
      <c r="E1035" s="8" t="n">
        <v>0.00591669079</v>
      </c>
      <c r="F1035" s="8" t="n">
        <v>0.00073101828</v>
      </c>
      <c r="G1035" s="8" t="n">
        <v>0.00123613524</v>
      </c>
      <c r="H1035" s="8" t="n">
        <v>0.0039495368</v>
      </c>
    </row>
    <row r="1036" customFormat="false" ht="15" hidden="false" customHeight="false" outlineLevel="0" collapsed="false">
      <c r="A1036" s="7" t="s">
        <v>80</v>
      </c>
      <c r="B1036" s="7" t="s">
        <v>15</v>
      </c>
      <c r="C1036" s="7" t="s">
        <v>47</v>
      </c>
      <c r="D1036" s="8" t="n">
        <v>315</v>
      </c>
      <c r="E1036" s="8" t="n">
        <v>0.0065414827</v>
      </c>
      <c r="F1036" s="8" t="n">
        <v>0.00079721464</v>
      </c>
      <c r="G1036" s="8" t="n">
        <v>0.00135273343</v>
      </c>
      <c r="H1036" s="8" t="n">
        <v>0.00439153414</v>
      </c>
    </row>
    <row r="1037" customFormat="false" ht="15" hidden="false" customHeight="false" outlineLevel="0" collapsed="false">
      <c r="A1037" s="7" t="s">
        <v>80</v>
      </c>
      <c r="B1037" s="7" t="s">
        <v>16</v>
      </c>
      <c r="C1037" s="7" t="s">
        <v>47</v>
      </c>
      <c r="D1037" s="8" t="n">
        <v>172</v>
      </c>
      <c r="E1037" s="8" t="n">
        <v>0.00889474296</v>
      </c>
      <c r="F1037" s="8" t="n">
        <v>0.00109771996</v>
      </c>
      <c r="G1037" s="8" t="n">
        <v>0.00194464608</v>
      </c>
      <c r="H1037" s="8" t="n">
        <v>0.0058523765</v>
      </c>
    </row>
    <row r="1038" customFormat="false" ht="15" hidden="false" customHeight="false" outlineLevel="0" collapsed="false">
      <c r="A1038" s="7" t="s">
        <v>80</v>
      </c>
      <c r="B1038" s="7" t="s">
        <v>17</v>
      </c>
      <c r="C1038" s="7" t="s">
        <v>47</v>
      </c>
      <c r="D1038" s="8" t="n">
        <v>250</v>
      </c>
      <c r="E1038" s="8" t="n">
        <v>0.00746856459</v>
      </c>
      <c r="F1038" s="8" t="n">
        <v>0.00083249976</v>
      </c>
      <c r="G1038" s="8" t="n">
        <v>0.00181199048</v>
      </c>
      <c r="H1038" s="8" t="n">
        <v>0.00482407382</v>
      </c>
    </row>
    <row r="1039" customFormat="false" ht="15" hidden="false" customHeight="false" outlineLevel="0" collapsed="false">
      <c r="A1039" s="7" t="s">
        <v>80</v>
      </c>
      <c r="B1039" s="7" t="s">
        <v>12</v>
      </c>
      <c r="C1039" s="7" t="s">
        <v>48</v>
      </c>
      <c r="D1039" s="8" t="n">
        <v>980</v>
      </c>
      <c r="E1039" s="8" t="n">
        <v>0.00770099891</v>
      </c>
      <c r="F1039" s="8" t="n">
        <v>0.00132603433</v>
      </c>
      <c r="G1039" s="8" t="n">
        <v>0.00163403462</v>
      </c>
      <c r="H1039" s="8" t="n">
        <v>0.00474092947</v>
      </c>
    </row>
    <row r="1040" customFormat="false" ht="15" hidden="false" customHeight="false" outlineLevel="0" collapsed="false">
      <c r="A1040" s="7" t="s">
        <v>80</v>
      </c>
      <c r="B1040" s="7" t="s">
        <v>14</v>
      </c>
      <c r="C1040" s="7" t="s">
        <v>48</v>
      </c>
      <c r="D1040" s="8" t="n">
        <v>374</v>
      </c>
      <c r="E1040" s="8" t="n">
        <v>0.00633386539</v>
      </c>
      <c r="F1040" s="8" t="n">
        <v>0.00109566845</v>
      </c>
      <c r="G1040" s="8" t="n">
        <v>0.00145889012</v>
      </c>
      <c r="H1040" s="8" t="n">
        <v>0.00377930631</v>
      </c>
    </row>
    <row r="1041" customFormat="false" ht="15" hidden="false" customHeight="false" outlineLevel="0" collapsed="false">
      <c r="A1041" s="7" t="s">
        <v>80</v>
      </c>
      <c r="B1041" s="7" t="s">
        <v>15</v>
      </c>
      <c r="C1041" s="7" t="s">
        <v>48</v>
      </c>
      <c r="D1041" s="8" t="n">
        <v>274</v>
      </c>
      <c r="E1041" s="8" t="n">
        <v>0.00736394102</v>
      </c>
      <c r="F1041" s="8" t="n">
        <v>0.00136138965</v>
      </c>
      <c r="G1041" s="8" t="n">
        <v>0.00167676207</v>
      </c>
      <c r="H1041" s="8" t="n">
        <v>0.00432578883</v>
      </c>
    </row>
    <row r="1042" customFormat="false" ht="15" hidden="false" customHeight="false" outlineLevel="0" collapsed="false">
      <c r="A1042" s="7" t="s">
        <v>80</v>
      </c>
      <c r="B1042" s="7" t="s">
        <v>16</v>
      </c>
      <c r="C1042" s="7" t="s">
        <v>48</v>
      </c>
      <c r="D1042" s="8" t="n">
        <v>101</v>
      </c>
      <c r="E1042" s="8" t="n">
        <v>0.00949555347</v>
      </c>
      <c r="F1042" s="8" t="n">
        <v>0.00174012166</v>
      </c>
      <c r="G1042" s="8" t="n">
        <v>0.00168202216</v>
      </c>
      <c r="H1042" s="8" t="n">
        <v>0.0060734092</v>
      </c>
    </row>
    <row r="1043" customFormat="false" ht="15" hidden="false" customHeight="false" outlineLevel="0" collapsed="false">
      <c r="A1043" s="7" t="s">
        <v>80</v>
      </c>
      <c r="B1043" s="7" t="s">
        <v>17</v>
      </c>
      <c r="C1043" s="7" t="s">
        <v>48</v>
      </c>
      <c r="D1043" s="8" t="n">
        <v>231</v>
      </c>
      <c r="E1043" s="8" t="n">
        <v>0.00952962136</v>
      </c>
      <c r="F1043" s="8" t="n">
        <v>0.00147601985</v>
      </c>
      <c r="G1043" s="8" t="n">
        <v>0.00184593931</v>
      </c>
      <c r="H1043" s="8" t="n">
        <v>0.00620766169</v>
      </c>
    </row>
    <row r="1044" customFormat="false" ht="15" hidden="false" customHeight="false" outlineLevel="0" collapsed="false">
      <c r="A1044" s="7" t="s">
        <v>80</v>
      </c>
      <c r="B1044" s="7" t="s">
        <v>12</v>
      </c>
      <c r="C1044" s="7" t="s">
        <v>49</v>
      </c>
      <c r="D1044" s="8" t="n">
        <v>1017</v>
      </c>
      <c r="E1044" s="8" t="n">
        <v>0.00699784199</v>
      </c>
      <c r="F1044" s="8" t="n">
        <v>0.00109185488</v>
      </c>
      <c r="G1044" s="8" t="n">
        <v>0.00173912674</v>
      </c>
      <c r="H1044" s="8" t="n">
        <v>0.00416685989</v>
      </c>
    </row>
    <row r="1045" customFormat="false" ht="15" hidden="false" customHeight="false" outlineLevel="0" collapsed="false">
      <c r="A1045" s="7" t="s">
        <v>80</v>
      </c>
      <c r="B1045" s="7" t="s">
        <v>14</v>
      </c>
      <c r="C1045" s="7" t="s">
        <v>49</v>
      </c>
      <c r="D1045" s="8" t="n">
        <v>396</v>
      </c>
      <c r="E1045" s="8" t="n">
        <v>0.00623003741</v>
      </c>
      <c r="F1045" s="8" t="n">
        <v>0.00088912831</v>
      </c>
      <c r="G1045" s="8" t="n">
        <v>0.00158333894</v>
      </c>
      <c r="H1045" s="8" t="n">
        <v>0.00375756967</v>
      </c>
    </row>
    <row r="1046" customFormat="false" ht="15" hidden="false" customHeight="false" outlineLevel="0" collapsed="false">
      <c r="A1046" s="7" t="s">
        <v>80</v>
      </c>
      <c r="B1046" s="7" t="s">
        <v>15</v>
      </c>
      <c r="C1046" s="7" t="s">
        <v>49</v>
      </c>
      <c r="D1046" s="8" t="n">
        <v>191</v>
      </c>
      <c r="E1046" s="8" t="n">
        <v>0.00687300005</v>
      </c>
      <c r="F1046" s="8" t="n">
        <v>0.00123382029</v>
      </c>
      <c r="G1046" s="8" t="n">
        <v>0.00166606047</v>
      </c>
      <c r="H1046" s="8" t="n">
        <v>0.00397311883</v>
      </c>
    </row>
    <row r="1047" customFormat="false" ht="15" hidden="false" customHeight="false" outlineLevel="0" collapsed="false">
      <c r="A1047" s="7" t="s">
        <v>80</v>
      </c>
      <c r="B1047" s="7" t="s">
        <v>16</v>
      </c>
      <c r="C1047" s="7" t="s">
        <v>49</v>
      </c>
      <c r="D1047" s="8" t="n">
        <v>99</v>
      </c>
      <c r="E1047" s="8" t="n">
        <v>0.00829942923</v>
      </c>
      <c r="F1047" s="8" t="n">
        <v>0.00151748947</v>
      </c>
      <c r="G1047" s="8" t="n">
        <v>0.00182402705</v>
      </c>
      <c r="H1047" s="8" t="n">
        <v>0.00495791222</v>
      </c>
    </row>
    <row r="1048" customFormat="false" ht="15" hidden="false" customHeight="false" outlineLevel="0" collapsed="false">
      <c r="A1048" s="7" t="s">
        <v>80</v>
      </c>
      <c r="B1048" s="7" t="s">
        <v>17</v>
      </c>
      <c r="C1048" s="7" t="s">
        <v>49</v>
      </c>
      <c r="D1048" s="8" t="n">
        <v>331</v>
      </c>
      <c r="E1048" s="8" t="n">
        <v>0.00759916614</v>
      </c>
      <c r="F1048" s="8" t="n">
        <v>0.00112516759</v>
      </c>
      <c r="G1048" s="8" t="n">
        <v>0.00194227627</v>
      </c>
      <c r="H1048" s="8" t="n">
        <v>0.0045317218</v>
      </c>
    </row>
    <row r="1049" customFormat="false" ht="15" hidden="false" customHeight="false" outlineLevel="0" collapsed="false">
      <c r="A1049" s="7" t="s">
        <v>80</v>
      </c>
      <c r="B1049" s="7" t="s">
        <v>12</v>
      </c>
      <c r="C1049" s="7" t="s">
        <v>50</v>
      </c>
      <c r="D1049" s="8" t="n">
        <v>491</v>
      </c>
      <c r="E1049" s="8" t="n">
        <v>0.00755426353</v>
      </c>
      <c r="F1049" s="8" t="n">
        <v>0.00098723763</v>
      </c>
      <c r="G1049" s="8" t="n">
        <v>0.00138151049</v>
      </c>
      <c r="H1049" s="8" t="n">
        <v>0.00518551496</v>
      </c>
    </row>
    <row r="1050" customFormat="false" ht="15" hidden="false" customHeight="false" outlineLevel="0" collapsed="false">
      <c r="A1050" s="7" t="s">
        <v>80</v>
      </c>
      <c r="B1050" s="7" t="s">
        <v>14</v>
      </c>
      <c r="C1050" s="7" t="s">
        <v>50</v>
      </c>
      <c r="D1050" s="8" t="n">
        <v>172</v>
      </c>
      <c r="E1050" s="8" t="n">
        <v>0.00653921703</v>
      </c>
      <c r="F1050" s="8" t="n">
        <v>0.00077061776</v>
      </c>
      <c r="G1050" s="8" t="n">
        <v>0.0012232179</v>
      </c>
      <c r="H1050" s="8" t="n">
        <v>0.00454538092</v>
      </c>
    </row>
    <row r="1051" customFormat="false" ht="15" hidden="false" customHeight="false" outlineLevel="0" collapsed="false">
      <c r="A1051" s="7" t="s">
        <v>80</v>
      </c>
      <c r="B1051" s="7" t="s">
        <v>15</v>
      </c>
      <c r="C1051" s="7" t="s">
        <v>50</v>
      </c>
      <c r="D1051" s="8" t="n">
        <v>141</v>
      </c>
      <c r="E1051" s="8" t="n">
        <v>0.00779829892</v>
      </c>
      <c r="F1051" s="8" t="n">
        <v>0.00093355964</v>
      </c>
      <c r="G1051" s="8" t="n">
        <v>0.00137025523</v>
      </c>
      <c r="H1051" s="8" t="n">
        <v>0.00549448358</v>
      </c>
    </row>
    <row r="1052" customFormat="false" ht="15" hidden="false" customHeight="false" outlineLevel="0" collapsed="false">
      <c r="A1052" s="7" t="s">
        <v>80</v>
      </c>
      <c r="B1052" s="7" t="s">
        <v>16</v>
      </c>
      <c r="C1052" s="7" t="s">
        <v>50</v>
      </c>
      <c r="D1052" s="8" t="n">
        <v>60</v>
      </c>
      <c r="E1052" s="8" t="n">
        <v>0.0092424766</v>
      </c>
      <c r="F1052" s="8" t="n">
        <v>0.00162229911</v>
      </c>
      <c r="G1052" s="8" t="n">
        <v>0.00175366489</v>
      </c>
      <c r="H1052" s="8" t="n">
        <v>0.00586651213</v>
      </c>
    </row>
    <row r="1053" customFormat="false" ht="15" hidden="false" customHeight="false" outlineLevel="0" collapsed="false">
      <c r="A1053" s="7" t="s">
        <v>80</v>
      </c>
      <c r="B1053" s="7" t="s">
        <v>17</v>
      </c>
      <c r="C1053" s="7" t="s">
        <v>50</v>
      </c>
      <c r="D1053" s="8" t="n">
        <v>118</v>
      </c>
      <c r="E1053" s="8" t="n">
        <v>0.0078838078</v>
      </c>
      <c r="F1053" s="8" t="n">
        <v>0.00104421665</v>
      </c>
      <c r="G1053" s="8" t="n">
        <v>0.00143646009</v>
      </c>
      <c r="H1053" s="8" t="n">
        <v>0.00540313064</v>
      </c>
    </row>
    <row r="1054" customFormat="false" ht="15" hidden="false" customHeight="false" outlineLevel="0" collapsed="false">
      <c r="A1054" s="7" t="s">
        <v>80</v>
      </c>
      <c r="B1054" s="7" t="s">
        <v>12</v>
      </c>
      <c r="C1054" s="7" t="s">
        <v>51</v>
      </c>
      <c r="D1054" s="8" t="n">
        <v>1370</v>
      </c>
      <c r="E1054" s="8" t="n">
        <v>0.00597386939</v>
      </c>
      <c r="F1054" s="8" t="n">
        <v>0.00073499571</v>
      </c>
      <c r="G1054" s="8" t="n">
        <v>0.00112161202</v>
      </c>
      <c r="H1054" s="8" t="n">
        <v>0.00411726117</v>
      </c>
    </row>
    <row r="1055" customFormat="false" ht="15" hidden="false" customHeight="false" outlineLevel="0" collapsed="false">
      <c r="A1055" s="7" t="s">
        <v>80</v>
      </c>
      <c r="B1055" s="7" t="s">
        <v>14</v>
      </c>
      <c r="C1055" s="7" t="s">
        <v>51</v>
      </c>
      <c r="D1055" s="8" t="n">
        <v>609</v>
      </c>
      <c r="E1055" s="8" t="n">
        <v>0.00534862835</v>
      </c>
      <c r="F1055" s="8" t="n">
        <v>0.00061177225</v>
      </c>
      <c r="G1055" s="8" t="n">
        <v>0.000987369</v>
      </c>
      <c r="H1055" s="8" t="n">
        <v>0.00374948661</v>
      </c>
    </row>
    <row r="1056" customFormat="false" ht="15" hidden="false" customHeight="false" outlineLevel="0" collapsed="false">
      <c r="A1056" s="7" t="s">
        <v>80</v>
      </c>
      <c r="B1056" s="7" t="s">
        <v>15</v>
      </c>
      <c r="C1056" s="7" t="s">
        <v>51</v>
      </c>
      <c r="D1056" s="8" t="n">
        <v>345</v>
      </c>
      <c r="E1056" s="8" t="n">
        <v>0.00559816133</v>
      </c>
      <c r="F1056" s="8" t="n">
        <v>0.00078888195</v>
      </c>
      <c r="G1056" s="8" t="n">
        <v>0.00115344849</v>
      </c>
      <c r="H1056" s="8" t="n">
        <v>0.0036558304</v>
      </c>
    </row>
    <row r="1057" customFormat="false" ht="15" hidden="false" customHeight="false" outlineLevel="0" collapsed="false">
      <c r="A1057" s="7" t="s">
        <v>80</v>
      </c>
      <c r="B1057" s="7" t="s">
        <v>16</v>
      </c>
      <c r="C1057" s="7" t="s">
        <v>51</v>
      </c>
      <c r="D1057" s="8" t="n">
        <v>115</v>
      </c>
      <c r="E1057" s="8" t="n">
        <v>0.0077288645</v>
      </c>
      <c r="F1057" s="8" t="n">
        <v>0.00113103838</v>
      </c>
      <c r="G1057" s="8" t="n">
        <v>0.00127656983</v>
      </c>
      <c r="H1057" s="8" t="n">
        <v>0.00532125579</v>
      </c>
    </row>
    <row r="1058" customFormat="false" ht="15" hidden="false" customHeight="false" outlineLevel="0" collapsed="false">
      <c r="A1058" s="7" t="s">
        <v>80</v>
      </c>
      <c r="B1058" s="7" t="s">
        <v>17</v>
      </c>
      <c r="C1058" s="7" t="s">
        <v>51</v>
      </c>
      <c r="D1058" s="8" t="n">
        <v>301</v>
      </c>
      <c r="E1058" s="8" t="n">
        <v>0.00699900772</v>
      </c>
      <c r="F1058" s="8" t="n">
        <v>0.00077123299</v>
      </c>
      <c r="G1058" s="8" t="n">
        <v>0.00129752652</v>
      </c>
      <c r="H1058" s="8" t="n">
        <v>0.00493024771</v>
      </c>
    </row>
    <row r="1059" customFormat="false" ht="15" hidden="false" customHeight="false" outlineLevel="0" collapsed="false">
      <c r="A1059" s="7" t="s">
        <v>80</v>
      </c>
      <c r="B1059" s="7" t="s">
        <v>12</v>
      </c>
      <c r="C1059" s="7" t="s">
        <v>52</v>
      </c>
      <c r="D1059" s="8" t="n">
        <v>726</v>
      </c>
      <c r="E1059" s="8" t="n">
        <v>0.00763490309</v>
      </c>
      <c r="F1059" s="8" t="n">
        <v>0.00088005983</v>
      </c>
      <c r="G1059" s="8" t="n">
        <v>0.00240493612</v>
      </c>
      <c r="H1059" s="8" t="n">
        <v>0.00434990667</v>
      </c>
    </row>
    <row r="1060" customFormat="false" ht="15" hidden="false" customHeight="false" outlineLevel="0" collapsed="false">
      <c r="A1060" s="7" t="s">
        <v>80</v>
      </c>
      <c r="B1060" s="7" t="s">
        <v>14</v>
      </c>
      <c r="C1060" s="7" t="s">
        <v>52</v>
      </c>
      <c r="D1060" s="8" t="n">
        <v>268</v>
      </c>
      <c r="E1060" s="8" t="n">
        <v>0.00707944628</v>
      </c>
      <c r="F1060" s="8" t="n">
        <v>0.00078785736</v>
      </c>
      <c r="G1060" s="8" t="n">
        <v>0.00223487572</v>
      </c>
      <c r="H1060" s="8" t="n">
        <v>0.00405671273</v>
      </c>
    </row>
    <row r="1061" customFormat="false" ht="15" hidden="false" customHeight="false" outlineLevel="0" collapsed="false">
      <c r="A1061" s="7" t="s">
        <v>80</v>
      </c>
      <c r="B1061" s="7" t="s">
        <v>15</v>
      </c>
      <c r="C1061" s="7" t="s">
        <v>52</v>
      </c>
      <c r="D1061" s="8" t="n">
        <v>182</v>
      </c>
      <c r="E1061" s="8" t="n">
        <v>0.00711207748</v>
      </c>
      <c r="F1061" s="8" t="n">
        <v>0.00093902599</v>
      </c>
      <c r="G1061" s="8" t="n">
        <v>0.00218101318</v>
      </c>
      <c r="H1061" s="8" t="n">
        <v>0.00399203783</v>
      </c>
    </row>
    <row r="1062" customFormat="false" ht="15" hidden="false" customHeight="false" outlineLevel="0" collapsed="false">
      <c r="A1062" s="7" t="s">
        <v>80</v>
      </c>
      <c r="B1062" s="7" t="s">
        <v>16</v>
      </c>
      <c r="C1062" s="7" t="s">
        <v>52</v>
      </c>
      <c r="D1062" s="8" t="n">
        <v>86</v>
      </c>
      <c r="E1062" s="8" t="n">
        <v>0.0084875644</v>
      </c>
      <c r="F1062" s="8" t="n">
        <v>0.00093884558</v>
      </c>
      <c r="G1062" s="8" t="n">
        <v>0.00250430642</v>
      </c>
      <c r="H1062" s="8" t="n">
        <v>0.00504441191</v>
      </c>
    </row>
    <row r="1063" customFormat="false" ht="15" hidden="false" customHeight="false" outlineLevel="0" collapsed="false">
      <c r="A1063" s="7" t="s">
        <v>80</v>
      </c>
      <c r="B1063" s="7" t="s">
        <v>17</v>
      </c>
      <c r="C1063" s="7" t="s">
        <v>52</v>
      </c>
      <c r="D1063" s="8" t="n">
        <v>190</v>
      </c>
      <c r="E1063" s="8" t="n">
        <v>0.00853326</v>
      </c>
      <c r="F1063" s="8" t="n">
        <v>0.00092702217</v>
      </c>
      <c r="G1063" s="8" t="n">
        <v>0.00281432726</v>
      </c>
      <c r="H1063" s="8" t="n">
        <v>0.00479191011</v>
      </c>
    </row>
    <row r="1064" customFormat="false" ht="15" hidden="false" customHeight="false" outlineLevel="0" collapsed="false">
      <c r="A1064" s="7" t="s">
        <v>80</v>
      </c>
      <c r="B1064" s="7" t="s">
        <v>12</v>
      </c>
      <c r="C1064" s="7" t="s">
        <v>53</v>
      </c>
      <c r="D1064" s="8" t="n">
        <v>563</v>
      </c>
      <c r="E1064" s="8" t="n">
        <v>0.00648392762</v>
      </c>
      <c r="F1064" s="8" t="n">
        <v>0.00040079578</v>
      </c>
      <c r="G1064" s="8" t="n">
        <v>0.00152915492</v>
      </c>
      <c r="H1064" s="8" t="n">
        <v>0.00454250518</v>
      </c>
    </row>
    <row r="1065" customFormat="false" ht="15" hidden="false" customHeight="false" outlineLevel="0" collapsed="false">
      <c r="A1065" s="7" t="s">
        <v>80</v>
      </c>
      <c r="B1065" s="7" t="s">
        <v>14</v>
      </c>
      <c r="C1065" s="7" t="s">
        <v>53</v>
      </c>
      <c r="D1065" s="8" t="n">
        <v>245</v>
      </c>
      <c r="E1065" s="8" t="n">
        <v>0.00604549295</v>
      </c>
      <c r="F1065" s="8" t="n">
        <v>0.00046674205</v>
      </c>
      <c r="G1065" s="8" t="n">
        <v>0.00135837087</v>
      </c>
      <c r="H1065" s="8" t="n">
        <v>0.00420927791</v>
      </c>
    </row>
    <row r="1066" customFormat="false" ht="15" hidden="false" customHeight="false" outlineLevel="0" collapsed="false">
      <c r="A1066" s="7" t="s">
        <v>80</v>
      </c>
      <c r="B1066" s="7" t="s">
        <v>15</v>
      </c>
      <c r="C1066" s="7" t="s">
        <v>53</v>
      </c>
      <c r="D1066" s="8" t="n">
        <v>179</v>
      </c>
      <c r="E1066" s="8" t="n">
        <v>0.00693099501</v>
      </c>
      <c r="F1066" s="8" t="n">
        <v>0.00036849501</v>
      </c>
      <c r="G1066" s="8" t="n">
        <v>0.00161500339</v>
      </c>
      <c r="H1066" s="8" t="n">
        <v>0.00493534013</v>
      </c>
    </row>
    <row r="1067" customFormat="false" ht="15" hidden="false" customHeight="false" outlineLevel="0" collapsed="false">
      <c r="A1067" s="7" t="s">
        <v>80</v>
      </c>
      <c r="B1067" s="7" t="s">
        <v>16</v>
      </c>
      <c r="C1067" s="7" t="s">
        <v>53</v>
      </c>
      <c r="D1067" s="8" t="n">
        <v>42</v>
      </c>
      <c r="E1067" s="8" t="n">
        <v>0.00731674361</v>
      </c>
      <c r="F1067" s="8" t="n">
        <v>0.00060543405</v>
      </c>
      <c r="G1067" s="8" t="n">
        <v>0.00193507478</v>
      </c>
      <c r="H1067" s="8" t="n">
        <v>0.00476548695</v>
      </c>
    </row>
    <row r="1068" customFormat="false" ht="15" hidden="false" customHeight="false" outlineLevel="0" collapsed="false">
      <c r="A1068" s="7" t="s">
        <v>80</v>
      </c>
      <c r="B1068" s="7" t="s">
        <v>17</v>
      </c>
      <c r="C1068" s="7" t="s">
        <v>53</v>
      </c>
      <c r="D1068" s="8" t="n">
        <v>97</v>
      </c>
      <c r="E1068" s="8" t="n">
        <v>0.00640571279</v>
      </c>
      <c r="F1068" s="8" t="n">
        <v>0.00020523079</v>
      </c>
      <c r="G1068" s="8" t="n">
        <v>0.00162633618</v>
      </c>
      <c r="H1068" s="8" t="n">
        <v>0.00456269065</v>
      </c>
    </row>
    <row r="1069" customFormat="false" ht="15" hidden="false" customHeight="false" outlineLevel="0" collapsed="false">
      <c r="A1069" s="7" t="s">
        <v>80</v>
      </c>
      <c r="B1069" s="7" t="s">
        <v>12</v>
      </c>
      <c r="C1069" s="7" t="s">
        <v>54</v>
      </c>
      <c r="D1069" s="8" t="n">
        <v>1694</v>
      </c>
      <c r="E1069" s="8" t="n">
        <v>0.00606542266</v>
      </c>
      <c r="F1069" s="8" t="n">
        <v>0.00116375446</v>
      </c>
      <c r="G1069" s="8" t="n">
        <v>0.00096269079</v>
      </c>
      <c r="H1069" s="8" t="n">
        <v>0.00393897691</v>
      </c>
    </row>
    <row r="1070" customFormat="false" ht="15" hidden="false" customHeight="false" outlineLevel="0" collapsed="false">
      <c r="A1070" s="7" t="s">
        <v>80</v>
      </c>
      <c r="B1070" s="7" t="s">
        <v>14</v>
      </c>
      <c r="C1070" s="7" t="s">
        <v>54</v>
      </c>
      <c r="D1070" s="8" t="n">
        <v>673</v>
      </c>
      <c r="E1070" s="8" t="n">
        <v>0.00559438779</v>
      </c>
      <c r="F1070" s="8" t="n">
        <v>0.00102830379</v>
      </c>
      <c r="G1070" s="8" t="n">
        <v>0.00083128657</v>
      </c>
      <c r="H1070" s="8" t="n">
        <v>0.00373479696</v>
      </c>
    </row>
    <row r="1071" customFormat="false" ht="15" hidden="false" customHeight="false" outlineLevel="0" collapsed="false">
      <c r="A1071" s="7" t="s">
        <v>80</v>
      </c>
      <c r="B1071" s="7" t="s">
        <v>15</v>
      </c>
      <c r="C1071" s="7" t="s">
        <v>54</v>
      </c>
      <c r="D1071" s="8" t="n">
        <v>386</v>
      </c>
      <c r="E1071" s="8" t="n">
        <v>0.0058073664</v>
      </c>
      <c r="F1071" s="8" t="n">
        <v>0.00125878525</v>
      </c>
      <c r="G1071" s="8" t="n">
        <v>0.00095462098</v>
      </c>
      <c r="H1071" s="8" t="n">
        <v>0.00359395964</v>
      </c>
    </row>
    <row r="1072" customFormat="false" ht="15" hidden="false" customHeight="false" outlineLevel="0" collapsed="false">
      <c r="A1072" s="7" t="s">
        <v>80</v>
      </c>
      <c r="B1072" s="7" t="s">
        <v>16</v>
      </c>
      <c r="C1072" s="7" t="s">
        <v>54</v>
      </c>
      <c r="D1072" s="8" t="n">
        <v>137</v>
      </c>
      <c r="E1072" s="8" t="n">
        <v>0.0075155445</v>
      </c>
      <c r="F1072" s="8" t="n">
        <v>0.0015309034</v>
      </c>
      <c r="G1072" s="8" t="n">
        <v>0.00113594865</v>
      </c>
      <c r="H1072" s="8" t="n">
        <v>0.00484869194</v>
      </c>
    </row>
    <row r="1073" customFormat="false" ht="15" hidden="false" customHeight="false" outlineLevel="0" collapsed="false">
      <c r="A1073" s="7" t="s">
        <v>80</v>
      </c>
      <c r="B1073" s="7" t="s">
        <v>17</v>
      </c>
      <c r="C1073" s="7" t="s">
        <v>54</v>
      </c>
      <c r="D1073" s="8" t="n">
        <v>498</v>
      </c>
      <c r="E1073" s="8" t="n">
        <v>0.00650307223</v>
      </c>
      <c r="F1073" s="8" t="n">
        <v>0.00117214204</v>
      </c>
      <c r="G1073" s="8" t="n">
        <v>0.0010988628</v>
      </c>
      <c r="H1073" s="8" t="n">
        <v>0.0042320669</v>
      </c>
    </row>
    <row r="1074" customFormat="false" ht="15" hidden="false" customHeight="false" outlineLevel="0" collapsed="false">
      <c r="A1074" s="7" t="s">
        <v>80</v>
      </c>
      <c r="B1074" s="7" t="s">
        <v>12</v>
      </c>
      <c r="C1074" s="7" t="s">
        <v>55</v>
      </c>
      <c r="D1074" s="8" t="n">
        <v>1331</v>
      </c>
      <c r="E1074" s="8" t="n">
        <v>0.00730685794</v>
      </c>
      <c r="F1074" s="8" t="n">
        <v>0.00129259167</v>
      </c>
      <c r="G1074" s="8" t="n">
        <v>0.00119263375</v>
      </c>
      <c r="H1074" s="8" t="n">
        <v>0.00482162336</v>
      </c>
    </row>
    <row r="1075" customFormat="false" ht="15" hidden="false" customHeight="false" outlineLevel="0" collapsed="false">
      <c r="A1075" s="7" t="s">
        <v>80</v>
      </c>
      <c r="B1075" s="7" t="s">
        <v>14</v>
      </c>
      <c r="C1075" s="7" t="s">
        <v>55</v>
      </c>
      <c r="D1075" s="8" t="n">
        <v>551</v>
      </c>
      <c r="E1075" s="8" t="n">
        <v>0.0067339683</v>
      </c>
      <c r="F1075" s="8" t="n">
        <v>0.0011175806</v>
      </c>
      <c r="G1075" s="8" t="n">
        <v>0.00111207712</v>
      </c>
      <c r="H1075" s="8" t="n">
        <v>0.0045043101</v>
      </c>
    </row>
    <row r="1076" customFormat="false" ht="15" hidden="false" customHeight="false" outlineLevel="0" collapsed="false">
      <c r="A1076" s="7" t="s">
        <v>80</v>
      </c>
      <c r="B1076" s="7" t="s">
        <v>15</v>
      </c>
      <c r="C1076" s="7" t="s">
        <v>55</v>
      </c>
      <c r="D1076" s="8" t="n">
        <v>407</v>
      </c>
      <c r="E1076" s="8" t="n">
        <v>0.00725538014</v>
      </c>
      <c r="F1076" s="8" t="n">
        <v>0.00134899081</v>
      </c>
      <c r="G1076" s="8" t="n">
        <v>0.00108520431</v>
      </c>
      <c r="H1076" s="8" t="n">
        <v>0.00482115615</v>
      </c>
    </row>
    <row r="1077" customFormat="false" ht="15" hidden="false" customHeight="false" outlineLevel="0" collapsed="false">
      <c r="A1077" s="7" t="s">
        <v>80</v>
      </c>
      <c r="B1077" s="7" t="s">
        <v>16</v>
      </c>
      <c r="C1077" s="7" t="s">
        <v>55</v>
      </c>
      <c r="D1077" s="8" t="n">
        <v>56</v>
      </c>
      <c r="E1077" s="8" t="n">
        <v>0.00886326033</v>
      </c>
      <c r="F1077" s="8" t="n">
        <v>0.00212322231</v>
      </c>
      <c r="G1077" s="8" t="n">
        <v>0.00136222696</v>
      </c>
      <c r="H1077" s="8" t="n">
        <v>0.00537781059</v>
      </c>
    </row>
    <row r="1078" customFormat="false" ht="15" hidden="false" customHeight="false" outlineLevel="0" collapsed="false">
      <c r="A1078" s="7" t="s">
        <v>80</v>
      </c>
      <c r="B1078" s="7" t="s">
        <v>17</v>
      </c>
      <c r="C1078" s="7" t="s">
        <v>55</v>
      </c>
      <c r="D1078" s="8" t="n">
        <v>317</v>
      </c>
      <c r="E1078" s="8" t="n">
        <v>0.00809378262</v>
      </c>
      <c r="F1078" s="8" t="n">
        <v>0.00137764319</v>
      </c>
      <c r="G1078" s="8" t="n">
        <v>0.00144062514</v>
      </c>
      <c r="H1078" s="8" t="n">
        <v>0.00527551384</v>
      </c>
    </row>
    <row r="1079" customFormat="false" ht="15" hidden="false" customHeight="false" outlineLevel="0" collapsed="false">
      <c r="A1079" s="7" t="s">
        <v>80</v>
      </c>
      <c r="B1079" s="7" t="s">
        <v>12</v>
      </c>
      <c r="C1079" s="7" t="s">
        <v>56</v>
      </c>
      <c r="D1079" s="8" t="n">
        <v>767</v>
      </c>
      <c r="E1079" s="8" t="n">
        <v>0.00756262351</v>
      </c>
      <c r="F1079" s="8" t="n">
        <v>0.00072516756</v>
      </c>
      <c r="G1079" s="8" t="n">
        <v>0.00239008379</v>
      </c>
      <c r="H1079" s="8" t="n">
        <v>0.00444737166</v>
      </c>
    </row>
    <row r="1080" customFormat="false" ht="15" hidden="false" customHeight="false" outlineLevel="0" collapsed="false">
      <c r="A1080" s="7" t="s">
        <v>80</v>
      </c>
      <c r="B1080" s="7" t="s">
        <v>14</v>
      </c>
      <c r="C1080" s="7" t="s">
        <v>56</v>
      </c>
      <c r="D1080" s="8" t="n">
        <v>315</v>
      </c>
      <c r="E1080" s="8" t="n">
        <v>0.00722464703</v>
      </c>
      <c r="F1080" s="8" t="n">
        <v>0.00067269229</v>
      </c>
      <c r="G1080" s="8" t="n">
        <v>0.0022615371</v>
      </c>
      <c r="H1080" s="8" t="n">
        <v>0.00429041714</v>
      </c>
    </row>
    <row r="1081" customFormat="false" ht="15" hidden="false" customHeight="false" outlineLevel="0" collapsed="false">
      <c r="A1081" s="7" t="s">
        <v>80</v>
      </c>
      <c r="B1081" s="7" t="s">
        <v>15</v>
      </c>
      <c r="C1081" s="7" t="s">
        <v>56</v>
      </c>
      <c r="D1081" s="8" t="n">
        <v>180</v>
      </c>
      <c r="E1081" s="8" t="n">
        <v>0.00724935678</v>
      </c>
      <c r="F1081" s="8" t="n">
        <v>0.00070987631</v>
      </c>
      <c r="G1081" s="8" t="n">
        <v>0.00218370602</v>
      </c>
      <c r="H1081" s="8" t="n">
        <v>0.00435577393</v>
      </c>
    </row>
    <row r="1082" customFormat="false" ht="15" hidden="false" customHeight="false" outlineLevel="0" collapsed="false">
      <c r="A1082" s="7" t="s">
        <v>80</v>
      </c>
      <c r="B1082" s="7" t="s">
        <v>16</v>
      </c>
      <c r="C1082" s="7" t="s">
        <v>56</v>
      </c>
      <c r="D1082" s="8" t="n">
        <v>60</v>
      </c>
      <c r="E1082" s="8" t="n">
        <v>0.00835339485</v>
      </c>
      <c r="F1082" s="8" t="n">
        <v>0.00078954454</v>
      </c>
      <c r="G1082" s="8" t="n">
        <v>0.00282542418</v>
      </c>
      <c r="H1082" s="8" t="n">
        <v>0.00473842568</v>
      </c>
    </row>
    <row r="1083" customFormat="false" ht="15" hidden="false" customHeight="false" outlineLevel="0" collapsed="false">
      <c r="A1083" s="7" t="s">
        <v>80</v>
      </c>
      <c r="B1083" s="7" t="s">
        <v>17</v>
      </c>
      <c r="C1083" s="7" t="s">
        <v>56</v>
      </c>
      <c r="D1083" s="8" t="n">
        <v>212</v>
      </c>
      <c r="E1083" s="8" t="n">
        <v>0.00810698352</v>
      </c>
      <c r="F1083" s="8" t="n">
        <v>0.00079790113</v>
      </c>
      <c r="G1083" s="8" t="n">
        <v>0.00263310162</v>
      </c>
      <c r="H1083" s="8" t="n">
        <v>0.00467598028</v>
      </c>
    </row>
    <row r="1084" customFormat="false" ht="15" hidden="false" customHeight="false" outlineLevel="0" collapsed="false">
      <c r="A1084" s="7" t="s">
        <v>80</v>
      </c>
      <c r="B1084" s="7" t="s">
        <v>12</v>
      </c>
      <c r="C1084" s="7" t="s">
        <v>57</v>
      </c>
      <c r="D1084" s="8" t="n">
        <v>1247</v>
      </c>
      <c r="E1084" s="8" t="n">
        <v>0.00616158386</v>
      </c>
      <c r="F1084" s="8" t="n">
        <v>0.00085632345</v>
      </c>
      <c r="G1084" s="8" t="n">
        <v>0.00090680572</v>
      </c>
      <c r="H1084" s="8" t="n">
        <v>0.0043984542</v>
      </c>
    </row>
    <row r="1085" customFormat="false" ht="15" hidden="false" customHeight="false" outlineLevel="0" collapsed="false">
      <c r="A1085" s="7" t="s">
        <v>80</v>
      </c>
      <c r="B1085" s="7" t="s">
        <v>14</v>
      </c>
      <c r="C1085" s="7" t="s">
        <v>57</v>
      </c>
      <c r="D1085" s="8" t="n">
        <v>553</v>
      </c>
      <c r="E1085" s="8" t="n">
        <v>0.00572443633</v>
      </c>
      <c r="F1085" s="8" t="n">
        <v>0.00068161435</v>
      </c>
      <c r="G1085" s="8" t="n">
        <v>0.00087194822</v>
      </c>
      <c r="H1085" s="8" t="n">
        <v>0.00417087328</v>
      </c>
    </row>
    <row r="1086" customFormat="false" ht="15" hidden="false" customHeight="false" outlineLevel="0" collapsed="false">
      <c r="A1086" s="7" t="s">
        <v>80</v>
      </c>
      <c r="B1086" s="7" t="s">
        <v>15</v>
      </c>
      <c r="C1086" s="7" t="s">
        <v>57</v>
      </c>
      <c r="D1086" s="8" t="n">
        <v>309</v>
      </c>
      <c r="E1086" s="8" t="n">
        <v>0.0058533349</v>
      </c>
      <c r="F1086" s="8" t="n">
        <v>0.00093337954</v>
      </c>
      <c r="G1086" s="8" t="n">
        <v>0.00090922006</v>
      </c>
      <c r="H1086" s="8" t="n">
        <v>0.00401073481</v>
      </c>
    </row>
    <row r="1087" customFormat="false" ht="15" hidden="false" customHeight="false" outlineLevel="0" collapsed="false">
      <c r="A1087" s="7" t="s">
        <v>80</v>
      </c>
      <c r="B1087" s="7" t="s">
        <v>16</v>
      </c>
      <c r="C1087" s="7" t="s">
        <v>57</v>
      </c>
      <c r="D1087" s="8" t="n">
        <v>57</v>
      </c>
      <c r="E1087" s="8" t="n">
        <v>0.0069872886</v>
      </c>
      <c r="F1087" s="8" t="n">
        <v>0.00099171517</v>
      </c>
      <c r="G1087" s="8" t="n">
        <v>0.00105567718</v>
      </c>
      <c r="H1087" s="8" t="n">
        <v>0.00493989582</v>
      </c>
    </row>
    <row r="1088" customFormat="false" ht="15" hidden="false" customHeight="false" outlineLevel="0" collapsed="false">
      <c r="A1088" s="7" t="s">
        <v>80</v>
      </c>
      <c r="B1088" s="7" t="s">
        <v>17</v>
      </c>
      <c r="C1088" s="7" t="s">
        <v>57</v>
      </c>
      <c r="D1088" s="8" t="n">
        <v>328</v>
      </c>
      <c r="E1088" s="8" t="n">
        <v>0.00704550563</v>
      </c>
      <c r="F1088" s="8" t="n">
        <v>0.00105475783</v>
      </c>
      <c r="G1088" s="8" t="n">
        <v>0.00093742917</v>
      </c>
      <c r="H1088" s="8" t="n">
        <v>0.00505331812</v>
      </c>
    </row>
    <row r="1089" customFormat="false" ht="15" hidden="false" customHeight="false" outlineLevel="0" collapsed="false">
      <c r="A1089" s="7" t="s">
        <v>80</v>
      </c>
      <c r="B1089" s="7" t="s">
        <v>12</v>
      </c>
      <c r="C1089" s="7" t="s">
        <v>58</v>
      </c>
      <c r="D1089" s="8" t="n">
        <v>1483</v>
      </c>
      <c r="E1089" s="8" t="n">
        <v>0.00458746167</v>
      </c>
      <c r="F1089" s="8" t="n">
        <v>0.00091857384</v>
      </c>
      <c r="G1089" s="8" t="n">
        <v>0.00059033216</v>
      </c>
      <c r="H1089" s="8" t="n">
        <v>0.00307855518</v>
      </c>
    </row>
    <row r="1090" customFormat="false" ht="15" hidden="false" customHeight="false" outlineLevel="0" collapsed="false">
      <c r="A1090" s="7" t="s">
        <v>80</v>
      </c>
      <c r="B1090" s="7" t="s">
        <v>14</v>
      </c>
      <c r="C1090" s="7" t="s">
        <v>58</v>
      </c>
      <c r="D1090" s="8" t="n">
        <v>661</v>
      </c>
      <c r="E1090" s="8" t="n">
        <v>0.00419862208</v>
      </c>
      <c r="F1090" s="8" t="n">
        <v>0.0007956692</v>
      </c>
      <c r="G1090" s="8" t="n">
        <v>0.00054219522</v>
      </c>
      <c r="H1090" s="8" t="n">
        <v>0.00286075716</v>
      </c>
    </row>
    <row r="1091" customFormat="false" ht="15" hidden="false" customHeight="false" outlineLevel="0" collapsed="false">
      <c r="A1091" s="7" t="s">
        <v>80</v>
      </c>
      <c r="B1091" s="7" t="s">
        <v>15</v>
      </c>
      <c r="C1091" s="7" t="s">
        <v>58</v>
      </c>
      <c r="D1091" s="8" t="n">
        <v>342</v>
      </c>
      <c r="E1091" s="8" t="n">
        <v>0.00472597848</v>
      </c>
      <c r="F1091" s="8" t="n">
        <v>0.00097124055</v>
      </c>
      <c r="G1091" s="8" t="n">
        <v>0.00061812976</v>
      </c>
      <c r="H1091" s="8" t="n">
        <v>0.00313660769</v>
      </c>
    </row>
    <row r="1092" customFormat="false" ht="15" hidden="false" customHeight="false" outlineLevel="0" collapsed="false">
      <c r="A1092" s="7" t="s">
        <v>80</v>
      </c>
      <c r="B1092" s="7" t="s">
        <v>16</v>
      </c>
      <c r="C1092" s="7" t="s">
        <v>58</v>
      </c>
      <c r="D1092" s="8" t="n">
        <v>89</v>
      </c>
      <c r="E1092" s="8" t="n">
        <v>0.00562682039</v>
      </c>
      <c r="F1092" s="8" t="n">
        <v>0.00145014021</v>
      </c>
      <c r="G1092" s="8" t="n">
        <v>0.00057610253</v>
      </c>
      <c r="H1092" s="8" t="n">
        <v>0.00360057714</v>
      </c>
    </row>
    <row r="1093" customFormat="false" ht="15" hidden="false" customHeight="false" outlineLevel="0" collapsed="false">
      <c r="A1093" s="7" t="s">
        <v>80</v>
      </c>
      <c r="B1093" s="7" t="s">
        <v>17</v>
      </c>
      <c r="C1093" s="7" t="s">
        <v>58</v>
      </c>
      <c r="D1093" s="8" t="n">
        <v>391</v>
      </c>
      <c r="E1093" s="8" t="n">
        <v>0.00488707113</v>
      </c>
      <c r="F1093" s="8" t="n">
        <v>0.00095928625</v>
      </c>
      <c r="G1093" s="8" t="n">
        <v>0.0006506344</v>
      </c>
      <c r="H1093" s="8" t="n">
        <v>0.00327715</v>
      </c>
    </row>
    <row r="1094" customFormat="false" ht="15" hidden="false" customHeight="false" outlineLevel="0" collapsed="false">
      <c r="A1094" s="7" t="s">
        <v>80</v>
      </c>
      <c r="B1094" s="7" t="s">
        <v>12</v>
      </c>
      <c r="C1094" s="7" t="s">
        <v>59</v>
      </c>
      <c r="D1094" s="8" t="n">
        <v>560</v>
      </c>
      <c r="E1094" s="8" t="n">
        <v>0.00738981871</v>
      </c>
      <c r="F1094" s="8" t="n">
        <v>0.00096093725</v>
      </c>
      <c r="G1094" s="8" t="n">
        <v>0.00172953847</v>
      </c>
      <c r="H1094" s="8" t="n">
        <v>0.00469934252</v>
      </c>
    </row>
    <row r="1095" customFormat="false" ht="15" hidden="false" customHeight="false" outlineLevel="0" collapsed="false">
      <c r="A1095" s="7" t="s">
        <v>80</v>
      </c>
      <c r="B1095" s="7" t="s">
        <v>14</v>
      </c>
      <c r="C1095" s="7" t="s">
        <v>59</v>
      </c>
      <c r="D1095" s="8" t="n">
        <v>172</v>
      </c>
      <c r="E1095" s="8" t="n">
        <v>0.00626372713</v>
      </c>
      <c r="F1095" s="8" t="n">
        <v>0.00074255735</v>
      </c>
      <c r="G1095" s="8" t="n">
        <v>0.00145988081</v>
      </c>
      <c r="H1095" s="8" t="n">
        <v>0.00406128853</v>
      </c>
    </row>
    <row r="1096" customFormat="false" ht="15" hidden="false" customHeight="false" outlineLevel="0" collapsed="false">
      <c r="A1096" s="7" t="s">
        <v>80</v>
      </c>
      <c r="B1096" s="7" t="s">
        <v>15</v>
      </c>
      <c r="C1096" s="7" t="s">
        <v>59</v>
      </c>
      <c r="D1096" s="8" t="n">
        <v>93</v>
      </c>
      <c r="E1096" s="8" t="n">
        <v>0.00762270988</v>
      </c>
      <c r="F1096" s="8" t="n">
        <v>0.00107974884</v>
      </c>
      <c r="G1096" s="8" t="n">
        <v>0.00170313102</v>
      </c>
      <c r="H1096" s="8" t="n">
        <v>0.00483982949</v>
      </c>
    </row>
    <row r="1097" customFormat="false" ht="15" hidden="false" customHeight="false" outlineLevel="0" collapsed="false">
      <c r="A1097" s="7" t="s">
        <v>80</v>
      </c>
      <c r="B1097" s="7" t="s">
        <v>16</v>
      </c>
      <c r="C1097" s="7" t="s">
        <v>59</v>
      </c>
      <c r="D1097" s="8" t="n">
        <v>43</v>
      </c>
      <c r="E1097" s="8" t="n">
        <v>0.00719261385</v>
      </c>
      <c r="F1097" s="8" t="n">
        <v>0.00082875731</v>
      </c>
      <c r="G1097" s="8" t="n">
        <v>0.0018039403</v>
      </c>
      <c r="H1097" s="8" t="n">
        <v>0.00455991583</v>
      </c>
    </row>
    <row r="1098" customFormat="false" ht="15" hidden="false" customHeight="false" outlineLevel="0" collapsed="false">
      <c r="A1098" s="7" t="s">
        <v>80</v>
      </c>
      <c r="B1098" s="7" t="s">
        <v>17</v>
      </c>
      <c r="C1098" s="7" t="s">
        <v>59</v>
      </c>
      <c r="D1098" s="8" t="n">
        <v>252</v>
      </c>
      <c r="E1098" s="8" t="n">
        <v>0.008106123</v>
      </c>
      <c r="F1098" s="8" t="n">
        <v>0.00108869758</v>
      </c>
      <c r="G1098" s="8" t="n">
        <v>0.00191064058</v>
      </c>
      <c r="H1098" s="8" t="n">
        <v>0.00510678437</v>
      </c>
    </row>
    <row r="1099" customFormat="false" ht="15" hidden="false" customHeight="false" outlineLevel="0" collapsed="false">
      <c r="A1099" s="7" t="s">
        <v>80</v>
      </c>
      <c r="B1099" s="7" t="s">
        <v>12</v>
      </c>
      <c r="C1099" s="7" t="s">
        <v>60</v>
      </c>
      <c r="D1099" s="8" t="n">
        <v>3636</v>
      </c>
      <c r="E1099" s="8" t="n">
        <v>0.005124281</v>
      </c>
      <c r="F1099" s="8" t="n">
        <v>0.00112506597</v>
      </c>
      <c r="G1099" s="8" t="n">
        <v>0.00087456812</v>
      </c>
      <c r="H1099" s="8" t="n">
        <v>0.00312464642</v>
      </c>
    </row>
    <row r="1100" customFormat="false" ht="15" hidden="false" customHeight="false" outlineLevel="0" collapsed="false">
      <c r="A1100" s="7" t="s">
        <v>80</v>
      </c>
      <c r="B1100" s="7" t="s">
        <v>14</v>
      </c>
      <c r="C1100" s="7" t="s">
        <v>60</v>
      </c>
      <c r="D1100" s="8" t="n">
        <v>1877</v>
      </c>
      <c r="E1100" s="8" t="n">
        <v>0.0049277065</v>
      </c>
      <c r="F1100" s="8" t="n">
        <v>0.00107053686</v>
      </c>
      <c r="G1100" s="8" t="n">
        <v>0.00082131505</v>
      </c>
      <c r="H1100" s="8" t="n">
        <v>0.0030358541</v>
      </c>
    </row>
    <row r="1101" customFormat="false" ht="15" hidden="false" customHeight="false" outlineLevel="0" collapsed="false">
      <c r="A1101" s="7" t="s">
        <v>80</v>
      </c>
      <c r="B1101" s="7" t="s">
        <v>15</v>
      </c>
      <c r="C1101" s="7" t="s">
        <v>60</v>
      </c>
      <c r="D1101" s="8" t="n">
        <v>839</v>
      </c>
      <c r="E1101" s="8" t="n">
        <v>0.00510041417</v>
      </c>
      <c r="F1101" s="8" t="n">
        <v>0.00117652716</v>
      </c>
      <c r="G1101" s="8" t="n">
        <v>0.00085917129</v>
      </c>
      <c r="H1101" s="8" t="n">
        <v>0.00306471526</v>
      </c>
    </row>
    <row r="1102" customFormat="false" ht="15" hidden="false" customHeight="false" outlineLevel="0" collapsed="false">
      <c r="A1102" s="7" t="s">
        <v>80</v>
      </c>
      <c r="B1102" s="7" t="s">
        <v>16</v>
      </c>
      <c r="C1102" s="7" t="s">
        <v>60</v>
      </c>
      <c r="D1102" s="8" t="n">
        <v>130</v>
      </c>
      <c r="E1102" s="8" t="n">
        <v>0.00578311943</v>
      </c>
      <c r="F1102" s="8" t="n">
        <v>0.00152181243</v>
      </c>
      <c r="G1102" s="8" t="n">
        <v>0.00094150616</v>
      </c>
      <c r="H1102" s="8" t="n">
        <v>0.00331980033</v>
      </c>
    </row>
    <row r="1103" customFormat="false" ht="15" hidden="false" customHeight="false" outlineLevel="0" collapsed="false">
      <c r="A1103" s="7" t="s">
        <v>80</v>
      </c>
      <c r="B1103" s="7" t="s">
        <v>17</v>
      </c>
      <c r="C1103" s="7" t="s">
        <v>60</v>
      </c>
      <c r="D1103" s="8" t="n">
        <v>790</v>
      </c>
      <c r="E1103" s="8" t="n">
        <v>0.00550826278</v>
      </c>
      <c r="F1103" s="8" t="n">
        <v>0.00113468389</v>
      </c>
      <c r="G1103" s="8" t="n">
        <v>0.00100643143</v>
      </c>
      <c r="H1103" s="8" t="n">
        <v>0.00336714696</v>
      </c>
    </row>
    <row r="1104" customFormat="false" ht="15" hidden="false" customHeight="false" outlineLevel="0" collapsed="false">
      <c r="A1104" s="7" t="s">
        <v>80</v>
      </c>
      <c r="B1104" s="7" t="s">
        <v>12</v>
      </c>
      <c r="C1104" s="7" t="s">
        <v>61</v>
      </c>
      <c r="D1104" s="8" t="n">
        <v>994</v>
      </c>
      <c r="E1104" s="8" t="n">
        <v>0.00666358078</v>
      </c>
      <c r="F1104" s="8" t="n">
        <v>0.00085460656</v>
      </c>
      <c r="G1104" s="8" t="n">
        <v>0.00181244852</v>
      </c>
      <c r="H1104" s="8" t="n">
        <v>0.00399652521</v>
      </c>
    </row>
    <row r="1105" customFormat="false" ht="15" hidden="false" customHeight="false" outlineLevel="0" collapsed="false">
      <c r="A1105" s="7" t="s">
        <v>80</v>
      </c>
      <c r="B1105" s="7" t="s">
        <v>14</v>
      </c>
      <c r="C1105" s="7" t="s">
        <v>61</v>
      </c>
      <c r="D1105" s="8" t="n">
        <v>453</v>
      </c>
      <c r="E1105" s="8" t="n">
        <v>0.006114509</v>
      </c>
      <c r="F1105" s="8" t="n">
        <v>0.00072145038</v>
      </c>
      <c r="G1105" s="8" t="n">
        <v>0.00183386452</v>
      </c>
      <c r="H1105" s="8" t="n">
        <v>0.00355919362</v>
      </c>
    </row>
    <row r="1106" customFormat="false" ht="15" hidden="false" customHeight="false" outlineLevel="0" collapsed="false">
      <c r="A1106" s="7" t="s">
        <v>80</v>
      </c>
      <c r="B1106" s="7" t="s">
        <v>15</v>
      </c>
      <c r="C1106" s="7" t="s">
        <v>61</v>
      </c>
      <c r="D1106" s="8" t="n">
        <v>214</v>
      </c>
      <c r="E1106" s="8" t="n">
        <v>0.00633204587</v>
      </c>
      <c r="F1106" s="8" t="n">
        <v>0.00092754823</v>
      </c>
      <c r="G1106" s="8" t="n">
        <v>0.00171831706</v>
      </c>
      <c r="H1106" s="8" t="n">
        <v>0.00368618008</v>
      </c>
    </row>
    <row r="1107" customFormat="false" ht="15" hidden="false" customHeight="false" outlineLevel="0" collapsed="false">
      <c r="A1107" s="7" t="s">
        <v>80</v>
      </c>
      <c r="B1107" s="7" t="s">
        <v>16</v>
      </c>
      <c r="C1107" s="7" t="s">
        <v>61</v>
      </c>
      <c r="D1107" s="8" t="n">
        <v>75</v>
      </c>
      <c r="E1107" s="8" t="n">
        <v>0.00826774665</v>
      </c>
      <c r="F1107" s="8" t="n">
        <v>0.00119506145</v>
      </c>
      <c r="G1107" s="8" t="n">
        <v>0.00222006148</v>
      </c>
      <c r="H1107" s="8" t="n">
        <v>0.00485262319</v>
      </c>
    </row>
    <row r="1108" customFormat="false" ht="15" hidden="false" customHeight="false" outlineLevel="0" collapsed="false">
      <c r="A1108" s="7" t="s">
        <v>80</v>
      </c>
      <c r="B1108" s="7" t="s">
        <v>17</v>
      </c>
      <c r="C1108" s="7" t="s">
        <v>61</v>
      </c>
      <c r="D1108" s="8" t="n">
        <v>252</v>
      </c>
      <c r="E1108" s="8" t="n">
        <v>0.00745471391</v>
      </c>
      <c r="F1108" s="8" t="n">
        <v>0.00093070228</v>
      </c>
      <c r="G1108" s="8" t="n">
        <v>0.00173257435</v>
      </c>
      <c r="H1108" s="8" t="n">
        <v>0.0047914368</v>
      </c>
    </row>
    <row r="1109" customFormat="false" ht="15" hidden="false" customHeight="false" outlineLevel="0" collapsed="false">
      <c r="A1109" s="7" t="s">
        <v>80</v>
      </c>
      <c r="B1109" s="7" t="s">
        <v>12</v>
      </c>
      <c r="C1109" s="7" t="s">
        <v>62</v>
      </c>
      <c r="D1109" s="8" t="n">
        <v>2736</v>
      </c>
      <c r="E1109" s="8" t="n">
        <v>0.00575112587</v>
      </c>
      <c r="F1109" s="8" t="n">
        <v>0.00093522809</v>
      </c>
      <c r="G1109" s="8" t="n">
        <v>0.00108816155</v>
      </c>
      <c r="H1109" s="8" t="n">
        <v>0.00372773575</v>
      </c>
    </row>
    <row r="1110" customFormat="false" ht="15" hidden="false" customHeight="false" outlineLevel="0" collapsed="false">
      <c r="A1110" s="7" t="s">
        <v>80</v>
      </c>
      <c r="B1110" s="7" t="s">
        <v>14</v>
      </c>
      <c r="C1110" s="7" t="s">
        <v>62</v>
      </c>
      <c r="D1110" s="8" t="n">
        <v>1208</v>
      </c>
      <c r="E1110" s="8" t="n">
        <v>0.00527558344</v>
      </c>
      <c r="F1110" s="8" t="n">
        <v>0.00083651404</v>
      </c>
      <c r="G1110" s="8" t="n">
        <v>0.00099247661</v>
      </c>
      <c r="H1110" s="8" t="n">
        <v>0.00344659231</v>
      </c>
    </row>
    <row r="1111" customFormat="false" ht="15" hidden="false" customHeight="false" outlineLevel="0" collapsed="false">
      <c r="A1111" s="7" t="s">
        <v>80</v>
      </c>
      <c r="B1111" s="7" t="s">
        <v>15</v>
      </c>
      <c r="C1111" s="7" t="s">
        <v>62</v>
      </c>
      <c r="D1111" s="8" t="n">
        <v>572</v>
      </c>
      <c r="E1111" s="8" t="n">
        <v>0.00560227654</v>
      </c>
      <c r="F1111" s="8" t="n">
        <v>0.0009841198</v>
      </c>
      <c r="G1111" s="8" t="n">
        <v>0.00109079554</v>
      </c>
      <c r="H1111" s="8" t="n">
        <v>0.0035273607</v>
      </c>
    </row>
    <row r="1112" customFormat="false" ht="15" hidden="false" customHeight="false" outlineLevel="0" collapsed="false">
      <c r="A1112" s="7" t="s">
        <v>80</v>
      </c>
      <c r="B1112" s="7" t="s">
        <v>16</v>
      </c>
      <c r="C1112" s="7" t="s">
        <v>62</v>
      </c>
      <c r="D1112" s="8" t="n">
        <v>133</v>
      </c>
      <c r="E1112" s="8" t="n">
        <v>0.00608500397</v>
      </c>
      <c r="F1112" s="8" t="n">
        <v>0.00109092153</v>
      </c>
      <c r="G1112" s="8" t="n">
        <v>0.00104584353</v>
      </c>
      <c r="H1112" s="8" t="n">
        <v>0.00394823846</v>
      </c>
    </row>
    <row r="1113" customFormat="false" ht="15" hidden="false" customHeight="false" outlineLevel="0" collapsed="false">
      <c r="A1113" s="7" t="s">
        <v>80</v>
      </c>
      <c r="B1113" s="7" t="s">
        <v>17</v>
      </c>
      <c r="C1113" s="7" t="s">
        <v>62</v>
      </c>
      <c r="D1113" s="8" t="n">
        <v>823</v>
      </c>
      <c r="E1113" s="8" t="n">
        <v>0.00649862438</v>
      </c>
      <c r="F1113" s="8" t="n">
        <v>0.00102097936</v>
      </c>
      <c r="G1113" s="8" t="n">
        <v>0.00123361605</v>
      </c>
      <c r="H1113" s="8" t="n">
        <v>0.0042440285</v>
      </c>
    </row>
    <row r="1114" customFormat="false" ht="15" hidden="false" customHeight="false" outlineLevel="0" collapsed="false">
      <c r="A1114" s="7" t="s">
        <v>81</v>
      </c>
      <c r="B1114" s="7" t="s">
        <v>12</v>
      </c>
      <c r="C1114" s="7" t="s">
        <v>13</v>
      </c>
      <c r="D1114" s="8" t="n">
        <v>66969</v>
      </c>
      <c r="E1114" s="8" t="n">
        <v>0.00601779862</v>
      </c>
      <c r="F1114" s="8" t="n">
        <v>0.00100486336</v>
      </c>
      <c r="G1114" s="8" t="n">
        <v>0.00117231007</v>
      </c>
      <c r="H1114" s="8" t="n">
        <v>0.00384052119</v>
      </c>
    </row>
    <row r="1115" customFormat="false" ht="15" hidden="false" customHeight="false" outlineLevel="0" collapsed="false">
      <c r="A1115" s="7" t="s">
        <v>81</v>
      </c>
      <c r="B1115" s="7" t="s">
        <v>14</v>
      </c>
      <c r="C1115" s="7" t="s">
        <v>13</v>
      </c>
      <c r="D1115" s="8" t="n">
        <v>30148</v>
      </c>
      <c r="E1115" s="8" t="n">
        <v>0.00540731595</v>
      </c>
      <c r="F1115" s="8" t="n">
        <v>0.00089651944</v>
      </c>
      <c r="G1115" s="8" t="n">
        <v>0.00102453374</v>
      </c>
      <c r="H1115" s="8" t="n">
        <v>0.00348616055</v>
      </c>
    </row>
    <row r="1116" customFormat="false" ht="15" hidden="false" customHeight="false" outlineLevel="0" collapsed="false">
      <c r="A1116" s="7" t="s">
        <v>81</v>
      </c>
      <c r="B1116" s="7" t="s">
        <v>15</v>
      </c>
      <c r="C1116" s="7" t="s">
        <v>13</v>
      </c>
      <c r="D1116" s="8" t="n">
        <v>15474</v>
      </c>
      <c r="E1116" s="8" t="n">
        <v>0.00586161605</v>
      </c>
      <c r="F1116" s="8" t="n">
        <v>0.00103892662</v>
      </c>
      <c r="G1116" s="8" t="n">
        <v>0.00113310117</v>
      </c>
      <c r="H1116" s="8" t="n">
        <v>0.00368946288</v>
      </c>
    </row>
    <row r="1117" customFormat="false" ht="15" hidden="false" customHeight="false" outlineLevel="0" collapsed="false">
      <c r="A1117" s="7" t="s">
        <v>81</v>
      </c>
      <c r="B1117" s="7" t="s">
        <v>16</v>
      </c>
      <c r="C1117" s="7" t="s">
        <v>13</v>
      </c>
      <c r="D1117" s="8" t="n">
        <v>5031</v>
      </c>
      <c r="E1117" s="8" t="n">
        <v>0.00761757634</v>
      </c>
      <c r="F1117" s="8" t="n">
        <v>0.00128652791</v>
      </c>
      <c r="G1117" s="8" t="n">
        <v>0.00147492927</v>
      </c>
      <c r="H1117" s="8" t="n">
        <v>0.00485605886</v>
      </c>
    </row>
    <row r="1118" customFormat="false" ht="15" hidden="false" customHeight="false" outlineLevel="0" collapsed="false">
      <c r="A1118" s="7" t="s">
        <v>81</v>
      </c>
      <c r="B1118" s="7" t="s">
        <v>17</v>
      </c>
      <c r="C1118" s="7" t="s">
        <v>13</v>
      </c>
      <c r="D1118" s="8" t="n">
        <v>16316</v>
      </c>
      <c r="E1118" s="8" t="n">
        <v>0.00680065711</v>
      </c>
      <c r="F1118" s="8" t="n">
        <v>0.00108590059</v>
      </c>
      <c r="G1118" s="8" t="n">
        <v>0.00138923836</v>
      </c>
      <c r="H1118" s="8" t="n">
        <v>0.00432541766</v>
      </c>
    </row>
    <row r="1119" customFormat="false" ht="15" hidden="false" customHeight="false" outlineLevel="0" collapsed="false">
      <c r="A1119" s="7" t="s">
        <v>81</v>
      </c>
      <c r="B1119" s="7" t="s">
        <v>12</v>
      </c>
      <c r="C1119" s="7" t="s">
        <v>18</v>
      </c>
      <c r="D1119" s="8" t="n">
        <v>1386</v>
      </c>
      <c r="E1119" s="8" t="n">
        <v>0.00628503096</v>
      </c>
      <c r="F1119" s="8" t="n">
        <v>0.00113800012</v>
      </c>
      <c r="G1119" s="8" t="n">
        <v>0.00122120655</v>
      </c>
      <c r="H1119" s="8" t="n">
        <v>0.00392582381</v>
      </c>
    </row>
    <row r="1120" customFormat="false" ht="15" hidden="false" customHeight="false" outlineLevel="0" collapsed="false">
      <c r="A1120" s="7" t="s">
        <v>81</v>
      </c>
      <c r="B1120" s="7" t="s">
        <v>14</v>
      </c>
      <c r="C1120" s="7" t="s">
        <v>18</v>
      </c>
      <c r="D1120" s="8" t="n">
        <v>511</v>
      </c>
      <c r="E1120" s="8" t="n">
        <v>0.00590950454</v>
      </c>
      <c r="F1120" s="8" t="n">
        <v>0.00100334287</v>
      </c>
      <c r="G1120" s="8" t="n">
        <v>0.00117661426</v>
      </c>
      <c r="H1120" s="8" t="n">
        <v>0.00372954694</v>
      </c>
    </row>
    <row r="1121" customFormat="false" ht="15" hidden="false" customHeight="false" outlineLevel="0" collapsed="false">
      <c r="A1121" s="7" t="s">
        <v>81</v>
      </c>
      <c r="B1121" s="7" t="s">
        <v>15</v>
      </c>
      <c r="C1121" s="7" t="s">
        <v>18</v>
      </c>
      <c r="D1121" s="8" t="n">
        <v>355</v>
      </c>
      <c r="E1121" s="8" t="n">
        <v>0.00602562574</v>
      </c>
      <c r="F1121" s="8" t="n">
        <v>0.00114508321</v>
      </c>
      <c r="G1121" s="8" t="n">
        <v>0.00113132475</v>
      </c>
      <c r="H1121" s="8" t="n">
        <v>0.00374921728</v>
      </c>
    </row>
    <row r="1122" customFormat="false" ht="15" hidden="false" customHeight="false" outlineLevel="0" collapsed="false">
      <c r="A1122" s="7" t="s">
        <v>81</v>
      </c>
      <c r="B1122" s="7" t="s">
        <v>16</v>
      </c>
      <c r="C1122" s="7" t="s">
        <v>18</v>
      </c>
      <c r="D1122" s="8" t="n">
        <v>97</v>
      </c>
      <c r="E1122" s="8" t="n">
        <v>0.00757373973</v>
      </c>
      <c r="F1122" s="8" t="n">
        <v>0.00160712557</v>
      </c>
      <c r="G1122" s="8" t="n">
        <v>0.00132755801</v>
      </c>
      <c r="H1122" s="8" t="n">
        <v>0.0046390557</v>
      </c>
    </row>
    <row r="1123" customFormat="false" ht="15" hidden="false" customHeight="false" outlineLevel="0" collapsed="false">
      <c r="A1123" s="7" t="s">
        <v>81</v>
      </c>
      <c r="B1123" s="7" t="s">
        <v>17</v>
      </c>
      <c r="C1123" s="7" t="s">
        <v>18</v>
      </c>
      <c r="D1123" s="8" t="n">
        <v>423</v>
      </c>
      <c r="E1123" s="8" t="n">
        <v>0.00666086571</v>
      </c>
      <c r="F1123" s="8" t="n">
        <v>0.00118714953</v>
      </c>
      <c r="G1123" s="8" t="n">
        <v>0.00132612051</v>
      </c>
      <c r="H1123" s="8" t="n">
        <v>0.0041475952</v>
      </c>
    </row>
    <row r="1124" customFormat="false" ht="15" hidden="false" customHeight="false" outlineLevel="0" collapsed="false">
      <c r="A1124" s="7" t="s">
        <v>81</v>
      </c>
      <c r="B1124" s="7" t="s">
        <v>12</v>
      </c>
      <c r="C1124" s="7" t="s">
        <v>19</v>
      </c>
      <c r="D1124" s="8" t="n">
        <v>883</v>
      </c>
      <c r="E1124" s="8" t="n">
        <v>0.00600052145</v>
      </c>
      <c r="F1124" s="8" t="n">
        <v>0.00069920228</v>
      </c>
      <c r="G1124" s="8" t="n">
        <v>0.00175907551</v>
      </c>
      <c r="H1124" s="8" t="n">
        <v>0.00354224315</v>
      </c>
    </row>
    <row r="1125" customFormat="false" ht="15" hidden="false" customHeight="false" outlineLevel="0" collapsed="false">
      <c r="A1125" s="7" t="s">
        <v>81</v>
      </c>
      <c r="B1125" s="7" t="s">
        <v>14</v>
      </c>
      <c r="C1125" s="7" t="s">
        <v>19</v>
      </c>
      <c r="D1125" s="8" t="n">
        <v>352</v>
      </c>
      <c r="E1125" s="8" t="n">
        <v>0.00532226541</v>
      </c>
      <c r="F1125" s="8" t="n">
        <v>0.00064459676</v>
      </c>
      <c r="G1125" s="8" t="n">
        <v>0.00158988954</v>
      </c>
      <c r="H1125" s="8" t="n">
        <v>0.00308777858</v>
      </c>
    </row>
    <row r="1126" customFormat="false" ht="15" hidden="false" customHeight="false" outlineLevel="0" collapsed="false">
      <c r="A1126" s="7" t="s">
        <v>81</v>
      </c>
      <c r="B1126" s="7" t="s">
        <v>15</v>
      </c>
      <c r="C1126" s="7" t="s">
        <v>19</v>
      </c>
      <c r="D1126" s="8" t="n">
        <v>182</v>
      </c>
      <c r="E1126" s="8" t="n">
        <v>0.00564465023</v>
      </c>
      <c r="F1126" s="8" t="n">
        <v>0.00070461921</v>
      </c>
      <c r="G1126" s="8" t="n">
        <v>0.00165833566</v>
      </c>
      <c r="H1126" s="8" t="n">
        <v>0.0032816949</v>
      </c>
    </row>
    <row r="1127" customFormat="false" ht="15" hidden="false" customHeight="false" outlineLevel="0" collapsed="false">
      <c r="A1127" s="7" t="s">
        <v>81</v>
      </c>
      <c r="B1127" s="7" t="s">
        <v>16</v>
      </c>
      <c r="C1127" s="7" t="s">
        <v>19</v>
      </c>
      <c r="D1127" s="8" t="n">
        <v>120</v>
      </c>
      <c r="E1127" s="8" t="n">
        <v>0.00722694804</v>
      </c>
      <c r="F1127" s="8" t="n">
        <v>0.0008174187</v>
      </c>
      <c r="G1127" s="8" t="n">
        <v>0.00211631918</v>
      </c>
      <c r="H1127" s="8" t="n">
        <v>0.00429320964</v>
      </c>
    </row>
    <row r="1128" customFormat="false" ht="15" hidden="false" customHeight="false" outlineLevel="0" collapsed="false">
      <c r="A1128" s="7" t="s">
        <v>81</v>
      </c>
      <c r="B1128" s="7" t="s">
        <v>17</v>
      </c>
      <c r="C1128" s="7" t="s">
        <v>19</v>
      </c>
      <c r="D1128" s="8" t="n">
        <v>229</v>
      </c>
      <c r="E1128" s="8" t="n">
        <v>0.00668324413</v>
      </c>
      <c r="F1128" s="8" t="n">
        <v>0.00071688479</v>
      </c>
      <c r="G1128" s="8" t="n">
        <v>0.00191199637</v>
      </c>
      <c r="H1128" s="8" t="n">
        <v>0.00405436252</v>
      </c>
    </row>
    <row r="1129" customFormat="false" ht="15" hidden="false" customHeight="false" outlineLevel="0" collapsed="false">
      <c r="A1129" s="7" t="s">
        <v>81</v>
      </c>
      <c r="B1129" s="7" t="s">
        <v>12</v>
      </c>
      <c r="C1129" s="7" t="s">
        <v>20</v>
      </c>
      <c r="D1129" s="8" t="n">
        <v>879</v>
      </c>
      <c r="E1129" s="8" t="n">
        <v>0.00657585141</v>
      </c>
      <c r="F1129" s="8" t="n">
        <v>0.00110011616</v>
      </c>
      <c r="G1129" s="8" t="n">
        <v>0.00102026953</v>
      </c>
      <c r="H1129" s="8" t="n">
        <v>0.00445546523</v>
      </c>
    </row>
    <row r="1130" customFormat="false" ht="15" hidden="false" customHeight="false" outlineLevel="0" collapsed="false">
      <c r="A1130" s="7" t="s">
        <v>81</v>
      </c>
      <c r="B1130" s="7" t="s">
        <v>14</v>
      </c>
      <c r="C1130" s="7" t="s">
        <v>20</v>
      </c>
      <c r="D1130" s="8" t="n">
        <v>386</v>
      </c>
      <c r="E1130" s="8" t="n">
        <v>0.00585893996</v>
      </c>
      <c r="F1130" s="8" t="n">
        <v>0.00091989876</v>
      </c>
      <c r="G1130" s="8" t="n">
        <v>0.0009946205</v>
      </c>
      <c r="H1130" s="8" t="n">
        <v>0.0039444202</v>
      </c>
    </row>
    <row r="1131" customFormat="false" ht="15" hidden="false" customHeight="false" outlineLevel="0" collapsed="false">
      <c r="A1131" s="7" t="s">
        <v>81</v>
      </c>
      <c r="B1131" s="7" t="s">
        <v>15</v>
      </c>
      <c r="C1131" s="7" t="s">
        <v>20</v>
      </c>
      <c r="D1131" s="8" t="n">
        <v>206</v>
      </c>
      <c r="E1131" s="8" t="n">
        <v>0.00654317218</v>
      </c>
      <c r="F1131" s="8" t="n">
        <v>0.00124056071</v>
      </c>
      <c r="G1131" s="8" t="n">
        <v>0.00094418575</v>
      </c>
      <c r="H1131" s="8" t="n">
        <v>0.00435842522</v>
      </c>
    </row>
    <row r="1132" customFormat="false" ht="15" hidden="false" customHeight="false" outlineLevel="0" collapsed="false">
      <c r="A1132" s="7" t="s">
        <v>81</v>
      </c>
      <c r="B1132" s="7" t="s">
        <v>16</v>
      </c>
      <c r="C1132" s="7" t="s">
        <v>20</v>
      </c>
      <c r="D1132" s="8" t="n">
        <v>35</v>
      </c>
      <c r="E1132" s="8" t="n">
        <v>0.01002314793</v>
      </c>
      <c r="F1132" s="8" t="n">
        <v>0.00136276432</v>
      </c>
      <c r="G1132" s="8" t="n">
        <v>0.00136673253</v>
      </c>
      <c r="H1132" s="8" t="n">
        <v>0.00729365051</v>
      </c>
    </row>
    <row r="1133" customFormat="false" ht="15" hidden="false" customHeight="false" outlineLevel="0" collapsed="false">
      <c r="A1133" s="7" t="s">
        <v>81</v>
      </c>
      <c r="B1133" s="7" t="s">
        <v>17</v>
      </c>
      <c r="C1133" s="7" t="s">
        <v>20</v>
      </c>
      <c r="D1133" s="8" t="n">
        <v>252</v>
      </c>
      <c r="E1133" s="8" t="n">
        <v>0.00722190048</v>
      </c>
      <c r="F1133" s="8" t="n">
        <v>0.00122487668</v>
      </c>
      <c r="G1133" s="8" t="n">
        <v>0.00107363293</v>
      </c>
      <c r="H1133" s="8" t="n">
        <v>0.00492339039</v>
      </c>
    </row>
    <row r="1134" customFormat="false" ht="15" hidden="false" customHeight="false" outlineLevel="0" collapsed="false">
      <c r="A1134" s="7" t="s">
        <v>81</v>
      </c>
      <c r="B1134" s="7" t="s">
        <v>12</v>
      </c>
      <c r="C1134" s="7" t="s">
        <v>21</v>
      </c>
      <c r="D1134" s="8" t="n">
        <v>1027</v>
      </c>
      <c r="E1134" s="8" t="n">
        <v>0.00721988912</v>
      </c>
      <c r="F1134" s="8" t="n">
        <v>0.00120718582</v>
      </c>
      <c r="G1134" s="8" t="n">
        <v>0.00114368056</v>
      </c>
      <c r="H1134" s="8" t="n">
        <v>0.00486902227</v>
      </c>
    </row>
    <row r="1135" customFormat="false" ht="15" hidden="false" customHeight="false" outlineLevel="0" collapsed="false">
      <c r="A1135" s="7" t="s">
        <v>81</v>
      </c>
      <c r="B1135" s="7" t="s">
        <v>14</v>
      </c>
      <c r="C1135" s="7" t="s">
        <v>21</v>
      </c>
      <c r="D1135" s="8" t="n">
        <v>414</v>
      </c>
      <c r="E1135" s="8" t="n">
        <v>0.00659369942</v>
      </c>
      <c r="F1135" s="8" t="n">
        <v>0.00099181963</v>
      </c>
      <c r="G1135" s="8" t="n">
        <v>0.00099271424</v>
      </c>
      <c r="H1135" s="8" t="n">
        <v>0.0046091651</v>
      </c>
    </row>
    <row r="1136" customFormat="false" ht="15" hidden="false" customHeight="false" outlineLevel="0" collapsed="false">
      <c r="A1136" s="7" t="s">
        <v>81</v>
      </c>
      <c r="B1136" s="7" t="s">
        <v>15</v>
      </c>
      <c r="C1136" s="7" t="s">
        <v>21</v>
      </c>
      <c r="D1136" s="8" t="n">
        <v>237</v>
      </c>
      <c r="E1136" s="8" t="n">
        <v>0.0068470657</v>
      </c>
      <c r="F1136" s="8" t="n">
        <v>0.00119354562</v>
      </c>
      <c r="G1136" s="8" t="n">
        <v>0.00114505171</v>
      </c>
      <c r="H1136" s="8" t="n">
        <v>0.00450846788</v>
      </c>
    </row>
    <row r="1137" customFormat="false" ht="15" hidden="false" customHeight="false" outlineLevel="0" collapsed="false">
      <c r="A1137" s="7" t="s">
        <v>81</v>
      </c>
      <c r="B1137" s="7" t="s">
        <v>16</v>
      </c>
      <c r="C1137" s="7" t="s">
        <v>21</v>
      </c>
      <c r="D1137" s="8" t="n">
        <v>95</v>
      </c>
      <c r="E1137" s="8" t="n">
        <v>0.00860197346</v>
      </c>
      <c r="F1137" s="8" t="n">
        <v>0.00153557481</v>
      </c>
      <c r="G1137" s="8" t="n">
        <v>0.00111135454</v>
      </c>
      <c r="H1137" s="8" t="n">
        <v>0.00595504364</v>
      </c>
    </row>
    <row r="1138" customFormat="false" ht="15" hidden="false" customHeight="false" outlineLevel="0" collapsed="false">
      <c r="A1138" s="7" t="s">
        <v>81</v>
      </c>
      <c r="B1138" s="7" t="s">
        <v>17</v>
      </c>
      <c r="C1138" s="7" t="s">
        <v>21</v>
      </c>
      <c r="D1138" s="8" t="n">
        <v>281</v>
      </c>
      <c r="E1138" s="8" t="n">
        <v>0.0079896531</v>
      </c>
      <c r="F1138" s="8" t="n">
        <v>0.00142497009</v>
      </c>
      <c r="G1138" s="8" t="n">
        <v>0.00137587296</v>
      </c>
      <c r="H1138" s="8" t="n">
        <v>0.00518880955</v>
      </c>
    </row>
    <row r="1139" customFormat="false" ht="15" hidden="false" customHeight="false" outlineLevel="0" collapsed="false">
      <c r="A1139" s="7" t="s">
        <v>81</v>
      </c>
      <c r="B1139" s="7" t="s">
        <v>12</v>
      </c>
      <c r="C1139" s="7" t="s">
        <v>22</v>
      </c>
      <c r="D1139" s="8" t="n">
        <v>842</v>
      </c>
      <c r="E1139" s="8" t="n">
        <v>0.00737124162</v>
      </c>
      <c r="F1139" s="8" t="n">
        <v>0.00078989595</v>
      </c>
      <c r="G1139" s="8" t="n">
        <v>0.00152010731</v>
      </c>
      <c r="H1139" s="8" t="n">
        <v>0.00506123788</v>
      </c>
    </row>
    <row r="1140" customFormat="false" ht="15" hidden="false" customHeight="false" outlineLevel="0" collapsed="false">
      <c r="A1140" s="7" t="s">
        <v>81</v>
      </c>
      <c r="B1140" s="7" t="s">
        <v>14</v>
      </c>
      <c r="C1140" s="7" t="s">
        <v>22</v>
      </c>
      <c r="D1140" s="8" t="n">
        <v>255</v>
      </c>
      <c r="E1140" s="8" t="n">
        <v>0.00695088938</v>
      </c>
      <c r="F1140" s="8" t="n">
        <v>0.00065491082</v>
      </c>
      <c r="G1140" s="8" t="n">
        <v>0.00141131058</v>
      </c>
      <c r="H1140" s="8" t="n">
        <v>0.00488466751</v>
      </c>
    </row>
    <row r="1141" customFormat="false" ht="15" hidden="false" customHeight="false" outlineLevel="0" collapsed="false">
      <c r="A1141" s="7" t="s">
        <v>81</v>
      </c>
      <c r="B1141" s="7" t="s">
        <v>15</v>
      </c>
      <c r="C1141" s="7" t="s">
        <v>22</v>
      </c>
      <c r="D1141" s="8" t="n">
        <v>216</v>
      </c>
      <c r="E1141" s="8" t="n">
        <v>0.00666629133</v>
      </c>
      <c r="F1141" s="8" t="n">
        <v>0.00066802746</v>
      </c>
      <c r="G1141" s="8" t="n">
        <v>0.00131976571</v>
      </c>
      <c r="H1141" s="8" t="n">
        <v>0.0046784977</v>
      </c>
    </row>
    <row r="1142" customFormat="false" ht="15" hidden="false" customHeight="false" outlineLevel="0" collapsed="false">
      <c r="A1142" s="7" t="s">
        <v>81</v>
      </c>
      <c r="B1142" s="7" t="s">
        <v>16</v>
      </c>
      <c r="C1142" s="7" t="s">
        <v>22</v>
      </c>
      <c r="D1142" s="8" t="n">
        <v>74</v>
      </c>
      <c r="E1142" s="8" t="n">
        <v>0.00922078305</v>
      </c>
      <c r="F1142" s="8" t="n">
        <v>0.00081706684</v>
      </c>
      <c r="G1142" s="8" t="n">
        <v>0.00175034382</v>
      </c>
      <c r="H1142" s="8" t="n">
        <v>0.00665337189</v>
      </c>
    </row>
    <row r="1143" customFormat="false" ht="15" hidden="false" customHeight="false" outlineLevel="0" collapsed="false">
      <c r="A1143" s="7" t="s">
        <v>81</v>
      </c>
      <c r="B1143" s="7" t="s">
        <v>17</v>
      </c>
      <c r="C1143" s="7" t="s">
        <v>22</v>
      </c>
      <c r="D1143" s="8" t="n">
        <v>297</v>
      </c>
      <c r="E1143" s="8" t="n">
        <v>0.00778401274</v>
      </c>
      <c r="F1143" s="8" t="n">
        <v>0.00098765407</v>
      </c>
      <c r="G1143" s="8" t="n">
        <v>0.00170185629</v>
      </c>
      <c r="H1143" s="8" t="n">
        <v>0.00509450186</v>
      </c>
    </row>
    <row r="1144" customFormat="false" ht="15" hidden="false" customHeight="false" outlineLevel="0" collapsed="false">
      <c r="A1144" s="7" t="s">
        <v>81</v>
      </c>
      <c r="B1144" s="7" t="s">
        <v>12</v>
      </c>
      <c r="C1144" s="7" t="s">
        <v>23</v>
      </c>
      <c r="D1144" s="8" t="n">
        <v>942</v>
      </c>
      <c r="E1144" s="8" t="n">
        <v>0.00677052592</v>
      </c>
      <c r="F1144" s="8" t="n">
        <v>0.00122643386</v>
      </c>
      <c r="G1144" s="8" t="n">
        <v>0.00137899785</v>
      </c>
      <c r="H1144" s="8" t="n">
        <v>0.00416509372</v>
      </c>
    </row>
    <row r="1145" customFormat="false" ht="15" hidden="false" customHeight="false" outlineLevel="0" collapsed="false">
      <c r="A1145" s="7" t="s">
        <v>81</v>
      </c>
      <c r="B1145" s="7" t="s">
        <v>14</v>
      </c>
      <c r="C1145" s="7" t="s">
        <v>23</v>
      </c>
      <c r="D1145" s="8" t="n">
        <v>400</v>
      </c>
      <c r="E1145" s="8" t="n">
        <v>0.0059176502</v>
      </c>
      <c r="F1145" s="8" t="n">
        <v>0.00095734928</v>
      </c>
      <c r="G1145" s="8" t="n">
        <v>0.0012011861</v>
      </c>
      <c r="H1145" s="8" t="n">
        <v>0.00375911434</v>
      </c>
    </row>
    <row r="1146" customFormat="false" ht="15" hidden="false" customHeight="false" outlineLevel="0" collapsed="false">
      <c r="A1146" s="7" t="s">
        <v>81</v>
      </c>
      <c r="B1146" s="7" t="s">
        <v>15</v>
      </c>
      <c r="C1146" s="7" t="s">
        <v>23</v>
      </c>
      <c r="D1146" s="8" t="n">
        <v>225</v>
      </c>
      <c r="E1146" s="8" t="n">
        <v>0.0068569442</v>
      </c>
      <c r="F1146" s="8" t="n">
        <v>0.00139552443</v>
      </c>
      <c r="G1146" s="8" t="n">
        <v>0.00141959851</v>
      </c>
      <c r="H1146" s="8" t="n">
        <v>0.00404182074</v>
      </c>
    </row>
    <row r="1147" customFormat="false" ht="15" hidden="false" customHeight="false" outlineLevel="0" collapsed="false">
      <c r="A1147" s="7" t="s">
        <v>81</v>
      </c>
      <c r="B1147" s="7" t="s">
        <v>16</v>
      </c>
      <c r="C1147" s="7" t="s">
        <v>23</v>
      </c>
      <c r="D1147" s="8" t="n">
        <v>77</v>
      </c>
      <c r="E1147" s="8" t="n">
        <v>0.00899576096</v>
      </c>
      <c r="F1147" s="8" t="n">
        <v>0.0015569382</v>
      </c>
      <c r="G1147" s="8" t="n">
        <v>0.00153544347</v>
      </c>
      <c r="H1147" s="8" t="n">
        <v>0.00590337874</v>
      </c>
    </row>
    <row r="1148" customFormat="false" ht="15" hidden="false" customHeight="false" outlineLevel="0" collapsed="false">
      <c r="A1148" s="7" t="s">
        <v>81</v>
      </c>
      <c r="B1148" s="7" t="s">
        <v>17</v>
      </c>
      <c r="C1148" s="7" t="s">
        <v>23</v>
      </c>
      <c r="D1148" s="8" t="n">
        <v>240</v>
      </c>
      <c r="E1148" s="8" t="n">
        <v>0.00739703873</v>
      </c>
      <c r="F1148" s="8" t="n">
        <v>0.00141034892</v>
      </c>
      <c r="G1148" s="8" t="n">
        <v>0.00158709467</v>
      </c>
      <c r="H1148" s="8" t="n">
        <v>0.00439959466</v>
      </c>
    </row>
    <row r="1149" customFormat="false" ht="15" hidden="false" customHeight="false" outlineLevel="0" collapsed="false">
      <c r="A1149" s="7" t="s">
        <v>81</v>
      </c>
      <c r="B1149" s="7" t="s">
        <v>12</v>
      </c>
      <c r="C1149" s="7" t="s">
        <v>24</v>
      </c>
      <c r="D1149" s="8" t="n">
        <v>526</v>
      </c>
      <c r="E1149" s="8" t="n">
        <v>0.00454625644</v>
      </c>
      <c r="F1149" s="8" t="n">
        <v>0.00082356334</v>
      </c>
      <c r="G1149" s="8" t="n">
        <v>0.0005633887</v>
      </c>
      <c r="H1149" s="8" t="n">
        <v>0.00315930391</v>
      </c>
    </row>
    <row r="1150" customFormat="false" ht="15" hidden="false" customHeight="false" outlineLevel="0" collapsed="false">
      <c r="A1150" s="7" t="s">
        <v>81</v>
      </c>
      <c r="B1150" s="7" t="s">
        <v>14</v>
      </c>
      <c r="C1150" s="7" t="s">
        <v>24</v>
      </c>
      <c r="D1150" s="8" t="n">
        <v>179</v>
      </c>
      <c r="E1150" s="8" t="n">
        <v>0.00411248165</v>
      </c>
      <c r="F1150" s="8" t="n">
        <v>0.00083915247</v>
      </c>
      <c r="G1150" s="8" t="n">
        <v>0.00043308999</v>
      </c>
      <c r="H1150" s="8" t="n">
        <v>0.00284023876</v>
      </c>
    </row>
    <row r="1151" customFormat="false" ht="15" hidden="false" customHeight="false" outlineLevel="0" collapsed="false">
      <c r="A1151" s="7" t="s">
        <v>81</v>
      </c>
      <c r="B1151" s="7" t="s">
        <v>15</v>
      </c>
      <c r="C1151" s="7" t="s">
        <v>24</v>
      </c>
      <c r="D1151" s="8" t="n">
        <v>136</v>
      </c>
      <c r="E1151" s="8" t="n">
        <v>0.00453712188</v>
      </c>
      <c r="F1151" s="8" t="n">
        <v>0.00086218318</v>
      </c>
      <c r="G1151" s="8" t="n">
        <v>0.00053096038</v>
      </c>
      <c r="H1151" s="8" t="n">
        <v>0.00314397785</v>
      </c>
    </row>
    <row r="1152" customFormat="false" ht="15" hidden="false" customHeight="false" outlineLevel="0" collapsed="false">
      <c r="A1152" s="7" t="s">
        <v>81</v>
      </c>
      <c r="B1152" s="7" t="s">
        <v>16</v>
      </c>
      <c r="C1152" s="7" t="s">
        <v>24</v>
      </c>
      <c r="D1152" s="8" t="n">
        <v>56</v>
      </c>
      <c r="E1152" s="8" t="n">
        <v>0.00559523783</v>
      </c>
      <c r="F1152" s="8" t="n">
        <v>0.00093729306</v>
      </c>
      <c r="G1152" s="8" t="n">
        <v>0.00079034365</v>
      </c>
      <c r="H1152" s="8" t="n">
        <v>0.00386760062</v>
      </c>
    </row>
    <row r="1153" customFormat="false" ht="15" hidden="false" customHeight="false" outlineLevel="0" collapsed="false">
      <c r="A1153" s="7" t="s">
        <v>81</v>
      </c>
      <c r="B1153" s="7" t="s">
        <v>17</v>
      </c>
      <c r="C1153" s="7" t="s">
        <v>24</v>
      </c>
      <c r="D1153" s="8" t="n">
        <v>155</v>
      </c>
      <c r="E1153" s="8" t="n">
        <v>0.00467622436</v>
      </c>
      <c r="F1153" s="8" t="n">
        <v>0.00073058516</v>
      </c>
      <c r="G1153" s="8" t="n">
        <v>0.00066031932</v>
      </c>
      <c r="H1153" s="8" t="n">
        <v>0.00328531934</v>
      </c>
    </row>
    <row r="1154" customFormat="false" ht="15" hidden="false" customHeight="false" outlineLevel="0" collapsed="false">
      <c r="A1154" s="7" t="s">
        <v>81</v>
      </c>
      <c r="B1154" s="7" t="s">
        <v>12</v>
      </c>
      <c r="C1154" s="7" t="s">
        <v>25</v>
      </c>
      <c r="D1154" s="8" t="n">
        <v>703</v>
      </c>
      <c r="E1154" s="8" t="n">
        <v>0.00770405249</v>
      </c>
      <c r="F1154" s="8" t="n">
        <v>0.00119066411</v>
      </c>
      <c r="G1154" s="8" t="n">
        <v>0.00184538132</v>
      </c>
      <c r="H1154" s="8" t="n">
        <v>0.00466800658</v>
      </c>
    </row>
    <row r="1155" customFormat="false" ht="15" hidden="false" customHeight="false" outlineLevel="0" collapsed="false">
      <c r="A1155" s="7" t="s">
        <v>81</v>
      </c>
      <c r="B1155" s="7" t="s">
        <v>14</v>
      </c>
      <c r="C1155" s="7" t="s">
        <v>25</v>
      </c>
      <c r="D1155" s="8" t="n">
        <v>274</v>
      </c>
      <c r="E1155" s="8" t="n">
        <v>0.00690684958</v>
      </c>
      <c r="F1155" s="8" t="n">
        <v>0.00108416101</v>
      </c>
      <c r="G1155" s="8" t="n">
        <v>0.00155734634</v>
      </c>
      <c r="H1155" s="8" t="n">
        <v>0.00426534174</v>
      </c>
    </row>
    <row r="1156" customFormat="false" ht="15" hidden="false" customHeight="false" outlineLevel="0" collapsed="false">
      <c r="A1156" s="7" t="s">
        <v>81</v>
      </c>
      <c r="B1156" s="7" t="s">
        <v>15</v>
      </c>
      <c r="C1156" s="7" t="s">
        <v>25</v>
      </c>
      <c r="D1156" s="8" t="n">
        <v>153</v>
      </c>
      <c r="E1156" s="8" t="n">
        <v>0.00736126215</v>
      </c>
      <c r="F1156" s="8" t="n">
        <v>0.00112729945</v>
      </c>
      <c r="G1156" s="8" t="n">
        <v>0.00175449322</v>
      </c>
      <c r="H1156" s="8" t="n">
        <v>0.00447946903</v>
      </c>
    </row>
    <row r="1157" customFormat="false" ht="15" hidden="false" customHeight="false" outlineLevel="0" collapsed="false">
      <c r="A1157" s="7" t="s">
        <v>81</v>
      </c>
      <c r="B1157" s="7" t="s">
        <v>16</v>
      </c>
      <c r="C1157" s="7" t="s">
        <v>25</v>
      </c>
      <c r="D1157" s="8" t="n">
        <v>72</v>
      </c>
      <c r="E1157" s="8" t="n">
        <v>0.00886348996</v>
      </c>
      <c r="F1157" s="8" t="n">
        <v>0.0015343683</v>
      </c>
      <c r="G1157" s="8" t="n">
        <v>0.00202835624</v>
      </c>
      <c r="H1157" s="8" t="n">
        <v>0.00530076489</v>
      </c>
    </row>
    <row r="1158" customFormat="false" ht="15" hidden="false" customHeight="false" outlineLevel="0" collapsed="false">
      <c r="A1158" s="7" t="s">
        <v>81</v>
      </c>
      <c r="B1158" s="7" t="s">
        <v>17</v>
      </c>
      <c r="C1158" s="7" t="s">
        <v>25</v>
      </c>
      <c r="D1158" s="8" t="n">
        <v>204</v>
      </c>
      <c r="E1158" s="8" t="n">
        <v>0.00862268496</v>
      </c>
      <c r="F1158" s="8" t="n">
        <v>0.00125992852</v>
      </c>
      <c r="G1158" s="8" t="n">
        <v>0.00223583852</v>
      </c>
      <c r="H1158" s="8" t="n">
        <v>0.00512691742</v>
      </c>
    </row>
    <row r="1159" customFormat="false" ht="15" hidden="false" customHeight="false" outlineLevel="0" collapsed="false">
      <c r="A1159" s="7" t="s">
        <v>81</v>
      </c>
      <c r="B1159" s="7" t="s">
        <v>12</v>
      </c>
      <c r="C1159" s="7" t="s">
        <v>26</v>
      </c>
      <c r="D1159" s="8" t="n">
        <v>667</v>
      </c>
      <c r="E1159" s="8" t="n">
        <v>0.00733112587</v>
      </c>
      <c r="F1159" s="8" t="n">
        <v>0.00051528031</v>
      </c>
      <c r="G1159" s="8" t="n">
        <v>0.00163855548</v>
      </c>
      <c r="H1159" s="8" t="n">
        <v>0.00517728959</v>
      </c>
    </row>
    <row r="1160" customFormat="false" ht="15" hidden="false" customHeight="false" outlineLevel="0" collapsed="false">
      <c r="A1160" s="7" t="s">
        <v>81</v>
      </c>
      <c r="B1160" s="7" t="s">
        <v>14</v>
      </c>
      <c r="C1160" s="7" t="s">
        <v>26</v>
      </c>
      <c r="D1160" s="8" t="n">
        <v>270</v>
      </c>
      <c r="E1160" s="8" t="n">
        <v>0.00677233345</v>
      </c>
      <c r="F1160" s="8" t="n">
        <v>0.0004712789</v>
      </c>
      <c r="G1160" s="8" t="n">
        <v>0.00133157554</v>
      </c>
      <c r="H1160" s="8" t="n">
        <v>0.0049694785</v>
      </c>
    </row>
    <row r="1161" customFormat="false" ht="15" hidden="false" customHeight="false" outlineLevel="0" collapsed="false">
      <c r="A1161" s="7" t="s">
        <v>81</v>
      </c>
      <c r="B1161" s="7" t="s">
        <v>15</v>
      </c>
      <c r="C1161" s="7" t="s">
        <v>26</v>
      </c>
      <c r="D1161" s="8" t="n">
        <v>150</v>
      </c>
      <c r="E1161" s="8" t="n">
        <v>0.00660748432</v>
      </c>
      <c r="F1161" s="8" t="n">
        <v>0.0004579473</v>
      </c>
      <c r="G1161" s="8" t="n">
        <v>0.00157932075</v>
      </c>
      <c r="H1161" s="8" t="n">
        <v>0.00457021582</v>
      </c>
    </row>
    <row r="1162" customFormat="false" ht="15" hidden="false" customHeight="false" outlineLevel="0" collapsed="false">
      <c r="A1162" s="7" t="s">
        <v>81</v>
      </c>
      <c r="B1162" s="7" t="s">
        <v>16</v>
      </c>
      <c r="C1162" s="7" t="s">
        <v>26</v>
      </c>
      <c r="D1162" s="8" t="n">
        <v>58</v>
      </c>
      <c r="E1162" s="8" t="n">
        <v>0.00791886153</v>
      </c>
      <c r="F1162" s="8" t="n">
        <v>0.00053340496</v>
      </c>
      <c r="G1162" s="8" t="n">
        <v>0.00192448892</v>
      </c>
      <c r="H1162" s="8" t="n">
        <v>0.00546096721</v>
      </c>
    </row>
    <row r="1163" customFormat="false" ht="15" hidden="false" customHeight="false" outlineLevel="0" collapsed="false">
      <c r="A1163" s="7" t="s">
        <v>81</v>
      </c>
      <c r="B1163" s="7" t="s">
        <v>17</v>
      </c>
      <c r="C1163" s="7" t="s">
        <v>26</v>
      </c>
      <c r="D1163" s="8" t="n">
        <v>189</v>
      </c>
      <c r="E1163" s="8" t="n">
        <v>0.00852335611</v>
      </c>
      <c r="F1163" s="8" t="n">
        <v>0.00061807981</v>
      </c>
      <c r="G1163" s="8" t="n">
        <v>0.00203636316</v>
      </c>
      <c r="H1163" s="8" t="n">
        <v>0.00586891264</v>
      </c>
    </row>
    <row r="1164" customFormat="false" ht="15" hidden="false" customHeight="false" outlineLevel="0" collapsed="false">
      <c r="A1164" s="7" t="s">
        <v>81</v>
      </c>
      <c r="B1164" s="7" t="s">
        <v>12</v>
      </c>
      <c r="C1164" s="7" t="s">
        <v>27</v>
      </c>
      <c r="D1164" s="8" t="n">
        <v>1138</v>
      </c>
      <c r="E1164" s="8" t="n">
        <v>0.00706670426</v>
      </c>
      <c r="F1164" s="8" t="n">
        <v>0.0012418023</v>
      </c>
      <c r="G1164" s="8" t="n">
        <v>0.00180689782</v>
      </c>
      <c r="H1164" s="8" t="n">
        <v>0.00401800366</v>
      </c>
    </row>
    <row r="1165" customFormat="false" ht="15" hidden="false" customHeight="false" outlineLevel="0" collapsed="false">
      <c r="A1165" s="7" t="s">
        <v>81</v>
      </c>
      <c r="B1165" s="7" t="s">
        <v>14</v>
      </c>
      <c r="C1165" s="7" t="s">
        <v>27</v>
      </c>
      <c r="D1165" s="8" t="n">
        <v>483</v>
      </c>
      <c r="E1165" s="8" t="n">
        <v>0.00652231401</v>
      </c>
      <c r="F1165" s="8" t="n">
        <v>0.00111954581</v>
      </c>
      <c r="G1165" s="8" t="n">
        <v>0.0016970274</v>
      </c>
      <c r="H1165" s="8" t="n">
        <v>0.00370574033</v>
      </c>
    </row>
    <row r="1166" customFormat="false" ht="15" hidden="false" customHeight="false" outlineLevel="0" collapsed="false">
      <c r="A1166" s="7" t="s">
        <v>81</v>
      </c>
      <c r="B1166" s="7" t="s">
        <v>15</v>
      </c>
      <c r="C1166" s="7" t="s">
        <v>27</v>
      </c>
      <c r="D1166" s="8" t="n">
        <v>254</v>
      </c>
      <c r="E1166" s="8" t="n">
        <v>0.00706218989</v>
      </c>
      <c r="F1166" s="8" t="n">
        <v>0.00120529831</v>
      </c>
      <c r="G1166" s="8" t="n">
        <v>0.00186615973</v>
      </c>
      <c r="H1166" s="8" t="n">
        <v>0.00399073139</v>
      </c>
    </row>
    <row r="1167" customFormat="false" ht="15" hidden="false" customHeight="false" outlineLevel="0" collapsed="false">
      <c r="A1167" s="7" t="s">
        <v>81</v>
      </c>
      <c r="B1167" s="7" t="s">
        <v>16</v>
      </c>
      <c r="C1167" s="7" t="s">
        <v>27</v>
      </c>
      <c r="D1167" s="8" t="n">
        <v>108</v>
      </c>
      <c r="E1167" s="8" t="n">
        <v>0.00822284355</v>
      </c>
      <c r="F1167" s="8" t="n">
        <v>0.00165284183</v>
      </c>
      <c r="G1167" s="8" t="n">
        <v>0.0020785105</v>
      </c>
      <c r="H1167" s="8" t="n">
        <v>0.00449149065</v>
      </c>
    </row>
    <row r="1168" customFormat="false" ht="15" hidden="false" customHeight="false" outlineLevel="0" collapsed="false">
      <c r="A1168" s="7" t="s">
        <v>81</v>
      </c>
      <c r="B1168" s="7" t="s">
        <v>17</v>
      </c>
      <c r="C1168" s="7" t="s">
        <v>27</v>
      </c>
      <c r="D1168" s="8" t="n">
        <v>293</v>
      </c>
      <c r="E1168" s="8" t="n">
        <v>0.00754187185</v>
      </c>
      <c r="F1168" s="8" t="n">
        <v>0.0013234734</v>
      </c>
      <c r="G1168" s="8" t="n">
        <v>0.00183652482</v>
      </c>
      <c r="H1168" s="8" t="n">
        <v>0.00438187311</v>
      </c>
    </row>
    <row r="1169" customFormat="false" ht="15" hidden="false" customHeight="false" outlineLevel="0" collapsed="false">
      <c r="A1169" s="7" t="s">
        <v>81</v>
      </c>
      <c r="B1169" s="7" t="s">
        <v>12</v>
      </c>
      <c r="C1169" s="7" t="s">
        <v>28</v>
      </c>
      <c r="D1169" s="8" t="n">
        <v>2113</v>
      </c>
      <c r="E1169" s="8" t="n">
        <v>0.00711400192</v>
      </c>
      <c r="F1169" s="8" t="n">
        <v>0.00108738758</v>
      </c>
      <c r="G1169" s="8" t="n">
        <v>0.00171395963</v>
      </c>
      <c r="H1169" s="8" t="n">
        <v>0.00431265422</v>
      </c>
    </row>
    <row r="1170" customFormat="false" ht="15" hidden="false" customHeight="false" outlineLevel="0" collapsed="false">
      <c r="A1170" s="7" t="s">
        <v>81</v>
      </c>
      <c r="B1170" s="7" t="s">
        <v>14</v>
      </c>
      <c r="C1170" s="7" t="s">
        <v>28</v>
      </c>
      <c r="D1170" s="8" t="n">
        <v>938</v>
      </c>
      <c r="E1170" s="8" t="n">
        <v>0.00622068206</v>
      </c>
      <c r="F1170" s="8" t="n">
        <v>0.00101653169</v>
      </c>
      <c r="G1170" s="8" t="n">
        <v>0.00153081294</v>
      </c>
      <c r="H1170" s="8" t="n">
        <v>0.00367333694</v>
      </c>
    </row>
    <row r="1171" customFormat="false" ht="15" hidden="false" customHeight="false" outlineLevel="0" collapsed="false">
      <c r="A1171" s="7" t="s">
        <v>81</v>
      </c>
      <c r="B1171" s="7" t="s">
        <v>15</v>
      </c>
      <c r="C1171" s="7" t="s">
        <v>28</v>
      </c>
      <c r="D1171" s="8" t="n">
        <v>473</v>
      </c>
      <c r="E1171" s="8" t="n">
        <v>0.00701682499</v>
      </c>
      <c r="F1171" s="8" t="n">
        <v>0.00108622538</v>
      </c>
      <c r="G1171" s="8" t="n">
        <v>0.00166431736</v>
      </c>
      <c r="H1171" s="8" t="n">
        <v>0.00426628176</v>
      </c>
    </row>
    <row r="1172" customFormat="false" ht="15" hidden="false" customHeight="false" outlineLevel="0" collapsed="false">
      <c r="A1172" s="7" t="s">
        <v>81</v>
      </c>
      <c r="B1172" s="7" t="s">
        <v>16</v>
      </c>
      <c r="C1172" s="7" t="s">
        <v>28</v>
      </c>
      <c r="D1172" s="8" t="n">
        <v>102</v>
      </c>
      <c r="E1172" s="8" t="n">
        <v>0.00792052444</v>
      </c>
      <c r="F1172" s="8" t="n">
        <v>0.00123173091</v>
      </c>
      <c r="G1172" s="8" t="n">
        <v>0.0018728438</v>
      </c>
      <c r="H1172" s="8" t="n">
        <v>0.00481594929</v>
      </c>
    </row>
    <row r="1173" customFormat="false" ht="15" hidden="false" customHeight="false" outlineLevel="0" collapsed="false">
      <c r="A1173" s="7" t="s">
        <v>81</v>
      </c>
      <c r="B1173" s="7" t="s">
        <v>17</v>
      </c>
      <c r="C1173" s="7" t="s">
        <v>28</v>
      </c>
      <c r="D1173" s="8" t="n">
        <v>600</v>
      </c>
      <c r="E1173" s="8" t="n">
        <v>0.00845005762</v>
      </c>
      <c r="F1173" s="8" t="n">
        <v>0.00117453678</v>
      </c>
      <c r="G1173" s="8" t="n">
        <v>0.0020124033</v>
      </c>
      <c r="H1173" s="8" t="n">
        <v>0.00526311704</v>
      </c>
    </row>
    <row r="1174" customFormat="false" ht="15" hidden="false" customHeight="false" outlineLevel="0" collapsed="false">
      <c r="A1174" s="7" t="s">
        <v>81</v>
      </c>
      <c r="B1174" s="7" t="s">
        <v>12</v>
      </c>
      <c r="C1174" s="7" t="s">
        <v>29</v>
      </c>
      <c r="D1174" s="8" t="n">
        <v>1738</v>
      </c>
      <c r="E1174" s="8" t="n">
        <v>0.00739621268</v>
      </c>
      <c r="F1174" s="8" t="n">
        <v>0.00115160682</v>
      </c>
      <c r="G1174" s="8" t="n">
        <v>0.00177516172</v>
      </c>
      <c r="H1174" s="8" t="n">
        <v>0.00446944367</v>
      </c>
    </row>
    <row r="1175" customFormat="false" ht="15" hidden="false" customHeight="false" outlineLevel="0" collapsed="false">
      <c r="A1175" s="7" t="s">
        <v>81</v>
      </c>
      <c r="B1175" s="7" t="s">
        <v>14</v>
      </c>
      <c r="C1175" s="7" t="s">
        <v>29</v>
      </c>
      <c r="D1175" s="8" t="n">
        <v>768</v>
      </c>
      <c r="E1175" s="8" t="n">
        <v>0.00648538448</v>
      </c>
      <c r="F1175" s="8" t="n">
        <v>0.00091498458</v>
      </c>
      <c r="G1175" s="8" t="n">
        <v>0.0015365033</v>
      </c>
      <c r="H1175" s="8" t="n">
        <v>0.00403389612</v>
      </c>
    </row>
    <row r="1176" customFormat="false" ht="15" hidden="false" customHeight="false" outlineLevel="0" collapsed="false">
      <c r="A1176" s="7" t="s">
        <v>81</v>
      </c>
      <c r="B1176" s="7" t="s">
        <v>15</v>
      </c>
      <c r="C1176" s="7" t="s">
        <v>29</v>
      </c>
      <c r="D1176" s="8" t="n">
        <v>408</v>
      </c>
      <c r="E1176" s="8" t="n">
        <v>0.00715586963</v>
      </c>
      <c r="F1176" s="8" t="n">
        <v>0.00112407498</v>
      </c>
      <c r="G1176" s="8" t="n">
        <v>0.00172422477</v>
      </c>
      <c r="H1176" s="8" t="n">
        <v>0.00430756943</v>
      </c>
    </row>
    <row r="1177" customFormat="false" ht="15" hidden="false" customHeight="false" outlineLevel="0" collapsed="false">
      <c r="A1177" s="7" t="s">
        <v>81</v>
      </c>
      <c r="B1177" s="7" t="s">
        <v>16</v>
      </c>
      <c r="C1177" s="7" t="s">
        <v>29</v>
      </c>
      <c r="D1177" s="8" t="n">
        <v>140</v>
      </c>
      <c r="E1177" s="8" t="n">
        <v>0.00998710292</v>
      </c>
      <c r="F1177" s="8" t="n">
        <v>0.0016838622</v>
      </c>
      <c r="G1177" s="8" t="n">
        <v>0.00225024777</v>
      </c>
      <c r="H1177" s="8" t="n">
        <v>0.0060529925</v>
      </c>
    </row>
    <row r="1178" customFormat="false" ht="15" hidden="false" customHeight="false" outlineLevel="0" collapsed="false">
      <c r="A1178" s="7" t="s">
        <v>81</v>
      </c>
      <c r="B1178" s="7" t="s">
        <v>17</v>
      </c>
      <c r="C1178" s="7" t="s">
        <v>29</v>
      </c>
      <c r="D1178" s="8" t="n">
        <v>422</v>
      </c>
      <c r="E1178" s="8" t="n">
        <v>0.00842666621</v>
      </c>
      <c r="F1178" s="8" t="n">
        <v>0.00143227772</v>
      </c>
      <c r="G1178" s="8" t="n">
        <v>0.00210113302</v>
      </c>
      <c r="H1178" s="8" t="n">
        <v>0.00489325499</v>
      </c>
    </row>
    <row r="1179" customFormat="false" ht="15" hidden="false" customHeight="false" outlineLevel="0" collapsed="false">
      <c r="A1179" s="7" t="s">
        <v>81</v>
      </c>
      <c r="B1179" s="7" t="s">
        <v>12</v>
      </c>
      <c r="C1179" s="7" t="s">
        <v>30</v>
      </c>
      <c r="D1179" s="8" t="n">
        <v>828</v>
      </c>
      <c r="E1179" s="8" t="n">
        <v>0.00617342635</v>
      </c>
      <c r="F1179" s="8" t="n">
        <v>0.00087045959</v>
      </c>
      <c r="G1179" s="8" t="n">
        <v>0.00126172761</v>
      </c>
      <c r="H1179" s="8" t="n">
        <v>0.00404123869</v>
      </c>
    </row>
    <row r="1180" customFormat="false" ht="15" hidden="false" customHeight="false" outlineLevel="0" collapsed="false">
      <c r="A1180" s="7" t="s">
        <v>81</v>
      </c>
      <c r="B1180" s="7" t="s">
        <v>14</v>
      </c>
      <c r="C1180" s="7" t="s">
        <v>30</v>
      </c>
      <c r="D1180" s="8" t="n">
        <v>281</v>
      </c>
      <c r="E1180" s="8" t="n">
        <v>0.00555361944</v>
      </c>
      <c r="F1180" s="8" t="n">
        <v>0.00066408801</v>
      </c>
      <c r="G1180" s="8" t="n">
        <v>0.00109821876</v>
      </c>
      <c r="H1180" s="8" t="n">
        <v>0.0037913122</v>
      </c>
    </row>
    <row r="1181" customFormat="false" ht="15" hidden="false" customHeight="false" outlineLevel="0" collapsed="false">
      <c r="A1181" s="7" t="s">
        <v>81</v>
      </c>
      <c r="B1181" s="7" t="s">
        <v>15</v>
      </c>
      <c r="C1181" s="7" t="s">
        <v>30</v>
      </c>
      <c r="D1181" s="8" t="n">
        <v>219</v>
      </c>
      <c r="E1181" s="8" t="n">
        <v>0.00586419728</v>
      </c>
      <c r="F1181" s="8" t="n">
        <v>0.00080157044</v>
      </c>
      <c r="G1181" s="8" t="n">
        <v>0.00125406921</v>
      </c>
      <c r="H1181" s="8" t="n">
        <v>0.00380855717</v>
      </c>
    </row>
    <row r="1182" customFormat="false" ht="15" hidden="false" customHeight="false" outlineLevel="0" collapsed="false">
      <c r="A1182" s="7" t="s">
        <v>81</v>
      </c>
      <c r="B1182" s="7" t="s">
        <v>16</v>
      </c>
      <c r="C1182" s="7" t="s">
        <v>30</v>
      </c>
      <c r="D1182" s="8" t="n">
        <v>74</v>
      </c>
      <c r="E1182" s="8" t="n">
        <v>0.00851007232</v>
      </c>
      <c r="F1182" s="8" t="n">
        <v>0.00151041644</v>
      </c>
      <c r="G1182" s="8" t="n">
        <v>0.00160394742</v>
      </c>
      <c r="H1182" s="8" t="n">
        <v>0.00539570796</v>
      </c>
    </row>
    <row r="1183" customFormat="false" ht="15" hidden="false" customHeight="false" outlineLevel="0" collapsed="false">
      <c r="A1183" s="7" t="s">
        <v>81</v>
      </c>
      <c r="B1183" s="7" t="s">
        <v>17</v>
      </c>
      <c r="C1183" s="7" t="s">
        <v>30</v>
      </c>
      <c r="D1183" s="8" t="n">
        <v>254</v>
      </c>
      <c r="E1183" s="8" t="n">
        <v>0.0064449819</v>
      </c>
      <c r="F1183" s="8" t="n">
        <v>0.00097172074</v>
      </c>
      <c r="G1183" s="8" t="n">
        <v>0.00134951858</v>
      </c>
      <c r="H1183" s="8" t="n">
        <v>0.00412374212</v>
      </c>
    </row>
    <row r="1184" customFormat="false" ht="15" hidden="false" customHeight="false" outlineLevel="0" collapsed="false">
      <c r="A1184" s="7" t="s">
        <v>81</v>
      </c>
      <c r="B1184" s="7" t="s">
        <v>12</v>
      </c>
      <c r="C1184" s="7" t="s">
        <v>31</v>
      </c>
      <c r="D1184" s="8" t="n">
        <v>1123</v>
      </c>
      <c r="E1184" s="8" t="n">
        <v>0.00554144587</v>
      </c>
      <c r="F1184" s="8" t="n">
        <v>0.00045691287</v>
      </c>
      <c r="G1184" s="8" t="n">
        <v>0.00136764718</v>
      </c>
      <c r="H1184" s="8" t="n">
        <v>0.00371688533</v>
      </c>
    </row>
    <row r="1185" customFormat="false" ht="15" hidden="false" customHeight="false" outlineLevel="0" collapsed="false">
      <c r="A1185" s="7" t="s">
        <v>81</v>
      </c>
      <c r="B1185" s="7" t="s">
        <v>14</v>
      </c>
      <c r="C1185" s="7" t="s">
        <v>31</v>
      </c>
      <c r="D1185" s="8" t="n">
        <v>590</v>
      </c>
      <c r="E1185" s="8" t="n">
        <v>0.00517390513</v>
      </c>
      <c r="F1185" s="8" t="n">
        <v>0.00043283088</v>
      </c>
      <c r="G1185" s="8" t="n">
        <v>0.00125910207</v>
      </c>
      <c r="H1185" s="8" t="n">
        <v>0.00348197167</v>
      </c>
    </row>
    <row r="1186" customFormat="false" ht="15" hidden="false" customHeight="false" outlineLevel="0" collapsed="false">
      <c r="A1186" s="7" t="s">
        <v>81</v>
      </c>
      <c r="B1186" s="7" t="s">
        <v>15</v>
      </c>
      <c r="C1186" s="7" t="s">
        <v>31</v>
      </c>
      <c r="D1186" s="8" t="n">
        <v>235</v>
      </c>
      <c r="E1186" s="8" t="n">
        <v>0.00554609904</v>
      </c>
      <c r="F1186" s="8" t="n">
        <v>0.00045803758</v>
      </c>
      <c r="G1186" s="8" t="n">
        <v>0.00138617982</v>
      </c>
      <c r="H1186" s="8" t="n">
        <v>0.00370188115</v>
      </c>
    </row>
    <row r="1187" customFormat="false" ht="15" hidden="false" customHeight="false" outlineLevel="0" collapsed="false">
      <c r="A1187" s="7" t="s">
        <v>81</v>
      </c>
      <c r="B1187" s="7" t="s">
        <v>16</v>
      </c>
      <c r="C1187" s="7" t="s">
        <v>31</v>
      </c>
      <c r="D1187" s="8" t="n">
        <v>91</v>
      </c>
      <c r="E1187" s="8" t="n">
        <v>0.00654075067</v>
      </c>
      <c r="F1187" s="8" t="n">
        <v>0.00062296476</v>
      </c>
      <c r="G1187" s="8" t="n">
        <v>0.0015867926</v>
      </c>
      <c r="H1187" s="8" t="n">
        <v>0.00433099285</v>
      </c>
    </row>
    <row r="1188" customFormat="false" ht="15" hidden="false" customHeight="false" outlineLevel="0" collapsed="false">
      <c r="A1188" s="7" t="s">
        <v>81</v>
      </c>
      <c r="B1188" s="7" t="s">
        <v>17</v>
      </c>
      <c r="C1188" s="7" t="s">
        <v>31</v>
      </c>
      <c r="D1188" s="8" t="n">
        <v>207</v>
      </c>
      <c r="E1188" s="8" t="n">
        <v>0.00614443527</v>
      </c>
      <c r="F1188" s="8" t="n">
        <v>0.00045127684</v>
      </c>
      <c r="G1188" s="8" t="n">
        <v>0.00155964817</v>
      </c>
      <c r="H1188" s="8" t="n">
        <v>0.00413350978</v>
      </c>
    </row>
    <row r="1189" customFormat="false" ht="15" hidden="false" customHeight="false" outlineLevel="0" collapsed="false">
      <c r="A1189" s="7" t="s">
        <v>81</v>
      </c>
      <c r="B1189" s="7" t="s">
        <v>12</v>
      </c>
      <c r="C1189" s="7" t="s">
        <v>32</v>
      </c>
      <c r="D1189" s="8" t="n">
        <v>2046</v>
      </c>
      <c r="E1189" s="8" t="n">
        <v>0.00646494038</v>
      </c>
      <c r="F1189" s="8" t="n">
        <v>0.00081766905</v>
      </c>
      <c r="G1189" s="8" t="n">
        <v>0.00186406493</v>
      </c>
      <c r="H1189" s="8" t="n">
        <v>0.00378320593</v>
      </c>
    </row>
    <row r="1190" customFormat="false" ht="15" hidden="false" customHeight="false" outlineLevel="0" collapsed="false">
      <c r="A1190" s="7" t="s">
        <v>81</v>
      </c>
      <c r="B1190" s="7" t="s">
        <v>14</v>
      </c>
      <c r="C1190" s="7" t="s">
        <v>32</v>
      </c>
      <c r="D1190" s="8" t="n">
        <v>895</v>
      </c>
      <c r="E1190" s="8" t="n">
        <v>0.00579912815</v>
      </c>
      <c r="F1190" s="8" t="n">
        <v>0.00070535875</v>
      </c>
      <c r="G1190" s="8" t="n">
        <v>0.00168349088</v>
      </c>
      <c r="H1190" s="8" t="n">
        <v>0.00341027806</v>
      </c>
    </row>
    <row r="1191" customFormat="false" ht="15" hidden="false" customHeight="false" outlineLevel="0" collapsed="false">
      <c r="A1191" s="7" t="s">
        <v>81</v>
      </c>
      <c r="B1191" s="7" t="s">
        <v>15</v>
      </c>
      <c r="C1191" s="7" t="s">
        <v>32</v>
      </c>
      <c r="D1191" s="8" t="n">
        <v>371</v>
      </c>
      <c r="E1191" s="8" t="n">
        <v>0.00609888165</v>
      </c>
      <c r="F1191" s="8" t="n">
        <v>0.00080700284</v>
      </c>
      <c r="G1191" s="8" t="n">
        <v>0.00183890487</v>
      </c>
      <c r="H1191" s="8" t="n">
        <v>0.00345297346</v>
      </c>
    </row>
    <row r="1192" customFormat="false" ht="15" hidden="false" customHeight="false" outlineLevel="0" collapsed="false">
      <c r="A1192" s="7" t="s">
        <v>81</v>
      </c>
      <c r="B1192" s="7" t="s">
        <v>16</v>
      </c>
      <c r="C1192" s="7" t="s">
        <v>32</v>
      </c>
      <c r="D1192" s="8" t="n">
        <v>234</v>
      </c>
      <c r="E1192" s="8" t="n">
        <v>0.00769849018</v>
      </c>
      <c r="F1192" s="8" t="n">
        <v>0.00100194855</v>
      </c>
      <c r="G1192" s="8" t="n">
        <v>0.00214372605</v>
      </c>
      <c r="H1192" s="8" t="n">
        <v>0.00455281516</v>
      </c>
    </row>
    <row r="1193" customFormat="false" ht="15" hidden="false" customHeight="false" outlineLevel="0" collapsed="false">
      <c r="A1193" s="7" t="s">
        <v>81</v>
      </c>
      <c r="B1193" s="7" t="s">
        <v>17</v>
      </c>
      <c r="C1193" s="7" t="s">
        <v>32</v>
      </c>
      <c r="D1193" s="8" t="n">
        <v>546</v>
      </c>
      <c r="E1193" s="8" t="n">
        <v>0.00727640391</v>
      </c>
      <c r="F1193" s="8" t="n">
        <v>0.00093003808</v>
      </c>
      <c r="G1193" s="8" t="n">
        <v>0.00205730203</v>
      </c>
      <c r="H1193" s="8" t="n">
        <v>0.00428906332</v>
      </c>
    </row>
    <row r="1194" customFormat="false" ht="15" hidden="false" customHeight="false" outlineLevel="0" collapsed="false">
      <c r="A1194" s="7" t="s">
        <v>81</v>
      </c>
      <c r="B1194" s="7" t="s">
        <v>12</v>
      </c>
      <c r="C1194" s="7" t="s">
        <v>33</v>
      </c>
      <c r="D1194" s="8" t="n">
        <v>735</v>
      </c>
      <c r="E1194" s="8" t="n">
        <v>0.00706823168</v>
      </c>
      <c r="F1194" s="8" t="n">
        <v>0.00116644596</v>
      </c>
      <c r="G1194" s="8" t="n">
        <v>0.00171012825</v>
      </c>
      <c r="H1194" s="8" t="n">
        <v>0.00419165698</v>
      </c>
    </row>
    <row r="1195" customFormat="false" ht="15" hidden="false" customHeight="false" outlineLevel="0" collapsed="false">
      <c r="A1195" s="7" t="s">
        <v>81</v>
      </c>
      <c r="B1195" s="7" t="s">
        <v>14</v>
      </c>
      <c r="C1195" s="7" t="s">
        <v>33</v>
      </c>
      <c r="D1195" s="8" t="n">
        <v>331</v>
      </c>
      <c r="E1195" s="8" t="n">
        <v>0.00678509962</v>
      </c>
      <c r="F1195" s="8" t="n">
        <v>0.00111586637</v>
      </c>
      <c r="G1195" s="8" t="n">
        <v>0.00168051335</v>
      </c>
      <c r="H1195" s="8" t="n">
        <v>0.00398871942</v>
      </c>
    </row>
    <row r="1196" customFormat="false" ht="15" hidden="false" customHeight="false" outlineLevel="0" collapsed="false">
      <c r="A1196" s="7" t="s">
        <v>81</v>
      </c>
      <c r="B1196" s="7" t="s">
        <v>15</v>
      </c>
      <c r="C1196" s="7" t="s">
        <v>33</v>
      </c>
      <c r="D1196" s="8" t="n">
        <v>167</v>
      </c>
      <c r="E1196" s="8" t="n">
        <v>0.00687014836</v>
      </c>
      <c r="F1196" s="8" t="n">
        <v>0.00118887201</v>
      </c>
      <c r="G1196" s="8" t="n">
        <v>0.0017090123</v>
      </c>
      <c r="H1196" s="8" t="n">
        <v>0.00397226356</v>
      </c>
    </row>
    <row r="1197" customFormat="false" ht="15" hidden="false" customHeight="false" outlineLevel="0" collapsed="false">
      <c r="A1197" s="7" t="s">
        <v>81</v>
      </c>
      <c r="B1197" s="7" t="s">
        <v>16</v>
      </c>
      <c r="C1197" s="7" t="s">
        <v>33</v>
      </c>
      <c r="D1197" s="8" t="n">
        <v>55</v>
      </c>
      <c r="E1197" s="8" t="n">
        <v>0.00732533647</v>
      </c>
      <c r="F1197" s="8" t="n">
        <v>0.0011134257</v>
      </c>
      <c r="G1197" s="8" t="n">
        <v>0.0018762624</v>
      </c>
      <c r="H1197" s="8" t="n">
        <v>0.00433564789</v>
      </c>
    </row>
    <row r="1198" customFormat="false" ht="15" hidden="false" customHeight="false" outlineLevel="0" collapsed="false">
      <c r="A1198" s="7" t="s">
        <v>81</v>
      </c>
      <c r="B1198" s="7" t="s">
        <v>17</v>
      </c>
      <c r="C1198" s="7" t="s">
        <v>33</v>
      </c>
      <c r="D1198" s="8" t="n">
        <v>182</v>
      </c>
      <c r="E1198" s="8" t="n">
        <v>0.00768721992</v>
      </c>
      <c r="F1198" s="8" t="n">
        <v>0.00125387897</v>
      </c>
      <c r="G1198" s="8" t="n">
        <v>0.00171480694</v>
      </c>
      <c r="H1198" s="8" t="n">
        <v>0.00471853355</v>
      </c>
    </row>
    <row r="1199" customFormat="false" ht="15" hidden="false" customHeight="false" outlineLevel="0" collapsed="false">
      <c r="A1199" s="7" t="s">
        <v>81</v>
      </c>
      <c r="B1199" s="7" t="s">
        <v>12</v>
      </c>
      <c r="C1199" s="7" t="s">
        <v>34</v>
      </c>
      <c r="D1199" s="8" t="n">
        <v>10027</v>
      </c>
      <c r="E1199" s="8" t="n">
        <v>0.00474854212</v>
      </c>
      <c r="F1199" s="8" t="n">
        <v>0.00096648631</v>
      </c>
      <c r="G1199" s="8" t="n">
        <v>0.00075685671</v>
      </c>
      <c r="H1199" s="8" t="n">
        <v>0.00302519862</v>
      </c>
    </row>
    <row r="1200" customFormat="false" ht="15" hidden="false" customHeight="false" outlineLevel="0" collapsed="false">
      <c r="A1200" s="7" t="s">
        <v>81</v>
      </c>
      <c r="B1200" s="7" t="s">
        <v>14</v>
      </c>
      <c r="C1200" s="7" t="s">
        <v>34</v>
      </c>
      <c r="D1200" s="8" t="n">
        <v>5624</v>
      </c>
      <c r="E1200" s="8" t="n">
        <v>0.00456691454</v>
      </c>
      <c r="F1200" s="8" t="n">
        <v>0.00090192348</v>
      </c>
      <c r="G1200" s="8" t="n">
        <v>0.00071957624</v>
      </c>
      <c r="H1200" s="8" t="n">
        <v>0.00294541434</v>
      </c>
    </row>
    <row r="1201" customFormat="false" ht="15" hidden="false" customHeight="false" outlineLevel="0" collapsed="false">
      <c r="A1201" s="7" t="s">
        <v>81</v>
      </c>
      <c r="B1201" s="7" t="s">
        <v>15</v>
      </c>
      <c r="C1201" s="7" t="s">
        <v>34</v>
      </c>
      <c r="D1201" s="8" t="n">
        <v>2398</v>
      </c>
      <c r="E1201" s="8" t="n">
        <v>0.00464181644</v>
      </c>
      <c r="F1201" s="8" t="n">
        <v>0.00101736956</v>
      </c>
      <c r="G1201" s="8" t="n">
        <v>0.00074699571</v>
      </c>
      <c r="H1201" s="8" t="n">
        <v>0.00287745068</v>
      </c>
    </row>
    <row r="1202" customFormat="false" ht="15" hidden="false" customHeight="false" outlineLevel="0" collapsed="false">
      <c r="A1202" s="7" t="s">
        <v>81</v>
      </c>
      <c r="B1202" s="7" t="s">
        <v>16</v>
      </c>
      <c r="C1202" s="7" t="s">
        <v>34</v>
      </c>
      <c r="D1202" s="8" t="n">
        <v>497</v>
      </c>
      <c r="E1202" s="8" t="n">
        <v>0.00546214765</v>
      </c>
      <c r="F1202" s="8" t="n">
        <v>0.00123628319</v>
      </c>
      <c r="G1202" s="8" t="n">
        <v>0.00079141491</v>
      </c>
      <c r="H1202" s="8" t="n">
        <v>0.00343444904</v>
      </c>
    </row>
    <row r="1203" customFormat="false" ht="15" hidden="false" customHeight="false" outlineLevel="0" collapsed="false">
      <c r="A1203" s="7" t="s">
        <v>81</v>
      </c>
      <c r="B1203" s="7" t="s">
        <v>17</v>
      </c>
      <c r="C1203" s="7" t="s">
        <v>34</v>
      </c>
      <c r="D1203" s="8" t="n">
        <v>1508</v>
      </c>
      <c r="E1203" s="8" t="n">
        <v>0.00536043852</v>
      </c>
      <c r="F1203" s="8" t="n">
        <v>0.00103743744</v>
      </c>
      <c r="G1203" s="8" t="n">
        <v>0.00090018334</v>
      </c>
      <c r="H1203" s="8" t="n">
        <v>0.00342281727</v>
      </c>
    </row>
    <row r="1204" customFormat="false" ht="15" hidden="false" customHeight="false" outlineLevel="0" collapsed="false">
      <c r="A1204" s="7" t="s">
        <v>81</v>
      </c>
      <c r="B1204" s="7" t="s">
        <v>12</v>
      </c>
      <c r="C1204" s="7" t="s">
        <v>35</v>
      </c>
      <c r="D1204" s="8" t="n">
        <v>4392</v>
      </c>
      <c r="E1204" s="8" t="n">
        <v>0.005122384</v>
      </c>
      <c r="F1204" s="8" t="n">
        <v>0.00114755128</v>
      </c>
      <c r="G1204" s="8" t="n">
        <v>0.00071269076</v>
      </c>
      <c r="H1204" s="8" t="n">
        <v>0.00326214147</v>
      </c>
    </row>
    <row r="1205" customFormat="false" ht="15" hidden="false" customHeight="false" outlineLevel="0" collapsed="false">
      <c r="A1205" s="7" t="s">
        <v>81</v>
      </c>
      <c r="B1205" s="7" t="s">
        <v>14</v>
      </c>
      <c r="C1205" s="7" t="s">
        <v>35</v>
      </c>
      <c r="D1205" s="8" t="n">
        <v>2331</v>
      </c>
      <c r="E1205" s="8" t="n">
        <v>0.00479652248</v>
      </c>
      <c r="F1205" s="8" t="n">
        <v>0.00102915391</v>
      </c>
      <c r="G1205" s="8" t="n">
        <v>0.0006372789</v>
      </c>
      <c r="H1205" s="8" t="n">
        <v>0.00313008917</v>
      </c>
    </row>
    <row r="1206" customFormat="false" ht="15" hidden="false" customHeight="false" outlineLevel="0" collapsed="false">
      <c r="A1206" s="7" t="s">
        <v>81</v>
      </c>
      <c r="B1206" s="7" t="s">
        <v>15</v>
      </c>
      <c r="C1206" s="7" t="s">
        <v>35</v>
      </c>
      <c r="D1206" s="8" t="n">
        <v>976</v>
      </c>
      <c r="E1206" s="8" t="n">
        <v>0.00514313406</v>
      </c>
      <c r="F1206" s="8" t="n">
        <v>0.00125240708</v>
      </c>
      <c r="G1206" s="8" t="n">
        <v>0.00072031985</v>
      </c>
      <c r="H1206" s="8" t="n">
        <v>0.00317040666</v>
      </c>
    </row>
    <row r="1207" customFormat="false" ht="15" hidden="false" customHeight="false" outlineLevel="0" collapsed="false">
      <c r="A1207" s="7" t="s">
        <v>81</v>
      </c>
      <c r="B1207" s="7" t="s">
        <v>16</v>
      </c>
      <c r="C1207" s="7" t="s">
        <v>35</v>
      </c>
      <c r="D1207" s="8" t="n">
        <v>284</v>
      </c>
      <c r="E1207" s="8" t="n">
        <v>0.00600947093</v>
      </c>
      <c r="F1207" s="8" t="n">
        <v>0.0014772021</v>
      </c>
      <c r="G1207" s="8" t="n">
        <v>0.0008286464</v>
      </c>
      <c r="H1207" s="8" t="n">
        <v>0.00370362195</v>
      </c>
    </row>
    <row r="1208" customFormat="false" ht="15" hidden="false" customHeight="false" outlineLevel="0" collapsed="false">
      <c r="A1208" s="7" t="s">
        <v>81</v>
      </c>
      <c r="B1208" s="7" t="s">
        <v>17</v>
      </c>
      <c r="C1208" s="7" t="s">
        <v>35</v>
      </c>
      <c r="D1208" s="8" t="n">
        <v>801</v>
      </c>
      <c r="E1208" s="8" t="n">
        <v>0.00573087147</v>
      </c>
      <c r="F1208" s="8" t="n">
        <v>0.00124745665</v>
      </c>
      <c r="G1208" s="8" t="n">
        <v>0.00088173901</v>
      </c>
      <c r="H1208" s="8" t="n">
        <v>0.00360167532</v>
      </c>
    </row>
    <row r="1209" customFormat="false" ht="30" hidden="false" customHeight="false" outlineLevel="0" collapsed="false">
      <c r="A1209" s="7" t="s">
        <v>81</v>
      </c>
      <c r="B1209" s="7" t="s">
        <v>12</v>
      </c>
      <c r="C1209" s="7" t="s">
        <v>74</v>
      </c>
      <c r="D1209" s="8" t="n">
        <v>2066</v>
      </c>
      <c r="E1209" s="8" t="n">
        <v>0.00636505143</v>
      </c>
      <c r="F1209" s="8" t="n">
        <v>0.0012619996</v>
      </c>
      <c r="G1209" s="8" t="n">
        <v>0.00125456553</v>
      </c>
      <c r="H1209" s="8" t="n">
        <v>0.00384848582</v>
      </c>
    </row>
    <row r="1210" customFormat="false" ht="30" hidden="false" customHeight="false" outlineLevel="0" collapsed="false">
      <c r="A1210" s="7" t="s">
        <v>81</v>
      </c>
      <c r="B1210" s="7" t="s">
        <v>14</v>
      </c>
      <c r="C1210" s="7" t="s">
        <v>74</v>
      </c>
      <c r="D1210" s="8" t="n">
        <v>904</v>
      </c>
      <c r="E1210" s="8" t="n">
        <v>0.00557584836</v>
      </c>
      <c r="F1210" s="8" t="n">
        <v>0.00109316082</v>
      </c>
      <c r="G1210" s="8" t="n">
        <v>0.00112749894</v>
      </c>
      <c r="H1210" s="8" t="n">
        <v>0.00335518812</v>
      </c>
    </row>
    <row r="1211" customFormat="false" ht="30" hidden="false" customHeight="false" outlineLevel="0" collapsed="false">
      <c r="A1211" s="7" t="s">
        <v>81</v>
      </c>
      <c r="B1211" s="7" t="s">
        <v>15</v>
      </c>
      <c r="C1211" s="7" t="s">
        <v>74</v>
      </c>
      <c r="D1211" s="8" t="n">
        <v>466</v>
      </c>
      <c r="E1211" s="8" t="n">
        <v>0.0060498378</v>
      </c>
      <c r="F1211" s="8" t="n">
        <v>0.00127642641</v>
      </c>
      <c r="G1211" s="8" t="n">
        <v>0.00123499818</v>
      </c>
      <c r="H1211" s="8" t="n">
        <v>0.00353841276</v>
      </c>
    </row>
    <row r="1212" customFormat="false" ht="30" hidden="false" customHeight="false" outlineLevel="0" collapsed="false">
      <c r="A1212" s="7" t="s">
        <v>81</v>
      </c>
      <c r="B1212" s="7" t="s">
        <v>16</v>
      </c>
      <c r="C1212" s="7" t="s">
        <v>74</v>
      </c>
      <c r="D1212" s="8" t="n">
        <v>211</v>
      </c>
      <c r="E1212" s="8" t="n">
        <v>0.00902426693</v>
      </c>
      <c r="F1212" s="8" t="n">
        <v>0.00173627542</v>
      </c>
      <c r="G1212" s="8" t="n">
        <v>0.00149409754</v>
      </c>
      <c r="H1212" s="8" t="n">
        <v>0.00579389347</v>
      </c>
    </row>
    <row r="1213" customFormat="false" ht="30" hidden="false" customHeight="false" outlineLevel="0" collapsed="false">
      <c r="A1213" s="7" t="s">
        <v>81</v>
      </c>
      <c r="B1213" s="7" t="s">
        <v>17</v>
      </c>
      <c r="C1213" s="7" t="s">
        <v>74</v>
      </c>
      <c r="D1213" s="8" t="n">
        <v>485</v>
      </c>
      <c r="E1213" s="8" t="n">
        <v>0.00698203011</v>
      </c>
      <c r="F1213" s="8" t="n">
        <v>0.00135650511</v>
      </c>
      <c r="G1213" s="8" t="n">
        <v>0.00140599918</v>
      </c>
      <c r="H1213" s="8" t="n">
        <v>0.00421952533</v>
      </c>
    </row>
    <row r="1214" customFormat="false" ht="15" hidden="false" customHeight="false" outlineLevel="0" collapsed="false">
      <c r="A1214" s="7" t="s">
        <v>81</v>
      </c>
      <c r="B1214" s="7" t="s">
        <v>12</v>
      </c>
      <c r="C1214" s="7" t="s">
        <v>37</v>
      </c>
      <c r="D1214" s="8" t="n">
        <v>995</v>
      </c>
      <c r="E1214" s="8" t="n">
        <v>0.00716479364</v>
      </c>
      <c r="F1214" s="8" t="n">
        <v>0.00125516448</v>
      </c>
      <c r="G1214" s="8" t="n">
        <v>0.00152185673</v>
      </c>
      <c r="H1214" s="8" t="n">
        <v>0.00438777196</v>
      </c>
    </row>
    <row r="1215" customFormat="false" ht="15" hidden="false" customHeight="false" outlineLevel="0" collapsed="false">
      <c r="A1215" s="7" t="s">
        <v>81</v>
      </c>
      <c r="B1215" s="7" t="s">
        <v>14</v>
      </c>
      <c r="C1215" s="7" t="s">
        <v>37</v>
      </c>
      <c r="D1215" s="8" t="n">
        <v>373</v>
      </c>
      <c r="E1215" s="8" t="n">
        <v>0.00632934268</v>
      </c>
      <c r="F1215" s="8" t="n">
        <v>0.00107874692</v>
      </c>
      <c r="G1215" s="8" t="n">
        <v>0.00144970684</v>
      </c>
      <c r="H1215" s="8" t="n">
        <v>0.00380088845</v>
      </c>
    </row>
    <row r="1216" customFormat="false" ht="15" hidden="false" customHeight="false" outlineLevel="0" collapsed="false">
      <c r="A1216" s="7" t="s">
        <v>81</v>
      </c>
      <c r="B1216" s="7" t="s">
        <v>15</v>
      </c>
      <c r="C1216" s="7" t="s">
        <v>37</v>
      </c>
      <c r="D1216" s="8" t="n">
        <v>271</v>
      </c>
      <c r="E1216" s="8" t="n">
        <v>0.00695140574</v>
      </c>
      <c r="F1216" s="8" t="n">
        <v>0.00117636987</v>
      </c>
      <c r="G1216" s="8" t="n">
        <v>0.00144851008</v>
      </c>
      <c r="H1216" s="8" t="n">
        <v>0.00432652532</v>
      </c>
    </row>
    <row r="1217" customFormat="false" ht="15" hidden="false" customHeight="false" outlineLevel="0" collapsed="false">
      <c r="A1217" s="7" t="s">
        <v>81</v>
      </c>
      <c r="B1217" s="7" t="s">
        <v>16</v>
      </c>
      <c r="C1217" s="7" t="s">
        <v>37</v>
      </c>
      <c r="D1217" s="8" t="n">
        <v>103</v>
      </c>
      <c r="E1217" s="8" t="n">
        <v>0.00836771822</v>
      </c>
      <c r="F1217" s="8" t="n">
        <v>0.00164520383</v>
      </c>
      <c r="G1217" s="8" t="n">
        <v>0.00169655674</v>
      </c>
      <c r="H1217" s="8" t="n">
        <v>0.00502595716</v>
      </c>
    </row>
    <row r="1218" customFormat="false" ht="15" hidden="false" customHeight="false" outlineLevel="0" collapsed="false">
      <c r="A1218" s="7" t="s">
        <v>81</v>
      </c>
      <c r="B1218" s="7" t="s">
        <v>17</v>
      </c>
      <c r="C1218" s="7" t="s">
        <v>37</v>
      </c>
      <c r="D1218" s="8" t="n">
        <v>248</v>
      </c>
      <c r="E1218" s="8" t="n">
        <v>0.00815491499</v>
      </c>
      <c r="F1218" s="8" t="n">
        <v>0.00144461221</v>
      </c>
      <c r="G1218" s="8" t="n">
        <v>0.00163796459</v>
      </c>
      <c r="H1218" s="8" t="n">
        <v>0.00507233773</v>
      </c>
    </row>
    <row r="1219" customFormat="false" ht="15" hidden="false" customHeight="false" outlineLevel="0" collapsed="false">
      <c r="A1219" s="7" t="s">
        <v>81</v>
      </c>
      <c r="B1219" s="7" t="s">
        <v>12</v>
      </c>
      <c r="C1219" s="7" t="s">
        <v>38</v>
      </c>
      <c r="D1219" s="8" t="n">
        <v>1211</v>
      </c>
      <c r="E1219" s="8" t="n">
        <v>0.00582946234</v>
      </c>
      <c r="F1219" s="8" t="n">
        <v>0.00089659387</v>
      </c>
      <c r="G1219" s="8" t="n">
        <v>0.00105309713</v>
      </c>
      <c r="H1219" s="8" t="n">
        <v>0.00387977084</v>
      </c>
    </row>
    <row r="1220" customFormat="false" ht="15" hidden="false" customHeight="false" outlineLevel="0" collapsed="false">
      <c r="A1220" s="7" t="s">
        <v>81</v>
      </c>
      <c r="B1220" s="7" t="s">
        <v>14</v>
      </c>
      <c r="C1220" s="7" t="s">
        <v>38</v>
      </c>
      <c r="D1220" s="8" t="n">
        <v>486</v>
      </c>
      <c r="E1220" s="8" t="n">
        <v>0.00527113317</v>
      </c>
      <c r="F1220" s="8" t="n">
        <v>0.00075121909</v>
      </c>
      <c r="G1220" s="8" t="n">
        <v>0.00099058332</v>
      </c>
      <c r="H1220" s="8" t="n">
        <v>0.00352933027</v>
      </c>
    </row>
    <row r="1221" customFormat="false" ht="15" hidden="false" customHeight="false" outlineLevel="0" collapsed="false">
      <c r="A1221" s="7" t="s">
        <v>81</v>
      </c>
      <c r="B1221" s="7" t="s">
        <v>15</v>
      </c>
      <c r="C1221" s="7" t="s">
        <v>38</v>
      </c>
      <c r="D1221" s="8" t="n">
        <v>233</v>
      </c>
      <c r="E1221" s="8" t="n">
        <v>0.00569975936</v>
      </c>
      <c r="F1221" s="8" t="n">
        <v>0.00095404124</v>
      </c>
      <c r="G1221" s="8" t="n">
        <v>0.00105582354</v>
      </c>
      <c r="H1221" s="8" t="n">
        <v>0.00368989405</v>
      </c>
    </row>
    <row r="1222" customFormat="false" ht="15" hidden="false" customHeight="false" outlineLevel="0" collapsed="false">
      <c r="A1222" s="7" t="s">
        <v>81</v>
      </c>
      <c r="B1222" s="7" t="s">
        <v>16</v>
      </c>
      <c r="C1222" s="7" t="s">
        <v>38</v>
      </c>
      <c r="D1222" s="8" t="n">
        <v>171</v>
      </c>
      <c r="E1222" s="8" t="n">
        <v>0.00701483624</v>
      </c>
      <c r="F1222" s="8" t="n">
        <v>0.00134719492</v>
      </c>
      <c r="G1222" s="8" t="n">
        <v>0.00114759288</v>
      </c>
      <c r="H1222" s="8" t="n">
        <v>0.00452004797</v>
      </c>
    </row>
    <row r="1223" customFormat="false" ht="15" hidden="false" customHeight="false" outlineLevel="0" collapsed="false">
      <c r="A1223" s="7" t="s">
        <v>81</v>
      </c>
      <c r="B1223" s="7" t="s">
        <v>17</v>
      </c>
      <c r="C1223" s="7" t="s">
        <v>38</v>
      </c>
      <c r="D1223" s="8" t="n">
        <v>321</v>
      </c>
      <c r="E1223" s="8" t="n">
        <v>0.00613746804</v>
      </c>
      <c r="F1223" s="8" t="n">
        <v>0.00083495562</v>
      </c>
      <c r="G1223" s="8" t="n">
        <v>0.00109542638</v>
      </c>
      <c r="H1223" s="8" t="n">
        <v>0.00420708556</v>
      </c>
    </row>
    <row r="1224" customFormat="false" ht="15" hidden="false" customHeight="false" outlineLevel="0" collapsed="false">
      <c r="A1224" s="7" t="s">
        <v>81</v>
      </c>
      <c r="B1224" s="7" t="s">
        <v>12</v>
      </c>
      <c r="C1224" s="7" t="s">
        <v>39</v>
      </c>
      <c r="D1224" s="8" t="n">
        <v>1202</v>
      </c>
      <c r="E1224" s="8" t="n">
        <v>0.00578025797</v>
      </c>
      <c r="F1224" s="8" t="n">
        <v>0.00081262108</v>
      </c>
      <c r="G1224" s="8" t="n">
        <v>0.00112626693</v>
      </c>
      <c r="H1224" s="8" t="n">
        <v>0.00384136947</v>
      </c>
    </row>
    <row r="1225" customFormat="false" ht="15" hidden="false" customHeight="false" outlineLevel="0" collapsed="false">
      <c r="A1225" s="7" t="s">
        <v>81</v>
      </c>
      <c r="B1225" s="7" t="s">
        <v>14</v>
      </c>
      <c r="C1225" s="7" t="s">
        <v>39</v>
      </c>
      <c r="D1225" s="8" t="n">
        <v>481</v>
      </c>
      <c r="E1225" s="8" t="n">
        <v>0.00512295924</v>
      </c>
      <c r="F1225" s="8" t="n">
        <v>0.00071203391</v>
      </c>
      <c r="G1225" s="8" t="n">
        <v>0.00096647104</v>
      </c>
      <c r="H1225" s="8" t="n">
        <v>0.00344445383</v>
      </c>
    </row>
    <row r="1226" customFormat="false" ht="15" hidden="false" customHeight="false" outlineLevel="0" collapsed="false">
      <c r="A1226" s="7" t="s">
        <v>81</v>
      </c>
      <c r="B1226" s="7" t="s">
        <v>15</v>
      </c>
      <c r="C1226" s="7" t="s">
        <v>39</v>
      </c>
      <c r="D1226" s="8" t="n">
        <v>319</v>
      </c>
      <c r="E1226" s="8" t="n">
        <v>0.0055058122</v>
      </c>
      <c r="F1226" s="8" t="n">
        <v>0.00078732705</v>
      </c>
      <c r="G1226" s="8" t="n">
        <v>0.00104326285</v>
      </c>
      <c r="H1226" s="8" t="n">
        <v>0.0036752218</v>
      </c>
    </row>
    <row r="1227" customFormat="false" ht="15" hidden="false" customHeight="false" outlineLevel="0" collapsed="false">
      <c r="A1227" s="7" t="s">
        <v>81</v>
      </c>
      <c r="B1227" s="7" t="s">
        <v>16</v>
      </c>
      <c r="C1227" s="7" t="s">
        <v>39</v>
      </c>
      <c r="D1227" s="8" t="n">
        <v>118</v>
      </c>
      <c r="E1227" s="8" t="n">
        <v>0.00807850732</v>
      </c>
      <c r="F1227" s="8" t="n">
        <v>0.00109227849</v>
      </c>
      <c r="G1227" s="8" t="n">
        <v>0.0015508276</v>
      </c>
      <c r="H1227" s="8" t="n">
        <v>0.00543540075</v>
      </c>
    </row>
    <row r="1228" customFormat="false" ht="15" hidden="false" customHeight="false" outlineLevel="0" collapsed="false">
      <c r="A1228" s="7" t="s">
        <v>81</v>
      </c>
      <c r="B1228" s="7" t="s">
        <v>17</v>
      </c>
      <c r="C1228" s="7" t="s">
        <v>39</v>
      </c>
      <c r="D1228" s="8" t="n">
        <v>284</v>
      </c>
      <c r="E1228" s="8" t="n">
        <v>0.0062468617</v>
      </c>
      <c r="F1228" s="8" t="n">
        <v>0.00089519733</v>
      </c>
      <c r="G1228" s="8" t="n">
        <v>0.00131373866</v>
      </c>
      <c r="H1228" s="8" t="n">
        <v>0.00403792523</v>
      </c>
    </row>
    <row r="1229" customFormat="false" ht="15" hidden="false" customHeight="false" outlineLevel="0" collapsed="false">
      <c r="A1229" s="7" t="s">
        <v>81</v>
      </c>
      <c r="B1229" s="7" t="s">
        <v>12</v>
      </c>
      <c r="C1229" s="7" t="s">
        <v>41</v>
      </c>
      <c r="D1229" s="8" t="n">
        <v>6</v>
      </c>
      <c r="E1229" s="8" t="n">
        <v>0.00722029293</v>
      </c>
      <c r="F1229" s="8" t="n">
        <v>0.00164737626</v>
      </c>
      <c r="G1229" s="8" t="n">
        <v>0.00296489177</v>
      </c>
      <c r="H1229" s="8" t="n">
        <v>0.00260802453</v>
      </c>
    </row>
    <row r="1230" customFormat="false" ht="15" hidden="false" customHeight="false" outlineLevel="0" collapsed="false">
      <c r="A1230" s="7" t="s">
        <v>81</v>
      </c>
      <c r="B1230" s="7" t="s">
        <v>14</v>
      </c>
      <c r="C1230" s="7" t="s">
        <v>41</v>
      </c>
      <c r="D1230" s="8" t="n">
        <v>1</v>
      </c>
      <c r="E1230" s="8" t="n">
        <v>0.00581018472</v>
      </c>
      <c r="F1230" s="8" t="n">
        <v>0.00144675902</v>
      </c>
      <c r="G1230" s="8" t="n">
        <v>0.00332175902</v>
      </c>
      <c r="H1230" s="8" t="n">
        <v>0.00104166666</v>
      </c>
    </row>
    <row r="1231" customFormat="false" ht="15" hidden="false" customHeight="false" outlineLevel="0" collapsed="false">
      <c r="A1231" s="7" t="s">
        <v>81</v>
      </c>
      <c r="B1231" s="7" t="s">
        <v>15</v>
      </c>
      <c r="C1231" s="7" t="s">
        <v>41</v>
      </c>
      <c r="D1231" s="8" t="n">
        <v>3</v>
      </c>
      <c r="E1231" s="8" t="n">
        <v>0.00679012314</v>
      </c>
      <c r="F1231" s="8" t="n">
        <v>0.00159722198</v>
      </c>
      <c r="G1231" s="8" t="n">
        <v>0.00231867268</v>
      </c>
      <c r="H1231" s="8" t="n">
        <v>0.00287422823</v>
      </c>
    </row>
    <row r="1232" customFormat="false" ht="15" hidden="false" customHeight="false" outlineLevel="0" collapsed="false">
      <c r="A1232" s="7" t="s">
        <v>81</v>
      </c>
      <c r="B1232" s="7" t="s">
        <v>16</v>
      </c>
      <c r="C1232" s="7" t="s">
        <v>41</v>
      </c>
      <c r="D1232" s="8" t="n">
        <v>1</v>
      </c>
      <c r="E1232" s="8" t="n">
        <v>0.01023148125</v>
      </c>
      <c r="F1232" s="8" t="n">
        <v>0.00231481458</v>
      </c>
      <c r="G1232" s="8" t="n">
        <v>0.00490740694</v>
      </c>
      <c r="H1232" s="8" t="n">
        <v>0.00300925902</v>
      </c>
    </row>
    <row r="1233" customFormat="false" ht="15" hidden="false" customHeight="false" outlineLevel="0" collapsed="false">
      <c r="A1233" s="7" t="s">
        <v>81</v>
      </c>
      <c r="B1233" s="7" t="s">
        <v>17</v>
      </c>
      <c r="C1233" s="7" t="s">
        <v>41</v>
      </c>
      <c r="D1233" s="8" t="n">
        <v>1</v>
      </c>
      <c r="E1233" s="8" t="n">
        <v>0.00690972222</v>
      </c>
      <c r="F1233" s="8" t="n">
        <v>0.00133101805</v>
      </c>
      <c r="G1233" s="8" t="n">
        <v>0.00260416666</v>
      </c>
      <c r="H1233" s="8" t="n">
        <v>0.0029745368</v>
      </c>
    </row>
    <row r="1234" customFormat="false" ht="15" hidden="false" customHeight="false" outlineLevel="0" collapsed="false">
      <c r="A1234" s="7" t="s">
        <v>81</v>
      </c>
      <c r="B1234" s="7" t="s">
        <v>12</v>
      </c>
      <c r="C1234" s="7" t="s">
        <v>42</v>
      </c>
      <c r="D1234" s="8" t="n">
        <v>1807</v>
      </c>
      <c r="E1234" s="8" t="n">
        <v>0.00628556105</v>
      </c>
      <c r="F1234" s="8" t="n">
        <v>0.00084459331</v>
      </c>
      <c r="G1234" s="8" t="n">
        <v>0.00106243187</v>
      </c>
      <c r="H1234" s="8" t="n">
        <v>0.00437853539</v>
      </c>
    </row>
    <row r="1235" customFormat="false" ht="15" hidden="false" customHeight="false" outlineLevel="0" collapsed="false">
      <c r="A1235" s="7" t="s">
        <v>81</v>
      </c>
      <c r="B1235" s="7" t="s">
        <v>14</v>
      </c>
      <c r="C1235" s="7" t="s">
        <v>42</v>
      </c>
      <c r="D1235" s="8" t="n">
        <v>617</v>
      </c>
      <c r="E1235" s="8" t="n">
        <v>0.00549273267</v>
      </c>
      <c r="F1235" s="8" t="n">
        <v>0.00070031565</v>
      </c>
      <c r="G1235" s="8" t="n">
        <v>0.00095389481</v>
      </c>
      <c r="H1235" s="8" t="n">
        <v>0.00383852172</v>
      </c>
    </row>
    <row r="1236" customFormat="false" ht="15" hidden="false" customHeight="false" outlineLevel="0" collapsed="false">
      <c r="A1236" s="7" t="s">
        <v>81</v>
      </c>
      <c r="B1236" s="7" t="s">
        <v>15</v>
      </c>
      <c r="C1236" s="7" t="s">
        <v>42</v>
      </c>
      <c r="D1236" s="8" t="n">
        <v>426</v>
      </c>
      <c r="E1236" s="8" t="n">
        <v>0.00592907731</v>
      </c>
      <c r="F1236" s="8" t="n">
        <v>0.00083547948</v>
      </c>
      <c r="G1236" s="8" t="n">
        <v>0.00101832809</v>
      </c>
      <c r="H1236" s="8" t="n">
        <v>0.0040752693</v>
      </c>
    </row>
    <row r="1237" customFormat="false" ht="15" hidden="false" customHeight="false" outlineLevel="0" collapsed="false">
      <c r="A1237" s="7" t="s">
        <v>81</v>
      </c>
      <c r="B1237" s="7" t="s">
        <v>16</v>
      </c>
      <c r="C1237" s="7" t="s">
        <v>42</v>
      </c>
      <c r="D1237" s="8" t="n">
        <v>154</v>
      </c>
      <c r="E1237" s="8" t="n">
        <v>0.00750022523</v>
      </c>
      <c r="F1237" s="8" t="n">
        <v>0.00108924037</v>
      </c>
      <c r="G1237" s="8" t="n">
        <v>0.00115567858</v>
      </c>
      <c r="H1237" s="8" t="n">
        <v>0.00525530579</v>
      </c>
    </row>
    <row r="1238" customFormat="false" ht="15" hidden="false" customHeight="false" outlineLevel="0" collapsed="false">
      <c r="A1238" s="7" t="s">
        <v>81</v>
      </c>
      <c r="B1238" s="7" t="s">
        <v>17</v>
      </c>
      <c r="C1238" s="7" t="s">
        <v>42</v>
      </c>
      <c r="D1238" s="8" t="n">
        <v>610</v>
      </c>
      <c r="E1238" s="8" t="n">
        <v>0.00702978877</v>
      </c>
      <c r="F1238" s="8" t="n">
        <v>0.00093512801</v>
      </c>
      <c r="G1238" s="8" t="n">
        <v>0.0011794738</v>
      </c>
      <c r="H1238" s="8" t="n">
        <v>0.00491518646</v>
      </c>
    </row>
    <row r="1239" customFormat="false" ht="15" hidden="false" customHeight="false" outlineLevel="0" collapsed="false">
      <c r="A1239" s="7" t="s">
        <v>81</v>
      </c>
      <c r="B1239" s="7" t="s">
        <v>12</v>
      </c>
      <c r="C1239" s="7" t="s">
        <v>43</v>
      </c>
      <c r="D1239" s="8" t="n">
        <v>2007</v>
      </c>
      <c r="E1239" s="8" t="n">
        <v>0.00560356436</v>
      </c>
      <c r="F1239" s="8" t="n">
        <v>0.00113651386</v>
      </c>
      <c r="G1239" s="8" t="n">
        <v>0.00096440213</v>
      </c>
      <c r="H1239" s="8" t="n">
        <v>0.0035026479</v>
      </c>
    </row>
    <row r="1240" customFormat="false" ht="15" hidden="false" customHeight="false" outlineLevel="0" collapsed="false">
      <c r="A1240" s="7" t="s">
        <v>81</v>
      </c>
      <c r="B1240" s="7" t="s">
        <v>14</v>
      </c>
      <c r="C1240" s="7" t="s">
        <v>43</v>
      </c>
      <c r="D1240" s="8" t="n">
        <v>1007</v>
      </c>
      <c r="E1240" s="8" t="n">
        <v>0.00506875459</v>
      </c>
      <c r="F1240" s="8" t="n">
        <v>0.00099592181</v>
      </c>
      <c r="G1240" s="8" t="n">
        <v>0.00084187285</v>
      </c>
      <c r="H1240" s="8" t="n">
        <v>0.00323095942</v>
      </c>
    </row>
    <row r="1241" customFormat="false" ht="15" hidden="false" customHeight="false" outlineLevel="0" collapsed="false">
      <c r="A1241" s="7" t="s">
        <v>81</v>
      </c>
      <c r="B1241" s="7" t="s">
        <v>15</v>
      </c>
      <c r="C1241" s="7" t="s">
        <v>43</v>
      </c>
      <c r="D1241" s="8" t="n">
        <v>504</v>
      </c>
      <c r="E1241" s="8" t="n">
        <v>0.00573031465</v>
      </c>
      <c r="F1241" s="8" t="n">
        <v>0.0012157598</v>
      </c>
      <c r="G1241" s="8" t="n">
        <v>0.00098903194</v>
      </c>
      <c r="H1241" s="8" t="n">
        <v>0.00352552243</v>
      </c>
    </row>
    <row r="1242" customFormat="false" ht="15" hidden="false" customHeight="false" outlineLevel="0" collapsed="false">
      <c r="A1242" s="7" t="s">
        <v>81</v>
      </c>
      <c r="B1242" s="7" t="s">
        <v>16</v>
      </c>
      <c r="C1242" s="7" t="s">
        <v>43</v>
      </c>
      <c r="D1242" s="8" t="n">
        <v>87</v>
      </c>
      <c r="E1242" s="8" t="n">
        <v>0.00755188353</v>
      </c>
      <c r="F1242" s="8" t="n">
        <v>0.00189083096</v>
      </c>
      <c r="G1242" s="8" t="n">
        <v>0.00116073307</v>
      </c>
      <c r="H1242" s="8" t="n">
        <v>0.00450031904</v>
      </c>
    </row>
    <row r="1243" customFormat="false" ht="15" hidden="false" customHeight="false" outlineLevel="0" collapsed="false">
      <c r="A1243" s="7" t="s">
        <v>81</v>
      </c>
      <c r="B1243" s="7" t="s">
        <v>17</v>
      </c>
      <c r="C1243" s="7" t="s">
        <v>43</v>
      </c>
      <c r="D1243" s="8" t="n">
        <v>409</v>
      </c>
      <c r="E1243" s="8" t="n">
        <v>0.00634969526</v>
      </c>
      <c r="F1243" s="8" t="n">
        <v>0.00122455945</v>
      </c>
      <c r="G1243" s="8" t="n">
        <v>0.00119396878</v>
      </c>
      <c r="H1243" s="8" t="n">
        <v>0.00393116657</v>
      </c>
    </row>
    <row r="1244" customFormat="false" ht="15" hidden="false" customHeight="false" outlineLevel="0" collapsed="false">
      <c r="A1244" s="7" t="s">
        <v>81</v>
      </c>
      <c r="B1244" s="7" t="s">
        <v>12</v>
      </c>
      <c r="C1244" s="7" t="s">
        <v>44</v>
      </c>
      <c r="D1244" s="8" t="n">
        <v>1125</v>
      </c>
      <c r="E1244" s="8" t="n">
        <v>0.00680671787</v>
      </c>
      <c r="F1244" s="8" t="n">
        <v>0.00117210881</v>
      </c>
      <c r="G1244" s="8" t="n">
        <v>0.00163914585</v>
      </c>
      <c r="H1244" s="8" t="n">
        <v>0.00399546272</v>
      </c>
    </row>
    <row r="1245" customFormat="false" ht="15" hidden="false" customHeight="false" outlineLevel="0" collapsed="false">
      <c r="A1245" s="7" t="s">
        <v>81</v>
      </c>
      <c r="B1245" s="7" t="s">
        <v>14</v>
      </c>
      <c r="C1245" s="7" t="s">
        <v>44</v>
      </c>
      <c r="D1245" s="8" t="n">
        <v>426</v>
      </c>
      <c r="E1245" s="8" t="n">
        <v>0.00597233067</v>
      </c>
      <c r="F1245" s="8" t="n">
        <v>0.00102210462</v>
      </c>
      <c r="G1245" s="8" t="n">
        <v>0.00146417449</v>
      </c>
      <c r="H1245" s="8" t="n">
        <v>0.00348605109</v>
      </c>
    </row>
    <row r="1246" customFormat="false" ht="15" hidden="false" customHeight="false" outlineLevel="0" collapsed="false">
      <c r="A1246" s="7" t="s">
        <v>81</v>
      </c>
      <c r="B1246" s="7" t="s">
        <v>15</v>
      </c>
      <c r="C1246" s="7" t="s">
        <v>44</v>
      </c>
      <c r="D1246" s="8" t="n">
        <v>288</v>
      </c>
      <c r="E1246" s="8" t="n">
        <v>0.00662796561</v>
      </c>
      <c r="F1246" s="8" t="n">
        <v>0.00111975123</v>
      </c>
      <c r="G1246" s="8" t="n">
        <v>0.00158223195</v>
      </c>
      <c r="H1246" s="8" t="n">
        <v>0.00392598195</v>
      </c>
    </row>
    <row r="1247" customFormat="false" ht="15" hidden="false" customHeight="false" outlineLevel="0" collapsed="false">
      <c r="A1247" s="7" t="s">
        <v>81</v>
      </c>
      <c r="B1247" s="7" t="s">
        <v>16</v>
      </c>
      <c r="C1247" s="7" t="s">
        <v>44</v>
      </c>
      <c r="D1247" s="8" t="n">
        <v>89</v>
      </c>
      <c r="E1247" s="8" t="n">
        <v>0.00794956801</v>
      </c>
      <c r="F1247" s="8" t="n">
        <v>0.00142257052</v>
      </c>
      <c r="G1247" s="8" t="n">
        <v>0.00192571762</v>
      </c>
      <c r="H1247" s="8" t="n">
        <v>0.00460127944</v>
      </c>
    </row>
    <row r="1248" customFormat="false" ht="15" hidden="false" customHeight="false" outlineLevel="0" collapsed="false">
      <c r="A1248" s="7" t="s">
        <v>81</v>
      </c>
      <c r="B1248" s="7" t="s">
        <v>17</v>
      </c>
      <c r="C1248" s="7" t="s">
        <v>44</v>
      </c>
      <c r="D1248" s="8" t="n">
        <v>322</v>
      </c>
      <c r="E1248" s="8" t="n">
        <v>0.00775459343</v>
      </c>
      <c r="F1248" s="8" t="n">
        <v>0.00134816371</v>
      </c>
      <c r="G1248" s="8" t="n">
        <v>0.00184232635</v>
      </c>
      <c r="H1248" s="8" t="n">
        <v>0.00456410286</v>
      </c>
    </row>
    <row r="1249" customFormat="false" ht="15" hidden="false" customHeight="false" outlineLevel="0" collapsed="false">
      <c r="A1249" s="7" t="s">
        <v>81</v>
      </c>
      <c r="B1249" s="7" t="s">
        <v>12</v>
      </c>
      <c r="C1249" s="7" t="s">
        <v>45</v>
      </c>
      <c r="D1249" s="8" t="n">
        <v>990</v>
      </c>
      <c r="E1249" s="8" t="n">
        <v>0.006855885</v>
      </c>
      <c r="F1249" s="8" t="n">
        <v>0.0007525484</v>
      </c>
      <c r="G1249" s="8" t="n">
        <v>0.00157817737</v>
      </c>
      <c r="H1249" s="8" t="n">
        <v>0.00452515876</v>
      </c>
    </row>
    <row r="1250" customFormat="false" ht="15" hidden="false" customHeight="false" outlineLevel="0" collapsed="false">
      <c r="A1250" s="7" t="s">
        <v>81</v>
      </c>
      <c r="B1250" s="7" t="s">
        <v>14</v>
      </c>
      <c r="C1250" s="7" t="s">
        <v>45</v>
      </c>
      <c r="D1250" s="8" t="n">
        <v>371</v>
      </c>
      <c r="E1250" s="8" t="n">
        <v>0.00597156684</v>
      </c>
      <c r="F1250" s="8" t="n">
        <v>0.00066418316</v>
      </c>
      <c r="G1250" s="8" t="n">
        <v>0.0014253267</v>
      </c>
      <c r="H1250" s="8" t="n">
        <v>0.00388205652</v>
      </c>
    </row>
    <row r="1251" customFormat="false" ht="15" hidden="false" customHeight="false" outlineLevel="0" collapsed="false">
      <c r="A1251" s="7" t="s">
        <v>81</v>
      </c>
      <c r="B1251" s="7" t="s">
        <v>15</v>
      </c>
      <c r="C1251" s="7" t="s">
        <v>45</v>
      </c>
      <c r="D1251" s="8" t="n">
        <v>253</v>
      </c>
      <c r="E1251" s="8" t="n">
        <v>0.00628883924</v>
      </c>
      <c r="F1251" s="8" t="n">
        <v>0.00078886668</v>
      </c>
      <c r="G1251" s="8" t="n">
        <v>0.00142626421</v>
      </c>
      <c r="H1251" s="8" t="n">
        <v>0.00407370786</v>
      </c>
    </row>
    <row r="1252" customFormat="false" ht="15" hidden="false" customHeight="false" outlineLevel="0" collapsed="false">
      <c r="A1252" s="7" t="s">
        <v>81</v>
      </c>
      <c r="B1252" s="7" t="s">
        <v>16</v>
      </c>
      <c r="C1252" s="7" t="s">
        <v>45</v>
      </c>
      <c r="D1252" s="8" t="n">
        <v>123</v>
      </c>
      <c r="E1252" s="8" t="n">
        <v>0.00866756979</v>
      </c>
      <c r="F1252" s="8" t="n">
        <v>0.00083568554</v>
      </c>
      <c r="G1252" s="8" t="n">
        <v>0.00189278431</v>
      </c>
      <c r="H1252" s="8" t="n">
        <v>0.00593909941</v>
      </c>
    </row>
    <row r="1253" customFormat="false" ht="15" hidden="false" customHeight="false" outlineLevel="0" collapsed="false">
      <c r="A1253" s="7" t="s">
        <v>81</v>
      </c>
      <c r="B1253" s="7" t="s">
        <v>17</v>
      </c>
      <c r="C1253" s="7" t="s">
        <v>45</v>
      </c>
      <c r="D1253" s="8" t="n">
        <v>243</v>
      </c>
      <c r="E1253" s="8" t="n">
        <v>0.00787937218</v>
      </c>
      <c r="F1253" s="8" t="n">
        <v>0.00080756534</v>
      </c>
      <c r="G1253" s="8" t="n">
        <v>0.00181046121</v>
      </c>
      <c r="H1253" s="8" t="n">
        <v>0.00526134521</v>
      </c>
    </row>
    <row r="1254" customFormat="false" ht="15" hidden="false" customHeight="false" outlineLevel="0" collapsed="false">
      <c r="A1254" s="7" t="s">
        <v>81</v>
      </c>
      <c r="B1254" s="7" t="s">
        <v>12</v>
      </c>
      <c r="C1254" s="7" t="s">
        <v>46</v>
      </c>
      <c r="D1254" s="8" t="n">
        <v>2258</v>
      </c>
      <c r="E1254" s="8" t="n">
        <v>0.00494204225</v>
      </c>
      <c r="F1254" s="8" t="n">
        <v>0.00097088927</v>
      </c>
      <c r="G1254" s="8" t="n">
        <v>0.00052748639</v>
      </c>
      <c r="H1254" s="8" t="n">
        <v>0.0034436661</v>
      </c>
    </row>
    <row r="1255" customFormat="false" ht="15" hidden="false" customHeight="false" outlineLevel="0" collapsed="false">
      <c r="A1255" s="7" t="s">
        <v>81</v>
      </c>
      <c r="B1255" s="7" t="s">
        <v>14</v>
      </c>
      <c r="C1255" s="7" t="s">
        <v>46</v>
      </c>
      <c r="D1255" s="8" t="n">
        <v>1209</v>
      </c>
      <c r="E1255" s="8" t="n">
        <v>0.00468331624</v>
      </c>
      <c r="F1255" s="8" t="n">
        <v>0.0009040795</v>
      </c>
      <c r="G1255" s="8" t="n">
        <v>0.0004816593</v>
      </c>
      <c r="H1255" s="8" t="n">
        <v>0.00329757696</v>
      </c>
    </row>
    <row r="1256" customFormat="false" ht="15" hidden="false" customHeight="false" outlineLevel="0" collapsed="false">
      <c r="A1256" s="7" t="s">
        <v>81</v>
      </c>
      <c r="B1256" s="7" t="s">
        <v>15</v>
      </c>
      <c r="C1256" s="7" t="s">
        <v>46</v>
      </c>
      <c r="D1256" s="8" t="n">
        <v>396</v>
      </c>
      <c r="E1256" s="8" t="n">
        <v>0.00501864689</v>
      </c>
      <c r="F1256" s="8" t="n">
        <v>0.00107244296</v>
      </c>
      <c r="G1256" s="8" t="n">
        <v>0.00049625281</v>
      </c>
      <c r="H1256" s="8" t="n">
        <v>0.00344995066</v>
      </c>
    </row>
    <row r="1257" customFormat="false" ht="15" hidden="false" customHeight="false" outlineLevel="0" collapsed="false">
      <c r="A1257" s="7" t="s">
        <v>81</v>
      </c>
      <c r="B1257" s="7" t="s">
        <v>16</v>
      </c>
      <c r="C1257" s="7" t="s">
        <v>46</v>
      </c>
      <c r="D1257" s="8" t="n">
        <v>124</v>
      </c>
      <c r="E1257" s="8" t="n">
        <v>0.00555424857</v>
      </c>
      <c r="F1257" s="8" t="n">
        <v>0.0011716881</v>
      </c>
      <c r="G1257" s="8" t="n">
        <v>0.00054846154</v>
      </c>
      <c r="H1257" s="8" t="n">
        <v>0.00383409847</v>
      </c>
    </row>
    <row r="1258" customFormat="false" ht="15" hidden="false" customHeight="false" outlineLevel="0" collapsed="false">
      <c r="A1258" s="7" t="s">
        <v>81</v>
      </c>
      <c r="B1258" s="7" t="s">
        <v>17</v>
      </c>
      <c r="C1258" s="7" t="s">
        <v>46</v>
      </c>
      <c r="D1258" s="8" t="n">
        <v>529</v>
      </c>
      <c r="E1258" s="8" t="n">
        <v>0.0053324973</v>
      </c>
      <c r="F1258" s="8" t="n">
        <v>0.00100048984</v>
      </c>
      <c r="G1258" s="8" t="n">
        <v>0.00065068589</v>
      </c>
      <c r="H1258" s="8" t="n">
        <v>0.00368132108</v>
      </c>
    </row>
    <row r="1259" customFormat="false" ht="15" hidden="false" customHeight="false" outlineLevel="0" collapsed="false">
      <c r="A1259" s="7" t="s">
        <v>81</v>
      </c>
      <c r="B1259" s="7" t="s">
        <v>12</v>
      </c>
      <c r="C1259" s="7" t="s">
        <v>47</v>
      </c>
      <c r="D1259" s="8" t="n">
        <v>1183</v>
      </c>
      <c r="E1259" s="8" t="n">
        <v>0.00685075584</v>
      </c>
      <c r="F1259" s="8" t="n">
        <v>0.00077964035</v>
      </c>
      <c r="G1259" s="8" t="n">
        <v>0.00153614257</v>
      </c>
      <c r="H1259" s="8" t="n">
        <v>0.00453497244</v>
      </c>
    </row>
    <row r="1260" customFormat="false" ht="15" hidden="false" customHeight="false" outlineLevel="0" collapsed="false">
      <c r="A1260" s="7" t="s">
        <v>81</v>
      </c>
      <c r="B1260" s="7" t="s">
        <v>14</v>
      </c>
      <c r="C1260" s="7" t="s">
        <v>47</v>
      </c>
      <c r="D1260" s="8" t="n">
        <v>468</v>
      </c>
      <c r="E1260" s="8" t="n">
        <v>0.00628939612</v>
      </c>
      <c r="F1260" s="8" t="n">
        <v>0.00067228529</v>
      </c>
      <c r="G1260" s="8" t="n">
        <v>0.00129679066</v>
      </c>
      <c r="H1260" s="8" t="n">
        <v>0.00432031967</v>
      </c>
    </row>
    <row r="1261" customFormat="false" ht="15" hidden="false" customHeight="false" outlineLevel="0" collapsed="false">
      <c r="A1261" s="7" t="s">
        <v>81</v>
      </c>
      <c r="B1261" s="7" t="s">
        <v>15</v>
      </c>
      <c r="C1261" s="7" t="s">
        <v>47</v>
      </c>
      <c r="D1261" s="8" t="n">
        <v>287</v>
      </c>
      <c r="E1261" s="8" t="n">
        <v>0.00629085182</v>
      </c>
      <c r="F1261" s="8" t="n">
        <v>0.00082768722</v>
      </c>
      <c r="G1261" s="8" t="n">
        <v>0.00130674095</v>
      </c>
      <c r="H1261" s="8" t="n">
        <v>0.00415642316</v>
      </c>
    </row>
    <row r="1262" customFormat="false" ht="15" hidden="false" customHeight="false" outlineLevel="0" collapsed="false">
      <c r="A1262" s="7" t="s">
        <v>81</v>
      </c>
      <c r="B1262" s="7" t="s">
        <v>16</v>
      </c>
      <c r="C1262" s="7" t="s">
        <v>47</v>
      </c>
      <c r="D1262" s="8" t="n">
        <v>170</v>
      </c>
      <c r="E1262" s="8" t="n">
        <v>0.00833163104</v>
      </c>
      <c r="F1262" s="8" t="n">
        <v>0.00094226555</v>
      </c>
      <c r="G1262" s="8" t="n">
        <v>0.00199264682</v>
      </c>
      <c r="H1262" s="8" t="n">
        <v>0.00539671815</v>
      </c>
    </row>
    <row r="1263" customFormat="false" ht="15" hidden="false" customHeight="false" outlineLevel="0" collapsed="false">
      <c r="A1263" s="7" t="s">
        <v>81</v>
      </c>
      <c r="B1263" s="7" t="s">
        <v>17</v>
      </c>
      <c r="C1263" s="7" t="s">
        <v>47</v>
      </c>
      <c r="D1263" s="8" t="n">
        <v>258</v>
      </c>
      <c r="E1263" s="8" t="n">
        <v>0.00751610476</v>
      </c>
      <c r="F1263" s="8" t="n">
        <v>0.00081377383</v>
      </c>
      <c r="G1263" s="8" t="n">
        <v>0.00192470551</v>
      </c>
      <c r="H1263" s="8" t="n">
        <v>0.00477762501</v>
      </c>
    </row>
    <row r="1264" customFormat="false" ht="15" hidden="false" customHeight="false" outlineLevel="0" collapsed="false">
      <c r="A1264" s="7" t="s">
        <v>81</v>
      </c>
      <c r="B1264" s="7" t="s">
        <v>12</v>
      </c>
      <c r="C1264" s="7" t="s">
        <v>48</v>
      </c>
      <c r="D1264" s="8" t="n">
        <v>992</v>
      </c>
      <c r="E1264" s="8" t="n">
        <v>0.00774823565</v>
      </c>
      <c r="F1264" s="8" t="n">
        <v>0.00132231439</v>
      </c>
      <c r="G1264" s="8" t="n">
        <v>0.00169437654</v>
      </c>
      <c r="H1264" s="8" t="n">
        <v>0.00473154425</v>
      </c>
    </row>
    <row r="1265" customFormat="false" ht="15" hidden="false" customHeight="false" outlineLevel="0" collapsed="false">
      <c r="A1265" s="7" t="s">
        <v>81</v>
      </c>
      <c r="B1265" s="7" t="s">
        <v>14</v>
      </c>
      <c r="C1265" s="7" t="s">
        <v>48</v>
      </c>
      <c r="D1265" s="8" t="n">
        <v>368</v>
      </c>
      <c r="E1265" s="8" t="n">
        <v>0.0064861046</v>
      </c>
      <c r="F1265" s="8" t="n">
        <v>0.00112897521</v>
      </c>
      <c r="G1265" s="8" t="n">
        <v>0.00153183474</v>
      </c>
      <c r="H1265" s="8" t="n">
        <v>0.00382529416</v>
      </c>
    </row>
    <row r="1266" customFormat="false" ht="15" hidden="false" customHeight="false" outlineLevel="0" collapsed="false">
      <c r="A1266" s="7" t="s">
        <v>81</v>
      </c>
      <c r="B1266" s="7" t="s">
        <v>15</v>
      </c>
      <c r="C1266" s="7" t="s">
        <v>48</v>
      </c>
      <c r="D1266" s="8" t="n">
        <v>269</v>
      </c>
      <c r="E1266" s="8" t="n">
        <v>0.0074377407</v>
      </c>
      <c r="F1266" s="8" t="n">
        <v>0.00118954781</v>
      </c>
      <c r="G1266" s="8" t="n">
        <v>0.00162518909</v>
      </c>
      <c r="H1266" s="8" t="n">
        <v>0.00462300334</v>
      </c>
    </row>
    <row r="1267" customFormat="false" ht="15" hidden="false" customHeight="false" outlineLevel="0" collapsed="false">
      <c r="A1267" s="7" t="s">
        <v>81</v>
      </c>
      <c r="B1267" s="7" t="s">
        <v>16</v>
      </c>
      <c r="C1267" s="7" t="s">
        <v>48</v>
      </c>
      <c r="D1267" s="8" t="n">
        <v>112</v>
      </c>
      <c r="E1267" s="8" t="n">
        <v>0.00960152094</v>
      </c>
      <c r="F1267" s="8" t="n">
        <v>0.00155257914</v>
      </c>
      <c r="G1267" s="8" t="n">
        <v>0.00175347201</v>
      </c>
      <c r="H1267" s="8" t="n">
        <v>0.00629546935</v>
      </c>
    </row>
    <row r="1268" customFormat="false" ht="15" hidden="false" customHeight="false" outlineLevel="0" collapsed="false">
      <c r="A1268" s="7" t="s">
        <v>81</v>
      </c>
      <c r="B1268" s="7" t="s">
        <v>17</v>
      </c>
      <c r="C1268" s="7" t="s">
        <v>48</v>
      </c>
      <c r="D1268" s="8" t="n">
        <v>243</v>
      </c>
      <c r="E1268" s="8" t="n">
        <v>0.00914913861</v>
      </c>
      <c r="F1268" s="8" t="n">
        <v>0.00165594969</v>
      </c>
      <c r="G1268" s="8" t="n">
        <v>0.00198988316</v>
      </c>
      <c r="H1268" s="8" t="n">
        <v>0.00550330527</v>
      </c>
    </row>
    <row r="1269" customFormat="false" ht="15" hidden="false" customHeight="false" outlineLevel="0" collapsed="false">
      <c r="A1269" s="7" t="s">
        <v>81</v>
      </c>
      <c r="B1269" s="7" t="s">
        <v>12</v>
      </c>
      <c r="C1269" s="7" t="s">
        <v>49</v>
      </c>
      <c r="D1269" s="8" t="n">
        <v>1027</v>
      </c>
      <c r="E1269" s="8" t="n">
        <v>0.00680949975</v>
      </c>
      <c r="F1269" s="8" t="n">
        <v>0.00107262454</v>
      </c>
      <c r="G1269" s="8" t="n">
        <v>0.00147509127</v>
      </c>
      <c r="H1269" s="8" t="n">
        <v>0.00426178345</v>
      </c>
    </row>
    <row r="1270" customFormat="false" ht="15" hidden="false" customHeight="false" outlineLevel="0" collapsed="false">
      <c r="A1270" s="7" t="s">
        <v>81</v>
      </c>
      <c r="B1270" s="7" t="s">
        <v>14</v>
      </c>
      <c r="C1270" s="7" t="s">
        <v>49</v>
      </c>
      <c r="D1270" s="8" t="n">
        <v>362</v>
      </c>
      <c r="E1270" s="8" t="n">
        <v>0.00614752765</v>
      </c>
      <c r="F1270" s="8" t="n">
        <v>0.00095041668</v>
      </c>
      <c r="G1270" s="8" t="n">
        <v>0.00130946876</v>
      </c>
      <c r="H1270" s="8" t="n">
        <v>0.00388764171</v>
      </c>
    </row>
    <row r="1271" customFormat="false" ht="15" hidden="false" customHeight="false" outlineLevel="0" collapsed="false">
      <c r="A1271" s="7" t="s">
        <v>81</v>
      </c>
      <c r="B1271" s="7" t="s">
        <v>15</v>
      </c>
      <c r="C1271" s="7" t="s">
        <v>49</v>
      </c>
      <c r="D1271" s="8" t="n">
        <v>196</v>
      </c>
      <c r="E1271" s="8" t="n">
        <v>0.00671609249</v>
      </c>
      <c r="F1271" s="8" t="n">
        <v>0.00109138768</v>
      </c>
      <c r="G1271" s="8" t="n">
        <v>0.00133645098</v>
      </c>
      <c r="H1271" s="8" t="n">
        <v>0.00428825327</v>
      </c>
    </row>
    <row r="1272" customFormat="false" ht="15" hidden="false" customHeight="false" outlineLevel="0" collapsed="false">
      <c r="A1272" s="7" t="s">
        <v>81</v>
      </c>
      <c r="B1272" s="7" t="s">
        <v>16</v>
      </c>
      <c r="C1272" s="7" t="s">
        <v>49</v>
      </c>
      <c r="D1272" s="8" t="n">
        <v>107</v>
      </c>
      <c r="E1272" s="8" t="n">
        <v>0.00753915692</v>
      </c>
      <c r="F1272" s="8" t="n">
        <v>0.00112095422</v>
      </c>
      <c r="G1272" s="8" t="n">
        <v>0.00157948229</v>
      </c>
      <c r="H1272" s="8" t="n">
        <v>0.00483871993</v>
      </c>
    </row>
    <row r="1273" customFormat="false" ht="15" hidden="false" customHeight="false" outlineLevel="0" collapsed="false">
      <c r="A1273" s="7" t="s">
        <v>81</v>
      </c>
      <c r="B1273" s="7" t="s">
        <v>17</v>
      </c>
      <c r="C1273" s="7" t="s">
        <v>49</v>
      </c>
      <c r="D1273" s="8" t="n">
        <v>362</v>
      </c>
      <c r="E1273" s="8" t="n">
        <v>0.0073063738</v>
      </c>
      <c r="F1273" s="8" t="n">
        <v>0.00117038806</v>
      </c>
      <c r="G1273" s="8" t="n">
        <v>0.00168492279</v>
      </c>
      <c r="H1273" s="8" t="n">
        <v>0.00445106252</v>
      </c>
    </row>
    <row r="1274" customFormat="false" ht="15" hidden="false" customHeight="false" outlineLevel="0" collapsed="false">
      <c r="A1274" s="7" t="s">
        <v>81</v>
      </c>
      <c r="B1274" s="7" t="s">
        <v>12</v>
      </c>
      <c r="C1274" s="7" t="s">
        <v>50</v>
      </c>
      <c r="D1274" s="8" t="n">
        <v>479</v>
      </c>
      <c r="E1274" s="8" t="n">
        <v>0.00772829172</v>
      </c>
      <c r="F1274" s="8" t="n">
        <v>0.00084471387</v>
      </c>
      <c r="G1274" s="8" t="n">
        <v>0.00134933383</v>
      </c>
      <c r="H1274" s="8" t="n">
        <v>0.00553424354</v>
      </c>
    </row>
    <row r="1275" customFormat="false" ht="15" hidden="false" customHeight="false" outlineLevel="0" collapsed="false">
      <c r="A1275" s="7" t="s">
        <v>81</v>
      </c>
      <c r="B1275" s="7" t="s">
        <v>14</v>
      </c>
      <c r="C1275" s="7" t="s">
        <v>50</v>
      </c>
      <c r="D1275" s="8" t="n">
        <v>161</v>
      </c>
      <c r="E1275" s="8" t="n">
        <v>0.00708505843</v>
      </c>
      <c r="F1275" s="8" t="n">
        <v>0.00064714146</v>
      </c>
      <c r="G1275" s="8" t="n">
        <v>0.00122397605</v>
      </c>
      <c r="H1275" s="8" t="n">
        <v>0.0052139404</v>
      </c>
    </row>
    <row r="1276" customFormat="false" ht="15" hidden="false" customHeight="false" outlineLevel="0" collapsed="false">
      <c r="A1276" s="7" t="s">
        <v>81</v>
      </c>
      <c r="B1276" s="7" t="s">
        <v>15</v>
      </c>
      <c r="C1276" s="7" t="s">
        <v>50</v>
      </c>
      <c r="D1276" s="8" t="n">
        <v>136</v>
      </c>
      <c r="E1276" s="8" t="n">
        <v>0.00721932846</v>
      </c>
      <c r="F1276" s="8" t="n">
        <v>0.00083001405</v>
      </c>
      <c r="G1276" s="8" t="n">
        <v>0.00117306623</v>
      </c>
      <c r="H1276" s="8" t="n">
        <v>0.0052162477</v>
      </c>
    </row>
    <row r="1277" customFormat="false" ht="15" hidden="false" customHeight="false" outlineLevel="0" collapsed="false">
      <c r="A1277" s="7" t="s">
        <v>81</v>
      </c>
      <c r="B1277" s="7" t="s">
        <v>16</v>
      </c>
      <c r="C1277" s="7" t="s">
        <v>50</v>
      </c>
      <c r="D1277" s="8" t="n">
        <v>61</v>
      </c>
      <c r="E1277" s="8" t="n">
        <v>0.00996641599</v>
      </c>
      <c r="F1277" s="8" t="n">
        <v>0.00125626111</v>
      </c>
      <c r="G1277" s="8" t="n">
        <v>0.00156477661</v>
      </c>
      <c r="H1277" s="8" t="n">
        <v>0.00714537769</v>
      </c>
    </row>
    <row r="1278" customFormat="false" ht="15" hidden="false" customHeight="false" outlineLevel="0" collapsed="false">
      <c r="A1278" s="7" t="s">
        <v>81</v>
      </c>
      <c r="B1278" s="7" t="s">
        <v>17</v>
      </c>
      <c r="C1278" s="7" t="s">
        <v>50</v>
      </c>
      <c r="D1278" s="8" t="n">
        <v>121</v>
      </c>
      <c r="E1278" s="8" t="n">
        <v>0.00802791142</v>
      </c>
      <c r="F1278" s="8" t="n">
        <v>0.00091664733</v>
      </c>
      <c r="G1278" s="8" t="n">
        <v>0.0016056395</v>
      </c>
      <c r="H1278" s="8" t="n">
        <v>0.00550562417</v>
      </c>
    </row>
    <row r="1279" customFormat="false" ht="15" hidden="false" customHeight="false" outlineLevel="0" collapsed="false">
      <c r="A1279" s="7" t="s">
        <v>81</v>
      </c>
      <c r="B1279" s="7" t="s">
        <v>12</v>
      </c>
      <c r="C1279" s="7" t="s">
        <v>51</v>
      </c>
      <c r="D1279" s="8" t="n">
        <v>1399</v>
      </c>
      <c r="E1279" s="8" t="n">
        <v>0.00652615601</v>
      </c>
      <c r="F1279" s="8" t="n">
        <v>0.00117895861</v>
      </c>
      <c r="G1279" s="8" t="n">
        <v>0.00144316022</v>
      </c>
      <c r="H1279" s="8" t="n">
        <v>0.00390403671</v>
      </c>
    </row>
    <row r="1280" customFormat="false" ht="15" hidden="false" customHeight="false" outlineLevel="0" collapsed="false">
      <c r="A1280" s="7" t="s">
        <v>81</v>
      </c>
      <c r="B1280" s="7" t="s">
        <v>14</v>
      </c>
      <c r="C1280" s="7" t="s">
        <v>51</v>
      </c>
      <c r="D1280" s="8" t="n">
        <v>558</v>
      </c>
      <c r="E1280" s="8" t="n">
        <v>0.0058343702</v>
      </c>
      <c r="F1280" s="8" t="n">
        <v>0.00102403568</v>
      </c>
      <c r="G1280" s="8" t="n">
        <v>0.00123960798</v>
      </c>
      <c r="H1280" s="8" t="n">
        <v>0.00357072607</v>
      </c>
    </row>
    <row r="1281" customFormat="false" ht="15" hidden="false" customHeight="false" outlineLevel="0" collapsed="false">
      <c r="A1281" s="7" t="s">
        <v>81</v>
      </c>
      <c r="B1281" s="7" t="s">
        <v>15</v>
      </c>
      <c r="C1281" s="7" t="s">
        <v>51</v>
      </c>
      <c r="D1281" s="8" t="n">
        <v>388</v>
      </c>
      <c r="E1281" s="8" t="n">
        <v>0.00624471985</v>
      </c>
      <c r="F1281" s="8" t="n">
        <v>0.00125832236</v>
      </c>
      <c r="G1281" s="8" t="n">
        <v>0.00134652992</v>
      </c>
      <c r="H1281" s="8" t="n">
        <v>0.00363986708</v>
      </c>
    </row>
    <row r="1282" customFormat="false" ht="15" hidden="false" customHeight="false" outlineLevel="0" collapsed="false">
      <c r="A1282" s="7" t="s">
        <v>81</v>
      </c>
      <c r="B1282" s="7" t="s">
        <v>16</v>
      </c>
      <c r="C1282" s="7" t="s">
        <v>51</v>
      </c>
      <c r="D1282" s="8" t="n">
        <v>141</v>
      </c>
      <c r="E1282" s="8" t="n">
        <v>0.00818853404</v>
      </c>
      <c r="F1282" s="8" t="n">
        <v>0.00132042925</v>
      </c>
      <c r="G1282" s="8" t="n">
        <v>0.00169958276</v>
      </c>
      <c r="H1282" s="8" t="n">
        <v>0.00516852155</v>
      </c>
    </row>
    <row r="1283" customFormat="false" ht="15" hidden="false" customHeight="false" outlineLevel="0" collapsed="false">
      <c r="A1283" s="7" t="s">
        <v>81</v>
      </c>
      <c r="B1283" s="7" t="s">
        <v>17</v>
      </c>
      <c r="C1283" s="7" t="s">
        <v>51</v>
      </c>
      <c r="D1283" s="8" t="n">
        <v>312</v>
      </c>
      <c r="E1283" s="8" t="n">
        <v>0.00736211247</v>
      </c>
      <c r="F1283" s="8" t="n">
        <v>0.00129340254</v>
      </c>
      <c r="G1283" s="8" t="n">
        <v>0.00181149076</v>
      </c>
      <c r="H1283" s="8" t="n">
        <v>0.00425721873</v>
      </c>
    </row>
    <row r="1284" customFormat="false" ht="15" hidden="false" customHeight="false" outlineLevel="0" collapsed="false">
      <c r="A1284" s="7" t="s">
        <v>81</v>
      </c>
      <c r="B1284" s="7" t="s">
        <v>12</v>
      </c>
      <c r="C1284" s="7" t="s">
        <v>52</v>
      </c>
      <c r="D1284" s="8" t="n">
        <v>796</v>
      </c>
      <c r="E1284" s="8" t="n">
        <v>0.00782193641</v>
      </c>
      <c r="F1284" s="8" t="n">
        <v>0.00125296598</v>
      </c>
      <c r="G1284" s="8" t="n">
        <v>0.00170947305</v>
      </c>
      <c r="H1284" s="8" t="n">
        <v>0.0048594969</v>
      </c>
    </row>
    <row r="1285" customFormat="false" ht="15" hidden="false" customHeight="false" outlineLevel="0" collapsed="false">
      <c r="A1285" s="7" t="s">
        <v>81</v>
      </c>
      <c r="B1285" s="7" t="s">
        <v>14</v>
      </c>
      <c r="C1285" s="7" t="s">
        <v>52</v>
      </c>
      <c r="D1285" s="8" t="n">
        <v>345</v>
      </c>
      <c r="E1285" s="8" t="n">
        <v>0.00719833578</v>
      </c>
      <c r="F1285" s="8" t="n">
        <v>0.00098560766</v>
      </c>
      <c r="G1285" s="8" t="n">
        <v>0.00161433147</v>
      </c>
      <c r="H1285" s="8" t="n">
        <v>0.00459839616</v>
      </c>
    </row>
    <row r="1286" customFormat="false" ht="15" hidden="false" customHeight="false" outlineLevel="0" collapsed="false">
      <c r="A1286" s="7" t="s">
        <v>81</v>
      </c>
      <c r="B1286" s="7" t="s">
        <v>15</v>
      </c>
      <c r="C1286" s="7" t="s">
        <v>52</v>
      </c>
      <c r="D1286" s="8" t="n">
        <v>180</v>
      </c>
      <c r="E1286" s="8" t="n">
        <v>0.00717611858</v>
      </c>
      <c r="F1286" s="8" t="n">
        <v>0.00131539327</v>
      </c>
      <c r="G1286" s="8" t="n">
        <v>0.00150366487</v>
      </c>
      <c r="H1286" s="8" t="n">
        <v>0.00435705994</v>
      </c>
    </row>
    <row r="1287" customFormat="false" ht="15" hidden="false" customHeight="false" outlineLevel="0" collapsed="false">
      <c r="A1287" s="7" t="s">
        <v>81</v>
      </c>
      <c r="B1287" s="7" t="s">
        <v>16</v>
      </c>
      <c r="C1287" s="7" t="s">
        <v>52</v>
      </c>
      <c r="D1287" s="8" t="n">
        <v>100</v>
      </c>
      <c r="E1287" s="8" t="n">
        <v>0.00907384238</v>
      </c>
      <c r="F1287" s="8" t="n">
        <v>0.00182939791</v>
      </c>
      <c r="G1287" s="8" t="n">
        <v>0.00203958311</v>
      </c>
      <c r="H1287" s="8" t="n">
        <v>0.00520486089</v>
      </c>
    </row>
    <row r="1288" customFormat="false" ht="15" hidden="false" customHeight="false" outlineLevel="0" collapsed="false">
      <c r="A1288" s="7" t="s">
        <v>81</v>
      </c>
      <c r="B1288" s="7" t="s">
        <v>17</v>
      </c>
      <c r="C1288" s="7" t="s">
        <v>52</v>
      </c>
      <c r="D1288" s="8" t="n">
        <v>171</v>
      </c>
      <c r="E1288" s="8" t="n">
        <v>0.00902777752</v>
      </c>
      <c r="F1288" s="8" t="n">
        <v>0.00138956551</v>
      </c>
      <c r="G1288" s="8" t="n">
        <v>0.00192501872</v>
      </c>
      <c r="H1288" s="8" t="n">
        <v>0.00571319286</v>
      </c>
    </row>
    <row r="1289" customFormat="false" ht="15" hidden="false" customHeight="false" outlineLevel="0" collapsed="false">
      <c r="A1289" s="7" t="s">
        <v>81</v>
      </c>
      <c r="B1289" s="7" t="s">
        <v>12</v>
      </c>
      <c r="C1289" s="7" t="s">
        <v>53</v>
      </c>
      <c r="D1289" s="8" t="n">
        <v>605</v>
      </c>
      <c r="E1289" s="8" t="n">
        <v>0.00618966154</v>
      </c>
      <c r="F1289" s="8" t="n">
        <v>0.00025615987</v>
      </c>
      <c r="G1289" s="8" t="n">
        <v>0.00146147053</v>
      </c>
      <c r="H1289" s="8" t="n">
        <v>0.00446057138</v>
      </c>
    </row>
    <row r="1290" customFormat="false" ht="15" hidden="false" customHeight="false" outlineLevel="0" collapsed="false">
      <c r="A1290" s="7" t="s">
        <v>81</v>
      </c>
      <c r="B1290" s="7" t="s">
        <v>14</v>
      </c>
      <c r="C1290" s="7" t="s">
        <v>53</v>
      </c>
      <c r="D1290" s="8" t="n">
        <v>260</v>
      </c>
      <c r="E1290" s="8" t="n">
        <v>0.00572854323</v>
      </c>
      <c r="F1290" s="8" t="n">
        <v>0.00019453326</v>
      </c>
      <c r="G1290" s="8" t="n">
        <v>0.00121523302</v>
      </c>
      <c r="H1290" s="8" t="n">
        <v>0.00430697981</v>
      </c>
    </row>
    <row r="1291" customFormat="false" ht="15" hidden="false" customHeight="false" outlineLevel="0" collapsed="false">
      <c r="A1291" s="7" t="s">
        <v>81</v>
      </c>
      <c r="B1291" s="7" t="s">
        <v>15</v>
      </c>
      <c r="C1291" s="7" t="s">
        <v>53</v>
      </c>
      <c r="D1291" s="8" t="n">
        <v>163</v>
      </c>
      <c r="E1291" s="8" t="n">
        <v>0.00619688681</v>
      </c>
      <c r="F1291" s="8" t="n">
        <v>0.00025846376</v>
      </c>
      <c r="G1291" s="8" t="n">
        <v>0.00154709135</v>
      </c>
      <c r="H1291" s="8" t="n">
        <v>0.00437947316</v>
      </c>
    </row>
    <row r="1292" customFormat="false" ht="15" hidden="false" customHeight="false" outlineLevel="0" collapsed="false">
      <c r="A1292" s="7" t="s">
        <v>81</v>
      </c>
      <c r="B1292" s="7" t="s">
        <v>16</v>
      </c>
      <c r="C1292" s="7" t="s">
        <v>53</v>
      </c>
      <c r="D1292" s="8" t="n">
        <v>31</v>
      </c>
      <c r="E1292" s="8" t="n">
        <v>0.00865516702</v>
      </c>
      <c r="F1292" s="8" t="n">
        <v>0.00119884983</v>
      </c>
      <c r="G1292" s="8" t="n">
        <v>0.00217256542</v>
      </c>
      <c r="H1292" s="8" t="n">
        <v>0.00527404401</v>
      </c>
    </row>
    <row r="1293" customFormat="false" ht="15" hidden="false" customHeight="false" outlineLevel="0" collapsed="false">
      <c r="A1293" s="7" t="s">
        <v>81</v>
      </c>
      <c r="B1293" s="7" t="s">
        <v>17</v>
      </c>
      <c r="C1293" s="7" t="s">
        <v>53</v>
      </c>
      <c r="D1293" s="8" t="n">
        <v>151</v>
      </c>
      <c r="E1293" s="8" t="n">
        <v>0.00646967723</v>
      </c>
      <c r="F1293" s="8" t="n">
        <v>0.00016625252</v>
      </c>
      <c r="G1293" s="8" t="n">
        <v>0.00164704415</v>
      </c>
      <c r="H1293" s="8" t="n">
        <v>0.00464557247</v>
      </c>
    </row>
    <row r="1294" customFormat="false" ht="15" hidden="false" customHeight="false" outlineLevel="0" collapsed="false">
      <c r="A1294" s="7" t="s">
        <v>81</v>
      </c>
      <c r="B1294" s="7" t="s">
        <v>12</v>
      </c>
      <c r="C1294" s="7" t="s">
        <v>54</v>
      </c>
      <c r="D1294" s="8" t="n">
        <v>1749</v>
      </c>
      <c r="E1294" s="8" t="n">
        <v>0.00594948411</v>
      </c>
      <c r="F1294" s="8" t="n">
        <v>0.00111040279</v>
      </c>
      <c r="G1294" s="8" t="n">
        <v>0.00089297697</v>
      </c>
      <c r="H1294" s="8" t="n">
        <v>0.00394610388</v>
      </c>
    </row>
    <row r="1295" customFormat="false" ht="15" hidden="false" customHeight="false" outlineLevel="0" collapsed="false">
      <c r="A1295" s="7" t="s">
        <v>81</v>
      </c>
      <c r="B1295" s="7" t="s">
        <v>14</v>
      </c>
      <c r="C1295" s="7" t="s">
        <v>54</v>
      </c>
      <c r="D1295" s="8" t="n">
        <v>693</v>
      </c>
      <c r="E1295" s="8" t="n">
        <v>0.00550959304</v>
      </c>
      <c r="F1295" s="8" t="n">
        <v>0.00100554128</v>
      </c>
      <c r="G1295" s="8" t="n">
        <v>0.00079393449</v>
      </c>
      <c r="H1295" s="8" t="n">
        <v>0.0037101168</v>
      </c>
    </row>
    <row r="1296" customFormat="false" ht="15" hidden="false" customHeight="false" outlineLevel="0" collapsed="false">
      <c r="A1296" s="7" t="s">
        <v>81</v>
      </c>
      <c r="B1296" s="7" t="s">
        <v>15</v>
      </c>
      <c r="C1296" s="7" t="s">
        <v>54</v>
      </c>
      <c r="D1296" s="8" t="n">
        <v>381</v>
      </c>
      <c r="E1296" s="8" t="n">
        <v>0.00595199013</v>
      </c>
      <c r="F1296" s="8" t="n">
        <v>0.00121066005</v>
      </c>
      <c r="G1296" s="8" t="n">
        <v>0.00081972369</v>
      </c>
      <c r="H1296" s="8" t="n">
        <v>0.00392160591</v>
      </c>
    </row>
    <row r="1297" customFormat="false" ht="15" hidden="false" customHeight="false" outlineLevel="0" collapsed="false">
      <c r="A1297" s="7" t="s">
        <v>81</v>
      </c>
      <c r="B1297" s="7" t="s">
        <v>16</v>
      </c>
      <c r="C1297" s="7" t="s">
        <v>54</v>
      </c>
      <c r="D1297" s="8" t="n">
        <v>134</v>
      </c>
      <c r="E1297" s="8" t="n">
        <v>0.00745525818</v>
      </c>
      <c r="F1297" s="8" t="n">
        <v>0.00143138452</v>
      </c>
      <c r="G1297" s="8" t="n">
        <v>0.00116267598</v>
      </c>
      <c r="H1297" s="8" t="n">
        <v>0.00486119722</v>
      </c>
    </row>
    <row r="1298" customFormat="false" ht="15" hidden="false" customHeight="false" outlineLevel="0" collapsed="false">
      <c r="A1298" s="7" t="s">
        <v>81</v>
      </c>
      <c r="B1298" s="7" t="s">
        <v>17</v>
      </c>
      <c r="C1298" s="7" t="s">
        <v>54</v>
      </c>
      <c r="D1298" s="8" t="n">
        <v>541</v>
      </c>
      <c r="E1298" s="8" t="n">
        <v>0.00613823827</v>
      </c>
      <c r="F1298" s="8" t="n">
        <v>0.00109461621</v>
      </c>
      <c r="G1298" s="8" t="n">
        <v>0.00100463367</v>
      </c>
      <c r="H1298" s="8" t="n">
        <v>0.00403898793</v>
      </c>
    </row>
    <row r="1299" customFormat="false" ht="15" hidden="false" customHeight="false" outlineLevel="0" collapsed="false">
      <c r="A1299" s="7" t="s">
        <v>81</v>
      </c>
      <c r="B1299" s="7" t="s">
        <v>12</v>
      </c>
      <c r="C1299" s="7" t="s">
        <v>55</v>
      </c>
      <c r="D1299" s="8" t="n">
        <v>1417</v>
      </c>
      <c r="E1299" s="8" t="n">
        <v>0.00724089406</v>
      </c>
      <c r="F1299" s="8" t="n">
        <v>0.00113250289</v>
      </c>
      <c r="G1299" s="8" t="n">
        <v>0.00112924385</v>
      </c>
      <c r="H1299" s="8" t="n">
        <v>0.00497914682</v>
      </c>
    </row>
    <row r="1300" customFormat="false" ht="15" hidden="false" customHeight="false" outlineLevel="0" collapsed="false">
      <c r="A1300" s="7" t="s">
        <v>81</v>
      </c>
      <c r="B1300" s="7" t="s">
        <v>14</v>
      </c>
      <c r="C1300" s="7" t="s">
        <v>55</v>
      </c>
      <c r="D1300" s="8" t="n">
        <v>625</v>
      </c>
      <c r="E1300" s="8" t="n">
        <v>0.00663037013</v>
      </c>
      <c r="F1300" s="8" t="n">
        <v>0.00098961088</v>
      </c>
      <c r="G1300" s="8" t="n">
        <v>0.00104279605</v>
      </c>
      <c r="H1300" s="8" t="n">
        <v>0.00459796272</v>
      </c>
    </row>
    <row r="1301" customFormat="false" ht="15" hidden="false" customHeight="false" outlineLevel="0" collapsed="false">
      <c r="A1301" s="7" t="s">
        <v>81</v>
      </c>
      <c r="B1301" s="7" t="s">
        <v>15</v>
      </c>
      <c r="C1301" s="7" t="s">
        <v>55</v>
      </c>
      <c r="D1301" s="8" t="n">
        <v>422</v>
      </c>
      <c r="E1301" s="8" t="n">
        <v>0.00729109047</v>
      </c>
      <c r="F1301" s="8" t="n">
        <v>0.00113491724</v>
      </c>
      <c r="G1301" s="8" t="n">
        <v>0.00108099633</v>
      </c>
      <c r="H1301" s="8" t="n">
        <v>0.00507517639</v>
      </c>
    </row>
    <row r="1302" customFormat="false" ht="15" hidden="false" customHeight="false" outlineLevel="0" collapsed="false">
      <c r="A1302" s="7" t="s">
        <v>81</v>
      </c>
      <c r="B1302" s="7" t="s">
        <v>16</v>
      </c>
      <c r="C1302" s="7" t="s">
        <v>55</v>
      </c>
      <c r="D1302" s="8" t="n">
        <v>60</v>
      </c>
      <c r="E1302" s="8" t="n">
        <v>0.00835339482</v>
      </c>
      <c r="F1302" s="8" t="n">
        <v>0.00136728366</v>
      </c>
      <c r="G1302" s="8" t="n">
        <v>0.00127642724</v>
      </c>
      <c r="H1302" s="8" t="n">
        <v>0.00570968337</v>
      </c>
    </row>
    <row r="1303" customFormat="false" ht="15" hidden="false" customHeight="false" outlineLevel="0" collapsed="false">
      <c r="A1303" s="7" t="s">
        <v>81</v>
      </c>
      <c r="B1303" s="7" t="s">
        <v>17</v>
      </c>
      <c r="C1303" s="7" t="s">
        <v>55</v>
      </c>
      <c r="D1303" s="8" t="n">
        <v>310</v>
      </c>
      <c r="E1303" s="8" t="n">
        <v>0.00818813446</v>
      </c>
      <c r="F1303" s="8" t="n">
        <v>0.00137186356</v>
      </c>
      <c r="G1303" s="8" t="n">
        <v>0.00134072556</v>
      </c>
      <c r="H1303" s="8" t="n">
        <v>0.00547554485</v>
      </c>
    </row>
    <row r="1304" customFormat="false" ht="15" hidden="false" customHeight="false" outlineLevel="0" collapsed="false">
      <c r="A1304" s="7" t="s">
        <v>81</v>
      </c>
      <c r="B1304" s="7" t="s">
        <v>12</v>
      </c>
      <c r="C1304" s="7" t="s">
        <v>56</v>
      </c>
      <c r="D1304" s="8" t="n">
        <v>839</v>
      </c>
      <c r="E1304" s="8" t="n">
        <v>0.00732826479</v>
      </c>
      <c r="F1304" s="8" t="n">
        <v>0.00073715377</v>
      </c>
      <c r="G1304" s="8" t="n">
        <v>0.0020726419</v>
      </c>
      <c r="H1304" s="8" t="n">
        <v>0.00451846863</v>
      </c>
    </row>
    <row r="1305" customFormat="false" ht="15" hidden="false" customHeight="false" outlineLevel="0" collapsed="false">
      <c r="A1305" s="7" t="s">
        <v>81</v>
      </c>
      <c r="B1305" s="7" t="s">
        <v>14</v>
      </c>
      <c r="C1305" s="7" t="s">
        <v>56</v>
      </c>
      <c r="D1305" s="8" t="n">
        <v>310</v>
      </c>
      <c r="E1305" s="8" t="n">
        <v>0.00626627814</v>
      </c>
      <c r="F1305" s="8" t="n">
        <v>0.00066980262</v>
      </c>
      <c r="G1305" s="8" t="n">
        <v>0.00187432772</v>
      </c>
      <c r="H1305" s="8" t="n">
        <v>0.00372214731</v>
      </c>
    </row>
    <row r="1306" customFormat="false" ht="15" hidden="false" customHeight="false" outlineLevel="0" collapsed="false">
      <c r="A1306" s="7" t="s">
        <v>81</v>
      </c>
      <c r="B1306" s="7" t="s">
        <v>15</v>
      </c>
      <c r="C1306" s="7" t="s">
        <v>56</v>
      </c>
      <c r="D1306" s="8" t="n">
        <v>182</v>
      </c>
      <c r="E1306" s="8" t="n">
        <v>0.00726692842</v>
      </c>
      <c r="F1306" s="8" t="n">
        <v>0.00068458717</v>
      </c>
      <c r="G1306" s="8" t="n">
        <v>0.00202139275</v>
      </c>
      <c r="H1306" s="8" t="n">
        <v>0.00456094808</v>
      </c>
    </row>
    <row r="1307" customFormat="false" ht="15" hidden="false" customHeight="false" outlineLevel="0" collapsed="false">
      <c r="A1307" s="7" t="s">
        <v>81</v>
      </c>
      <c r="B1307" s="7" t="s">
        <v>16</v>
      </c>
      <c r="C1307" s="7" t="s">
        <v>56</v>
      </c>
      <c r="D1307" s="8" t="n">
        <v>101</v>
      </c>
      <c r="E1307" s="8" t="n">
        <v>0.00929123097</v>
      </c>
      <c r="F1307" s="8" t="n">
        <v>0.00088088992</v>
      </c>
      <c r="G1307" s="8" t="n">
        <v>0.00252543981</v>
      </c>
      <c r="H1307" s="8" t="n">
        <v>0.00588490077</v>
      </c>
    </row>
    <row r="1308" customFormat="false" ht="15" hidden="false" customHeight="false" outlineLevel="0" collapsed="false">
      <c r="A1308" s="7" t="s">
        <v>81</v>
      </c>
      <c r="B1308" s="7" t="s">
        <v>17</v>
      </c>
      <c r="C1308" s="7" t="s">
        <v>56</v>
      </c>
      <c r="D1308" s="8" t="n">
        <v>246</v>
      </c>
      <c r="E1308" s="8" t="n">
        <v>0.0079059863</v>
      </c>
      <c r="F1308" s="8" t="n">
        <v>0.00080190429</v>
      </c>
      <c r="G1308" s="8" t="n">
        <v>0.00217456123</v>
      </c>
      <c r="H1308" s="8" t="n">
        <v>0.00492952026</v>
      </c>
    </row>
    <row r="1309" customFormat="false" ht="15" hidden="false" customHeight="false" outlineLevel="0" collapsed="false">
      <c r="A1309" s="7" t="s">
        <v>81</v>
      </c>
      <c r="B1309" s="7" t="s">
        <v>12</v>
      </c>
      <c r="C1309" s="7" t="s">
        <v>57</v>
      </c>
      <c r="D1309" s="8" t="n">
        <v>1216</v>
      </c>
      <c r="E1309" s="8" t="n">
        <v>0.0061225041</v>
      </c>
      <c r="F1309" s="8" t="n">
        <v>0.00098343436</v>
      </c>
      <c r="G1309" s="8" t="n">
        <v>0.00091855863</v>
      </c>
      <c r="H1309" s="8" t="n">
        <v>0.00422051061</v>
      </c>
    </row>
    <row r="1310" customFormat="false" ht="15" hidden="false" customHeight="false" outlineLevel="0" collapsed="false">
      <c r="A1310" s="7" t="s">
        <v>81</v>
      </c>
      <c r="B1310" s="7" t="s">
        <v>14</v>
      </c>
      <c r="C1310" s="7" t="s">
        <v>57</v>
      </c>
      <c r="D1310" s="8" t="n">
        <v>559</v>
      </c>
      <c r="E1310" s="8" t="n">
        <v>0.00573848367</v>
      </c>
      <c r="F1310" s="8" t="n">
        <v>0.00084062123</v>
      </c>
      <c r="G1310" s="8" t="n">
        <v>0.00086412137</v>
      </c>
      <c r="H1310" s="8" t="n">
        <v>0.00403374056</v>
      </c>
    </row>
    <row r="1311" customFormat="false" ht="15" hidden="false" customHeight="false" outlineLevel="0" collapsed="false">
      <c r="A1311" s="7" t="s">
        <v>81</v>
      </c>
      <c r="B1311" s="7" t="s">
        <v>15</v>
      </c>
      <c r="C1311" s="7" t="s">
        <v>57</v>
      </c>
      <c r="D1311" s="8" t="n">
        <v>307</v>
      </c>
      <c r="E1311" s="8" t="n">
        <v>0.00588931843</v>
      </c>
      <c r="F1311" s="8" t="n">
        <v>0.00104532338</v>
      </c>
      <c r="G1311" s="8" t="n">
        <v>0.00086300344</v>
      </c>
      <c r="H1311" s="8" t="n">
        <v>0.00398099114</v>
      </c>
    </row>
    <row r="1312" customFormat="false" ht="15" hidden="false" customHeight="false" outlineLevel="0" collapsed="false">
      <c r="A1312" s="7" t="s">
        <v>81</v>
      </c>
      <c r="B1312" s="7" t="s">
        <v>16</v>
      </c>
      <c r="C1312" s="7" t="s">
        <v>57</v>
      </c>
      <c r="D1312" s="8" t="n">
        <v>77</v>
      </c>
      <c r="E1312" s="8" t="n">
        <v>0.00800099183</v>
      </c>
      <c r="F1312" s="8" t="n">
        <v>0.00137024988</v>
      </c>
      <c r="G1312" s="8" t="n">
        <v>0.00122489753</v>
      </c>
      <c r="H1312" s="8" t="n">
        <v>0.00540584389</v>
      </c>
    </row>
    <row r="1313" customFormat="false" ht="15" hidden="false" customHeight="false" outlineLevel="0" collapsed="false">
      <c r="A1313" s="7" t="s">
        <v>81</v>
      </c>
      <c r="B1313" s="7" t="s">
        <v>17</v>
      </c>
      <c r="C1313" s="7" t="s">
        <v>57</v>
      </c>
      <c r="D1313" s="8" t="n">
        <v>273</v>
      </c>
      <c r="E1313" s="8" t="n">
        <v>0.00664122891</v>
      </c>
      <c r="F1313" s="8" t="n">
        <v>0.00109716263</v>
      </c>
      <c r="G1313" s="8" t="n">
        <v>0.00100609628</v>
      </c>
      <c r="H1313" s="8" t="n">
        <v>0.00453796951</v>
      </c>
    </row>
    <row r="1314" customFormat="false" ht="15" hidden="false" customHeight="false" outlineLevel="0" collapsed="false">
      <c r="A1314" s="7" t="s">
        <v>81</v>
      </c>
      <c r="B1314" s="7" t="s">
        <v>12</v>
      </c>
      <c r="C1314" s="7" t="s">
        <v>58</v>
      </c>
      <c r="D1314" s="8" t="n">
        <v>1530</v>
      </c>
      <c r="E1314" s="8" t="n">
        <v>0.00471321235</v>
      </c>
      <c r="F1314" s="8" t="n">
        <v>0.00089611299</v>
      </c>
      <c r="G1314" s="8" t="n">
        <v>0.00059846261</v>
      </c>
      <c r="H1314" s="8" t="n">
        <v>0.00321863628</v>
      </c>
    </row>
    <row r="1315" customFormat="false" ht="15" hidden="false" customHeight="false" outlineLevel="0" collapsed="false">
      <c r="A1315" s="7" t="s">
        <v>81</v>
      </c>
      <c r="B1315" s="7" t="s">
        <v>14</v>
      </c>
      <c r="C1315" s="7" t="s">
        <v>58</v>
      </c>
      <c r="D1315" s="8" t="n">
        <v>654</v>
      </c>
      <c r="E1315" s="8" t="n">
        <v>0.00423793368</v>
      </c>
      <c r="F1315" s="8" t="n">
        <v>0.00079627482</v>
      </c>
      <c r="G1315" s="8" t="n">
        <v>0.00051102876</v>
      </c>
      <c r="H1315" s="8" t="n">
        <v>0.00293062964</v>
      </c>
    </row>
    <row r="1316" customFormat="false" ht="15" hidden="false" customHeight="false" outlineLevel="0" collapsed="false">
      <c r="A1316" s="7" t="s">
        <v>81</v>
      </c>
      <c r="B1316" s="7" t="s">
        <v>15</v>
      </c>
      <c r="C1316" s="7" t="s">
        <v>58</v>
      </c>
      <c r="D1316" s="8" t="n">
        <v>341</v>
      </c>
      <c r="E1316" s="8" t="n">
        <v>0.00475986317</v>
      </c>
      <c r="F1316" s="8" t="n">
        <v>0.00100490773</v>
      </c>
      <c r="G1316" s="8" t="n">
        <v>0.0005812491</v>
      </c>
      <c r="H1316" s="8" t="n">
        <v>0.0031737059</v>
      </c>
    </row>
    <row r="1317" customFormat="false" ht="15" hidden="false" customHeight="false" outlineLevel="0" collapsed="false">
      <c r="A1317" s="7" t="s">
        <v>81</v>
      </c>
      <c r="B1317" s="7" t="s">
        <v>16</v>
      </c>
      <c r="C1317" s="7" t="s">
        <v>58</v>
      </c>
      <c r="D1317" s="8" t="n">
        <v>123</v>
      </c>
      <c r="E1317" s="8" t="n">
        <v>0.00627446526</v>
      </c>
      <c r="F1317" s="8" t="n">
        <v>0.0014002745</v>
      </c>
      <c r="G1317" s="8" t="n">
        <v>0.00064062005</v>
      </c>
      <c r="H1317" s="8" t="n">
        <v>0.00423357021</v>
      </c>
    </row>
    <row r="1318" customFormat="false" ht="15" hidden="false" customHeight="false" outlineLevel="0" collapsed="false">
      <c r="A1318" s="7" t="s">
        <v>81</v>
      </c>
      <c r="B1318" s="7" t="s">
        <v>17</v>
      </c>
      <c r="C1318" s="7" t="s">
        <v>58</v>
      </c>
      <c r="D1318" s="8" t="n">
        <v>412</v>
      </c>
      <c r="E1318" s="8" t="n">
        <v>0.00496294587</v>
      </c>
      <c r="F1318" s="8" t="n">
        <v>0.0008140336</v>
      </c>
      <c r="G1318" s="8" t="n">
        <v>0.00073891448</v>
      </c>
      <c r="H1318" s="8" t="n">
        <v>0.00340999727</v>
      </c>
    </row>
    <row r="1319" customFormat="false" ht="15" hidden="false" customHeight="false" outlineLevel="0" collapsed="false">
      <c r="A1319" s="7" t="s">
        <v>81</v>
      </c>
      <c r="B1319" s="7" t="s">
        <v>12</v>
      </c>
      <c r="C1319" s="7" t="s">
        <v>59</v>
      </c>
      <c r="D1319" s="8" t="n">
        <v>594</v>
      </c>
      <c r="E1319" s="8" t="n">
        <v>0.00746479041</v>
      </c>
      <c r="F1319" s="8" t="n">
        <v>0.00083226142</v>
      </c>
      <c r="G1319" s="8" t="n">
        <v>0.00161351142</v>
      </c>
      <c r="H1319" s="8" t="n">
        <v>0.00501901708</v>
      </c>
    </row>
    <row r="1320" customFormat="false" ht="15" hidden="false" customHeight="false" outlineLevel="0" collapsed="false">
      <c r="A1320" s="7" t="s">
        <v>81</v>
      </c>
      <c r="B1320" s="7" t="s">
        <v>14</v>
      </c>
      <c r="C1320" s="7" t="s">
        <v>59</v>
      </c>
      <c r="D1320" s="8" t="n">
        <v>158</v>
      </c>
      <c r="E1320" s="8" t="n">
        <v>0.00617147187</v>
      </c>
      <c r="F1320" s="8" t="n">
        <v>0.00082498216</v>
      </c>
      <c r="G1320" s="8" t="n">
        <v>0.00119498628</v>
      </c>
      <c r="H1320" s="8" t="n">
        <v>0.00415150291</v>
      </c>
    </row>
    <row r="1321" customFormat="false" ht="15" hidden="false" customHeight="false" outlineLevel="0" collapsed="false">
      <c r="A1321" s="7" t="s">
        <v>81</v>
      </c>
      <c r="B1321" s="7" t="s">
        <v>15</v>
      </c>
      <c r="C1321" s="7" t="s">
        <v>59</v>
      </c>
      <c r="D1321" s="8" t="n">
        <v>117</v>
      </c>
      <c r="E1321" s="8" t="n">
        <v>0.00638671235</v>
      </c>
      <c r="F1321" s="8" t="n">
        <v>0.00076398759</v>
      </c>
      <c r="G1321" s="8" t="n">
        <v>0.00157041367</v>
      </c>
      <c r="H1321" s="8" t="n">
        <v>0.00405231064</v>
      </c>
    </row>
    <row r="1322" customFormat="false" ht="15" hidden="false" customHeight="false" outlineLevel="0" collapsed="false">
      <c r="A1322" s="7" t="s">
        <v>81</v>
      </c>
      <c r="B1322" s="7" t="s">
        <v>16</v>
      </c>
      <c r="C1322" s="7" t="s">
        <v>59</v>
      </c>
      <c r="D1322" s="8" t="n">
        <v>46</v>
      </c>
      <c r="E1322" s="8" t="n">
        <v>0.00732588541</v>
      </c>
      <c r="F1322" s="8" t="n">
        <v>0.00083333307</v>
      </c>
      <c r="G1322" s="8" t="n">
        <v>0.00190167046</v>
      </c>
      <c r="H1322" s="8" t="n">
        <v>0.00459088139</v>
      </c>
    </row>
    <row r="1323" customFormat="false" ht="15" hidden="false" customHeight="false" outlineLevel="0" collapsed="false">
      <c r="A1323" s="7" t="s">
        <v>81</v>
      </c>
      <c r="B1323" s="7" t="s">
        <v>17</v>
      </c>
      <c r="C1323" s="7" t="s">
        <v>59</v>
      </c>
      <c r="D1323" s="8" t="n">
        <v>273</v>
      </c>
      <c r="E1323" s="8" t="n">
        <v>0.00869874313</v>
      </c>
      <c r="F1323" s="8" t="n">
        <v>0.00086555396</v>
      </c>
      <c r="G1323" s="8" t="n">
        <v>0.00182565095</v>
      </c>
      <c r="H1323" s="8" t="n">
        <v>0.00600753772</v>
      </c>
    </row>
    <row r="1324" customFormat="false" ht="15" hidden="false" customHeight="false" outlineLevel="0" collapsed="false">
      <c r="A1324" s="7" t="s">
        <v>81</v>
      </c>
      <c r="B1324" s="7" t="s">
        <v>12</v>
      </c>
      <c r="C1324" s="7" t="s">
        <v>60</v>
      </c>
      <c r="D1324" s="8" t="n">
        <v>3656</v>
      </c>
      <c r="E1324" s="8" t="n">
        <v>0.00468146896</v>
      </c>
      <c r="F1324" s="8" t="n">
        <v>0.0009642569</v>
      </c>
      <c r="G1324" s="8" t="n">
        <v>0.00076896655</v>
      </c>
      <c r="H1324" s="8" t="n">
        <v>0.00294824503</v>
      </c>
    </row>
    <row r="1325" customFormat="false" ht="15" hidden="false" customHeight="false" outlineLevel="0" collapsed="false">
      <c r="A1325" s="7" t="s">
        <v>81</v>
      </c>
      <c r="B1325" s="7" t="s">
        <v>14</v>
      </c>
      <c r="C1325" s="7" t="s">
        <v>60</v>
      </c>
      <c r="D1325" s="8" t="n">
        <v>1864</v>
      </c>
      <c r="E1325" s="8" t="n">
        <v>0.00447554643</v>
      </c>
      <c r="F1325" s="8" t="n">
        <v>0.00091844973</v>
      </c>
      <c r="G1325" s="8" t="n">
        <v>0.00071687828</v>
      </c>
      <c r="H1325" s="8" t="n">
        <v>0.00284021793</v>
      </c>
    </row>
    <row r="1326" customFormat="false" ht="15" hidden="false" customHeight="false" outlineLevel="0" collapsed="false">
      <c r="A1326" s="7" t="s">
        <v>81</v>
      </c>
      <c r="B1326" s="7" t="s">
        <v>15</v>
      </c>
      <c r="C1326" s="7" t="s">
        <v>60</v>
      </c>
      <c r="D1326" s="8" t="n">
        <v>794</v>
      </c>
      <c r="E1326" s="8" t="n">
        <v>0.00468467183</v>
      </c>
      <c r="F1326" s="8" t="n">
        <v>0.0010644939</v>
      </c>
      <c r="G1326" s="8" t="n">
        <v>0.00075074028</v>
      </c>
      <c r="H1326" s="8" t="n">
        <v>0.0028694372</v>
      </c>
    </row>
    <row r="1327" customFormat="false" ht="15" hidden="false" customHeight="false" outlineLevel="0" collapsed="false">
      <c r="A1327" s="7" t="s">
        <v>81</v>
      </c>
      <c r="B1327" s="7" t="s">
        <v>16</v>
      </c>
      <c r="C1327" s="7" t="s">
        <v>60</v>
      </c>
      <c r="D1327" s="8" t="n">
        <v>104</v>
      </c>
      <c r="E1327" s="8" t="n">
        <v>0.00539674567</v>
      </c>
      <c r="F1327" s="8" t="n">
        <v>0.0010995368</v>
      </c>
      <c r="G1327" s="8" t="n">
        <v>0.00081352362</v>
      </c>
      <c r="H1327" s="8" t="n">
        <v>0.00348368477</v>
      </c>
    </row>
    <row r="1328" customFormat="false" ht="15" hidden="false" customHeight="false" outlineLevel="0" collapsed="false">
      <c r="A1328" s="7" t="s">
        <v>81</v>
      </c>
      <c r="B1328" s="7" t="s">
        <v>17</v>
      </c>
      <c r="C1328" s="7" t="s">
        <v>60</v>
      </c>
      <c r="D1328" s="8" t="n">
        <v>894</v>
      </c>
      <c r="E1328" s="8" t="n">
        <v>0.00502476621</v>
      </c>
      <c r="F1328" s="8" t="n">
        <v>0.00095500328</v>
      </c>
      <c r="G1328" s="8" t="n">
        <v>0.00088857534</v>
      </c>
      <c r="H1328" s="8" t="n">
        <v>0.00318118709</v>
      </c>
    </row>
    <row r="1329" customFormat="false" ht="15" hidden="false" customHeight="false" outlineLevel="0" collapsed="false">
      <c r="A1329" s="7" t="s">
        <v>81</v>
      </c>
      <c r="B1329" s="7" t="s">
        <v>12</v>
      </c>
      <c r="C1329" s="7" t="s">
        <v>61</v>
      </c>
      <c r="D1329" s="8" t="n">
        <v>940</v>
      </c>
      <c r="E1329" s="8" t="n">
        <v>0.00636511253</v>
      </c>
      <c r="F1329" s="8" t="n">
        <v>0.00085842667</v>
      </c>
      <c r="G1329" s="8" t="n">
        <v>0.00156545484</v>
      </c>
      <c r="H1329" s="8" t="n">
        <v>0.00394123055</v>
      </c>
    </row>
    <row r="1330" customFormat="false" ht="15" hidden="false" customHeight="false" outlineLevel="0" collapsed="false">
      <c r="A1330" s="7" t="s">
        <v>81</v>
      </c>
      <c r="B1330" s="7" t="s">
        <v>14</v>
      </c>
      <c r="C1330" s="7" t="s">
        <v>61</v>
      </c>
      <c r="D1330" s="8" t="n">
        <v>464</v>
      </c>
      <c r="E1330" s="8" t="n">
        <v>0.00600771746</v>
      </c>
      <c r="F1330" s="8" t="n">
        <v>0.00076089536</v>
      </c>
      <c r="G1330" s="8" t="n">
        <v>0.00153528571</v>
      </c>
      <c r="H1330" s="8" t="n">
        <v>0.00371153591</v>
      </c>
    </row>
    <row r="1331" customFormat="false" ht="15" hidden="false" customHeight="false" outlineLevel="0" collapsed="false">
      <c r="A1331" s="7" t="s">
        <v>81</v>
      </c>
      <c r="B1331" s="7" t="s">
        <v>15</v>
      </c>
      <c r="C1331" s="7" t="s">
        <v>61</v>
      </c>
      <c r="D1331" s="8" t="n">
        <v>198</v>
      </c>
      <c r="E1331" s="8" t="n">
        <v>0.00590418044</v>
      </c>
      <c r="F1331" s="8" t="n">
        <v>0.00084122449</v>
      </c>
      <c r="G1331" s="8" t="n">
        <v>0.00149457513</v>
      </c>
      <c r="H1331" s="8" t="n">
        <v>0.00356838032</v>
      </c>
    </row>
    <row r="1332" customFormat="false" ht="15" hidden="false" customHeight="false" outlineLevel="0" collapsed="false">
      <c r="A1332" s="7" t="s">
        <v>81</v>
      </c>
      <c r="B1332" s="7" t="s">
        <v>16</v>
      </c>
      <c r="C1332" s="7" t="s">
        <v>61</v>
      </c>
      <c r="D1332" s="8" t="n">
        <v>66</v>
      </c>
      <c r="E1332" s="8" t="n">
        <v>0.00776655418</v>
      </c>
      <c r="F1332" s="8" t="n">
        <v>0.00109497731</v>
      </c>
      <c r="G1332" s="8" t="n">
        <v>0.0016956016</v>
      </c>
      <c r="H1332" s="8" t="n">
        <v>0.00497597482</v>
      </c>
    </row>
    <row r="1333" customFormat="false" ht="15" hidden="false" customHeight="false" outlineLevel="0" collapsed="false">
      <c r="A1333" s="7" t="s">
        <v>81</v>
      </c>
      <c r="B1333" s="7" t="s">
        <v>17</v>
      </c>
      <c r="C1333" s="7" t="s">
        <v>61</v>
      </c>
      <c r="D1333" s="8" t="n">
        <v>212</v>
      </c>
      <c r="E1333" s="8" t="n">
        <v>0.00714153102</v>
      </c>
      <c r="F1333" s="8" t="n">
        <v>0.00101431449</v>
      </c>
      <c r="G1333" s="8" t="n">
        <v>0.00165716696</v>
      </c>
      <c r="H1333" s="8" t="n">
        <v>0.0044700491</v>
      </c>
    </row>
    <row r="1334" customFormat="false" ht="15" hidden="false" customHeight="false" outlineLevel="0" collapsed="false">
      <c r="A1334" s="7" t="s">
        <v>81</v>
      </c>
      <c r="B1334" s="7" t="s">
        <v>12</v>
      </c>
      <c r="C1334" s="7" t="s">
        <v>62</v>
      </c>
      <c r="D1334" s="8" t="n">
        <v>2885</v>
      </c>
      <c r="E1334" s="8" t="n">
        <v>0.0060986903</v>
      </c>
      <c r="F1334" s="8" t="n">
        <v>0.00109497136</v>
      </c>
      <c r="G1334" s="8" t="n">
        <v>0.00120905121</v>
      </c>
      <c r="H1334" s="8" t="n">
        <v>0.00379466726</v>
      </c>
    </row>
    <row r="1335" customFormat="false" ht="15" hidden="false" customHeight="false" outlineLevel="0" collapsed="false">
      <c r="A1335" s="7" t="s">
        <v>81</v>
      </c>
      <c r="B1335" s="7" t="s">
        <v>14</v>
      </c>
      <c r="C1335" s="7" t="s">
        <v>62</v>
      </c>
      <c r="D1335" s="8" t="n">
        <v>1142</v>
      </c>
      <c r="E1335" s="8" t="n">
        <v>0.00560069623</v>
      </c>
      <c r="F1335" s="8" t="n">
        <v>0.0009883365</v>
      </c>
      <c r="G1335" s="8" t="n">
        <v>0.0010687368</v>
      </c>
      <c r="H1335" s="8" t="n">
        <v>0.00354362246</v>
      </c>
    </row>
    <row r="1336" customFormat="false" ht="15" hidden="false" customHeight="false" outlineLevel="0" collapsed="false">
      <c r="A1336" s="7" t="s">
        <v>81</v>
      </c>
      <c r="B1336" s="7" t="s">
        <v>15</v>
      </c>
      <c r="C1336" s="7" t="s">
        <v>62</v>
      </c>
      <c r="D1336" s="8" t="n">
        <v>593</v>
      </c>
      <c r="E1336" s="8" t="n">
        <v>0.00572573128</v>
      </c>
      <c r="F1336" s="8" t="n">
        <v>0.00114085604</v>
      </c>
      <c r="G1336" s="8" t="n">
        <v>0.00118344396</v>
      </c>
      <c r="H1336" s="8" t="n">
        <v>0.0034014308</v>
      </c>
    </row>
    <row r="1337" customFormat="false" ht="15" hidden="false" customHeight="false" outlineLevel="0" collapsed="false">
      <c r="A1337" s="7" t="s">
        <v>81</v>
      </c>
      <c r="B1337" s="7" t="s">
        <v>16</v>
      </c>
      <c r="C1337" s="7" t="s">
        <v>62</v>
      </c>
      <c r="D1337" s="8" t="n">
        <v>148</v>
      </c>
      <c r="E1337" s="8" t="n">
        <v>0.00774399376</v>
      </c>
      <c r="F1337" s="8" t="n">
        <v>0.00139162574</v>
      </c>
      <c r="G1337" s="8" t="n">
        <v>0.00153379919</v>
      </c>
      <c r="H1337" s="8" t="n">
        <v>0.00481856834</v>
      </c>
    </row>
    <row r="1338" customFormat="false" ht="15" hidden="false" customHeight="false" outlineLevel="0" collapsed="false">
      <c r="A1338" s="7" t="s">
        <v>81</v>
      </c>
      <c r="B1338" s="7" t="s">
        <v>17</v>
      </c>
      <c r="C1338" s="7" t="s">
        <v>62</v>
      </c>
      <c r="D1338" s="8" t="n">
        <v>1002</v>
      </c>
      <c r="E1338" s="8" t="n">
        <v>0.00664396876</v>
      </c>
      <c r="F1338" s="8" t="n">
        <v>0.00114553278</v>
      </c>
      <c r="G1338" s="8" t="n">
        <v>0.00133615845</v>
      </c>
      <c r="H1338" s="8" t="n">
        <v>0.00416227706</v>
      </c>
    </row>
    <row r="1339" customFormat="false" ht="15" hidden="false" customHeight="false" outlineLevel="0" collapsed="false">
      <c r="A1339" s="7" t="s">
        <v>82</v>
      </c>
      <c r="B1339" s="7" t="s">
        <v>12</v>
      </c>
      <c r="C1339" s="7" t="s">
        <v>13</v>
      </c>
      <c r="D1339" s="8" t="n">
        <v>67477</v>
      </c>
      <c r="E1339" s="8" t="n">
        <v>0.00599548059</v>
      </c>
      <c r="F1339" s="8" t="n">
        <v>0.00099659157</v>
      </c>
      <c r="G1339" s="8" t="n">
        <v>0.00115575863</v>
      </c>
      <c r="H1339" s="8" t="n">
        <v>0.0038430354</v>
      </c>
    </row>
    <row r="1340" customFormat="false" ht="15" hidden="false" customHeight="false" outlineLevel="0" collapsed="false">
      <c r="A1340" s="7" t="s">
        <v>82</v>
      </c>
      <c r="B1340" s="7" t="s">
        <v>14</v>
      </c>
      <c r="C1340" s="7" t="s">
        <v>13</v>
      </c>
      <c r="D1340" s="8" t="n">
        <v>29359</v>
      </c>
      <c r="E1340" s="8" t="n">
        <v>0.00539748537</v>
      </c>
      <c r="F1340" s="8" t="n">
        <v>0.00088810642</v>
      </c>
      <c r="G1340" s="8" t="n">
        <v>0.00101023875</v>
      </c>
      <c r="H1340" s="8" t="n">
        <v>0.00349904628</v>
      </c>
    </row>
    <row r="1341" customFormat="false" ht="15" hidden="false" customHeight="false" outlineLevel="0" collapsed="false">
      <c r="A1341" s="7" t="s">
        <v>82</v>
      </c>
      <c r="B1341" s="7" t="s">
        <v>15</v>
      </c>
      <c r="C1341" s="7" t="s">
        <v>13</v>
      </c>
      <c r="D1341" s="8" t="n">
        <v>15316</v>
      </c>
      <c r="E1341" s="8" t="n">
        <v>0.00589885175</v>
      </c>
      <c r="F1341" s="8" t="n">
        <v>0.00104128481</v>
      </c>
      <c r="G1341" s="8" t="n">
        <v>0.00110249833</v>
      </c>
      <c r="H1341" s="8" t="n">
        <v>0.00375495781</v>
      </c>
    </row>
    <row r="1342" customFormat="false" ht="15" hidden="false" customHeight="false" outlineLevel="0" collapsed="false">
      <c r="A1342" s="7" t="s">
        <v>82</v>
      </c>
      <c r="B1342" s="7" t="s">
        <v>16</v>
      </c>
      <c r="C1342" s="7" t="s">
        <v>13</v>
      </c>
      <c r="D1342" s="8" t="n">
        <v>5050</v>
      </c>
      <c r="E1342" s="8" t="n">
        <v>0.00740524132</v>
      </c>
      <c r="F1342" s="8" t="n">
        <v>0.00128140102</v>
      </c>
      <c r="G1342" s="8" t="n">
        <v>0.00145008227</v>
      </c>
      <c r="H1342" s="8" t="n">
        <v>0.00467369796</v>
      </c>
    </row>
    <row r="1343" customFormat="false" ht="15" hidden="false" customHeight="false" outlineLevel="0" collapsed="false">
      <c r="A1343" s="7" t="s">
        <v>82</v>
      </c>
      <c r="B1343" s="7" t="s">
        <v>17</v>
      </c>
      <c r="C1343" s="7" t="s">
        <v>13</v>
      </c>
      <c r="D1343" s="8" t="n">
        <v>17752</v>
      </c>
      <c r="E1343" s="8" t="n">
        <v>0.00666679747</v>
      </c>
      <c r="F1343" s="8" t="n">
        <v>0.00105642741</v>
      </c>
      <c r="G1343" s="8" t="n">
        <v>0.00135864949</v>
      </c>
      <c r="H1343" s="8" t="n">
        <v>0.00425162751</v>
      </c>
    </row>
    <row r="1344" customFormat="false" ht="15" hidden="false" customHeight="false" outlineLevel="0" collapsed="false">
      <c r="A1344" s="7" t="s">
        <v>82</v>
      </c>
      <c r="B1344" s="7" t="s">
        <v>12</v>
      </c>
      <c r="C1344" s="7" t="s">
        <v>18</v>
      </c>
      <c r="D1344" s="8" t="n">
        <v>1313</v>
      </c>
      <c r="E1344" s="8" t="n">
        <v>0.0063492124</v>
      </c>
      <c r="F1344" s="8" t="n">
        <v>0.00118051123</v>
      </c>
      <c r="G1344" s="8" t="n">
        <v>0.00118412538</v>
      </c>
      <c r="H1344" s="8" t="n">
        <v>0.00398457529</v>
      </c>
    </row>
    <row r="1345" customFormat="false" ht="15" hidden="false" customHeight="false" outlineLevel="0" collapsed="false">
      <c r="A1345" s="7" t="s">
        <v>82</v>
      </c>
      <c r="B1345" s="7" t="s">
        <v>14</v>
      </c>
      <c r="C1345" s="7" t="s">
        <v>18</v>
      </c>
      <c r="D1345" s="8" t="n">
        <v>503</v>
      </c>
      <c r="E1345" s="8" t="n">
        <v>0.0059097496</v>
      </c>
      <c r="F1345" s="8" t="n">
        <v>0.00103876715</v>
      </c>
      <c r="G1345" s="8" t="n">
        <v>0.00103294561</v>
      </c>
      <c r="H1345" s="8" t="n">
        <v>0.00383803636</v>
      </c>
    </row>
    <row r="1346" customFormat="false" ht="15" hidden="false" customHeight="false" outlineLevel="0" collapsed="false">
      <c r="A1346" s="7" t="s">
        <v>82</v>
      </c>
      <c r="B1346" s="7" t="s">
        <v>15</v>
      </c>
      <c r="C1346" s="7" t="s">
        <v>18</v>
      </c>
      <c r="D1346" s="8" t="n">
        <v>302</v>
      </c>
      <c r="E1346" s="8" t="n">
        <v>0.00620661612</v>
      </c>
      <c r="F1346" s="8" t="n">
        <v>0.00121711713</v>
      </c>
      <c r="G1346" s="8" t="n">
        <v>0.00113816814</v>
      </c>
      <c r="H1346" s="8" t="n">
        <v>0.0038513304</v>
      </c>
    </row>
    <row r="1347" customFormat="false" ht="15" hidden="false" customHeight="false" outlineLevel="0" collapsed="false">
      <c r="A1347" s="7" t="s">
        <v>82</v>
      </c>
      <c r="B1347" s="7" t="s">
        <v>16</v>
      </c>
      <c r="C1347" s="7" t="s">
        <v>18</v>
      </c>
      <c r="D1347" s="8" t="n">
        <v>79</v>
      </c>
      <c r="E1347" s="8" t="n">
        <v>0.00720332249</v>
      </c>
      <c r="F1347" s="8" t="n">
        <v>0.00173069011</v>
      </c>
      <c r="G1347" s="8" t="n">
        <v>0.00132574403</v>
      </c>
      <c r="H1347" s="8" t="n">
        <v>0.0041468879</v>
      </c>
    </row>
    <row r="1348" customFormat="false" ht="15" hidden="false" customHeight="false" outlineLevel="0" collapsed="false">
      <c r="A1348" s="7" t="s">
        <v>82</v>
      </c>
      <c r="B1348" s="7" t="s">
        <v>17</v>
      </c>
      <c r="C1348" s="7" t="s">
        <v>18</v>
      </c>
      <c r="D1348" s="8" t="n">
        <v>429</v>
      </c>
      <c r="E1348" s="8" t="n">
        <v>0.00680757876</v>
      </c>
      <c r="F1348" s="8" t="n">
        <v>0.00121962116</v>
      </c>
      <c r="G1348" s="8" t="n">
        <v>0.00136765602</v>
      </c>
      <c r="H1348" s="8" t="n">
        <v>0.00422030105</v>
      </c>
    </row>
    <row r="1349" customFormat="false" ht="15" hidden="false" customHeight="false" outlineLevel="0" collapsed="false">
      <c r="A1349" s="7" t="s">
        <v>82</v>
      </c>
      <c r="B1349" s="7" t="s">
        <v>12</v>
      </c>
      <c r="C1349" s="7" t="s">
        <v>19</v>
      </c>
      <c r="D1349" s="8" t="n">
        <v>866</v>
      </c>
      <c r="E1349" s="8" t="n">
        <v>0.00631423187</v>
      </c>
      <c r="F1349" s="8" t="n">
        <v>0.00086373843</v>
      </c>
      <c r="G1349" s="8" t="n">
        <v>0.00181070083</v>
      </c>
      <c r="H1349" s="8" t="n">
        <v>0.00363979212</v>
      </c>
    </row>
    <row r="1350" customFormat="false" ht="15" hidden="false" customHeight="false" outlineLevel="0" collapsed="false">
      <c r="A1350" s="7" t="s">
        <v>82</v>
      </c>
      <c r="B1350" s="7" t="s">
        <v>14</v>
      </c>
      <c r="C1350" s="7" t="s">
        <v>19</v>
      </c>
      <c r="D1350" s="8" t="n">
        <v>378</v>
      </c>
      <c r="E1350" s="8" t="n">
        <v>0.00586728984</v>
      </c>
      <c r="F1350" s="8" t="n">
        <v>0.00080580638</v>
      </c>
      <c r="G1350" s="8" t="n">
        <v>0.0017337838</v>
      </c>
      <c r="H1350" s="8" t="n">
        <v>0.00332769915</v>
      </c>
    </row>
    <row r="1351" customFormat="false" ht="15" hidden="false" customHeight="false" outlineLevel="0" collapsed="false">
      <c r="A1351" s="7" t="s">
        <v>82</v>
      </c>
      <c r="B1351" s="7" t="s">
        <v>15</v>
      </c>
      <c r="C1351" s="7" t="s">
        <v>19</v>
      </c>
      <c r="D1351" s="8" t="n">
        <v>186</v>
      </c>
      <c r="E1351" s="8" t="n">
        <v>0.00593071713</v>
      </c>
      <c r="F1351" s="8" t="n">
        <v>0.00079892202</v>
      </c>
      <c r="G1351" s="8" t="n">
        <v>0.00164594511</v>
      </c>
      <c r="H1351" s="8" t="n">
        <v>0.0034858495</v>
      </c>
    </row>
    <row r="1352" customFormat="false" ht="15" hidden="false" customHeight="false" outlineLevel="0" collapsed="false">
      <c r="A1352" s="7" t="s">
        <v>82</v>
      </c>
      <c r="B1352" s="7" t="s">
        <v>16</v>
      </c>
      <c r="C1352" s="7" t="s">
        <v>19</v>
      </c>
      <c r="D1352" s="8" t="n">
        <v>77</v>
      </c>
      <c r="E1352" s="8" t="n">
        <v>0.00789396917</v>
      </c>
      <c r="F1352" s="8" t="n">
        <v>0.00142526435</v>
      </c>
      <c r="G1352" s="8" t="n">
        <v>0.00212812629</v>
      </c>
      <c r="H1352" s="8" t="n">
        <v>0.00434057817</v>
      </c>
    </row>
    <row r="1353" customFormat="false" ht="15" hidden="false" customHeight="false" outlineLevel="0" collapsed="false">
      <c r="A1353" s="7" t="s">
        <v>82</v>
      </c>
      <c r="B1353" s="7" t="s">
        <v>17</v>
      </c>
      <c r="C1353" s="7" t="s">
        <v>19</v>
      </c>
      <c r="D1353" s="8" t="n">
        <v>225</v>
      </c>
      <c r="E1353" s="8" t="n">
        <v>0.0068415121</v>
      </c>
      <c r="F1353" s="8" t="n">
        <v>0.00082247917</v>
      </c>
      <c r="G1353" s="8" t="n">
        <v>0.00196748946</v>
      </c>
      <c r="H1353" s="8" t="n">
        <v>0.00405154297</v>
      </c>
    </row>
    <row r="1354" customFormat="false" ht="15" hidden="false" customHeight="false" outlineLevel="0" collapsed="false">
      <c r="A1354" s="7" t="s">
        <v>82</v>
      </c>
      <c r="B1354" s="7" t="s">
        <v>12</v>
      </c>
      <c r="C1354" s="7" t="s">
        <v>20</v>
      </c>
      <c r="D1354" s="8" t="n">
        <v>813</v>
      </c>
      <c r="E1354" s="8" t="n">
        <v>0.0061900936</v>
      </c>
      <c r="F1354" s="8" t="n">
        <v>0.00084953395</v>
      </c>
      <c r="G1354" s="8" t="n">
        <v>0.00092713578</v>
      </c>
      <c r="H1354" s="8" t="n">
        <v>0.00441342341</v>
      </c>
    </row>
    <row r="1355" customFormat="false" ht="15" hidden="false" customHeight="false" outlineLevel="0" collapsed="false">
      <c r="A1355" s="7" t="s">
        <v>82</v>
      </c>
      <c r="B1355" s="7" t="s">
        <v>14</v>
      </c>
      <c r="C1355" s="7" t="s">
        <v>20</v>
      </c>
      <c r="D1355" s="8" t="n">
        <v>382</v>
      </c>
      <c r="E1355" s="8" t="n">
        <v>0.00571089635</v>
      </c>
      <c r="F1355" s="8" t="n">
        <v>0.00072134939</v>
      </c>
      <c r="G1355" s="8" t="n">
        <v>0.00088465897</v>
      </c>
      <c r="H1355" s="8" t="n">
        <v>0.00410488753</v>
      </c>
    </row>
    <row r="1356" customFormat="false" ht="15" hidden="false" customHeight="false" outlineLevel="0" collapsed="false">
      <c r="A1356" s="7" t="s">
        <v>82</v>
      </c>
      <c r="B1356" s="7" t="s">
        <v>15</v>
      </c>
      <c r="C1356" s="7" t="s">
        <v>20</v>
      </c>
      <c r="D1356" s="8" t="n">
        <v>166</v>
      </c>
      <c r="E1356" s="8" t="n">
        <v>0.00588764757</v>
      </c>
      <c r="F1356" s="8" t="n">
        <v>0.0008527162</v>
      </c>
      <c r="G1356" s="8" t="n">
        <v>0.00094161344</v>
      </c>
      <c r="H1356" s="8" t="n">
        <v>0.00409331748</v>
      </c>
    </row>
    <row r="1357" customFormat="false" ht="15" hidden="false" customHeight="false" outlineLevel="0" collapsed="false">
      <c r="A1357" s="7" t="s">
        <v>82</v>
      </c>
      <c r="B1357" s="7" t="s">
        <v>16</v>
      </c>
      <c r="C1357" s="7" t="s">
        <v>20</v>
      </c>
      <c r="D1357" s="8" t="n">
        <v>32</v>
      </c>
      <c r="E1357" s="8" t="n">
        <v>0.00982855874</v>
      </c>
      <c r="F1357" s="8" t="n">
        <v>0.00147605589</v>
      </c>
      <c r="G1357" s="8" t="n">
        <v>0.00125361672</v>
      </c>
      <c r="H1357" s="8" t="n">
        <v>0.00709888571</v>
      </c>
    </row>
    <row r="1358" customFormat="false" ht="15" hidden="false" customHeight="false" outlineLevel="0" collapsed="false">
      <c r="A1358" s="7" t="s">
        <v>82</v>
      </c>
      <c r="B1358" s="7" t="s">
        <v>17</v>
      </c>
      <c r="C1358" s="7" t="s">
        <v>20</v>
      </c>
      <c r="D1358" s="8" t="n">
        <v>233</v>
      </c>
      <c r="E1358" s="8" t="n">
        <v>0.00669150351</v>
      </c>
      <c r="F1358" s="8" t="n">
        <v>0.00097137752</v>
      </c>
      <c r="G1358" s="8" t="n">
        <v>0.00094162272</v>
      </c>
      <c r="H1358" s="8" t="n">
        <v>0.00477850279</v>
      </c>
    </row>
    <row r="1359" customFormat="false" ht="15" hidden="false" customHeight="false" outlineLevel="0" collapsed="false">
      <c r="A1359" s="7" t="s">
        <v>82</v>
      </c>
      <c r="B1359" s="7" t="s">
        <v>12</v>
      </c>
      <c r="C1359" s="7" t="s">
        <v>21</v>
      </c>
      <c r="D1359" s="8" t="n">
        <v>947</v>
      </c>
      <c r="E1359" s="8" t="n">
        <v>0.00668205371</v>
      </c>
      <c r="F1359" s="8" t="n">
        <v>0.00085285136</v>
      </c>
      <c r="G1359" s="8" t="n">
        <v>0.00093587425</v>
      </c>
      <c r="H1359" s="8" t="n">
        <v>0.00489332761</v>
      </c>
    </row>
    <row r="1360" customFormat="false" ht="15" hidden="false" customHeight="false" outlineLevel="0" collapsed="false">
      <c r="A1360" s="7" t="s">
        <v>82</v>
      </c>
      <c r="B1360" s="7" t="s">
        <v>14</v>
      </c>
      <c r="C1360" s="7" t="s">
        <v>21</v>
      </c>
      <c r="D1360" s="8" t="n">
        <v>349</v>
      </c>
      <c r="E1360" s="8" t="n">
        <v>0.00642918235</v>
      </c>
      <c r="F1360" s="8" t="n">
        <v>0.00070634993</v>
      </c>
      <c r="G1360" s="8" t="n">
        <v>0.00080202671</v>
      </c>
      <c r="H1360" s="8" t="n">
        <v>0.00492080523</v>
      </c>
    </row>
    <row r="1361" customFormat="false" ht="15" hidden="false" customHeight="false" outlineLevel="0" collapsed="false">
      <c r="A1361" s="7" t="s">
        <v>82</v>
      </c>
      <c r="B1361" s="7" t="s">
        <v>15</v>
      </c>
      <c r="C1361" s="7" t="s">
        <v>21</v>
      </c>
      <c r="D1361" s="8" t="n">
        <v>247</v>
      </c>
      <c r="E1361" s="8" t="n">
        <v>0.00600750649</v>
      </c>
      <c r="F1361" s="8" t="n">
        <v>0.00080128181</v>
      </c>
      <c r="G1361" s="8" t="n">
        <v>0.00081159068</v>
      </c>
      <c r="H1361" s="8" t="n">
        <v>0.0043946335</v>
      </c>
    </row>
    <row r="1362" customFormat="false" ht="15" hidden="false" customHeight="false" outlineLevel="0" collapsed="false">
      <c r="A1362" s="7" t="s">
        <v>82</v>
      </c>
      <c r="B1362" s="7" t="s">
        <v>16</v>
      </c>
      <c r="C1362" s="7" t="s">
        <v>21</v>
      </c>
      <c r="D1362" s="8" t="n">
        <v>84</v>
      </c>
      <c r="E1362" s="8" t="n">
        <v>0.00784198606</v>
      </c>
      <c r="F1362" s="8" t="n">
        <v>0.00116994573</v>
      </c>
      <c r="G1362" s="8" t="n">
        <v>0.00110380819</v>
      </c>
      <c r="H1362" s="8" t="n">
        <v>0.00556823167</v>
      </c>
    </row>
    <row r="1363" customFormat="false" ht="15" hidden="false" customHeight="false" outlineLevel="0" collapsed="false">
      <c r="A1363" s="7" t="s">
        <v>82</v>
      </c>
      <c r="B1363" s="7" t="s">
        <v>17</v>
      </c>
      <c r="C1363" s="7" t="s">
        <v>21</v>
      </c>
      <c r="D1363" s="8" t="n">
        <v>267</v>
      </c>
      <c r="E1363" s="8" t="n">
        <v>0.00727168274</v>
      </c>
      <c r="F1363" s="8" t="n">
        <v>0.0009922924</v>
      </c>
      <c r="G1363" s="8" t="n">
        <v>0.00117296932</v>
      </c>
      <c r="H1363" s="8" t="n">
        <v>0.00510642055</v>
      </c>
    </row>
    <row r="1364" customFormat="false" ht="15" hidden="false" customHeight="false" outlineLevel="0" collapsed="false">
      <c r="A1364" s="7" t="s">
        <v>82</v>
      </c>
      <c r="B1364" s="7" t="s">
        <v>12</v>
      </c>
      <c r="C1364" s="7" t="s">
        <v>22</v>
      </c>
      <c r="D1364" s="8" t="n">
        <v>859</v>
      </c>
      <c r="E1364" s="8" t="n">
        <v>0.00714021987</v>
      </c>
      <c r="F1364" s="8" t="n">
        <v>0.00073735855</v>
      </c>
      <c r="G1364" s="8" t="n">
        <v>0.00148051112</v>
      </c>
      <c r="H1364" s="8" t="n">
        <v>0.00492234972</v>
      </c>
    </row>
    <row r="1365" customFormat="false" ht="15" hidden="false" customHeight="false" outlineLevel="0" collapsed="false">
      <c r="A1365" s="7" t="s">
        <v>82</v>
      </c>
      <c r="B1365" s="7" t="s">
        <v>14</v>
      </c>
      <c r="C1365" s="7" t="s">
        <v>22</v>
      </c>
      <c r="D1365" s="8" t="n">
        <v>281</v>
      </c>
      <c r="E1365" s="8" t="n">
        <v>0.00634152146</v>
      </c>
      <c r="F1365" s="8" t="n">
        <v>0.0006277594</v>
      </c>
      <c r="G1365" s="8" t="n">
        <v>0.00136401056</v>
      </c>
      <c r="H1365" s="8" t="n">
        <v>0.00434975099</v>
      </c>
    </row>
    <row r="1366" customFormat="false" ht="15" hidden="false" customHeight="false" outlineLevel="0" collapsed="false">
      <c r="A1366" s="7" t="s">
        <v>82</v>
      </c>
      <c r="B1366" s="7" t="s">
        <v>15</v>
      </c>
      <c r="C1366" s="7" t="s">
        <v>22</v>
      </c>
      <c r="D1366" s="8" t="n">
        <v>208</v>
      </c>
      <c r="E1366" s="8" t="n">
        <v>0.0068234172</v>
      </c>
      <c r="F1366" s="8" t="n">
        <v>0.00074802995</v>
      </c>
      <c r="G1366" s="8" t="n">
        <v>0.00130670162</v>
      </c>
      <c r="H1366" s="8" t="n">
        <v>0.00476868521</v>
      </c>
    </row>
    <row r="1367" customFormat="false" ht="15" hidden="false" customHeight="false" outlineLevel="0" collapsed="false">
      <c r="A1367" s="7" t="s">
        <v>82</v>
      </c>
      <c r="B1367" s="7" t="s">
        <v>16</v>
      </c>
      <c r="C1367" s="7" t="s">
        <v>22</v>
      </c>
      <c r="D1367" s="8" t="n">
        <v>68</v>
      </c>
      <c r="E1367" s="8" t="n">
        <v>0.00889110133</v>
      </c>
      <c r="F1367" s="8" t="n">
        <v>0.00089205449</v>
      </c>
      <c r="G1367" s="8" t="n">
        <v>0.00176896084</v>
      </c>
      <c r="H1367" s="8" t="n">
        <v>0.00623008558</v>
      </c>
    </row>
    <row r="1368" customFormat="false" ht="15" hidden="false" customHeight="false" outlineLevel="0" collapsed="false">
      <c r="A1368" s="7" t="s">
        <v>82</v>
      </c>
      <c r="B1368" s="7" t="s">
        <v>17</v>
      </c>
      <c r="C1368" s="7" t="s">
        <v>22</v>
      </c>
      <c r="D1368" s="8" t="n">
        <v>302</v>
      </c>
      <c r="E1368" s="8" t="n">
        <v>0.00770733667</v>
      </c>
      <c r="F1368" s="8" t="n">
        <v>0.00079715453</v>
      </c>
      <c r="G1368" s="8" t="n">
        <v>0.00164367157</v>
      </c>
      <c r="H1368" s="8" t="n">
        <v>0.00526651006</v>
      </c>
    </row>
    <row r="1369" customFormat="false" ht="15" hidden="false" customHeight="false" outlineLevel="0" collapsed="false">
      <c r="A1369" s="7" t="s">
        <v>82</v>
      </c>
      <c r="B1369" s="7" t="s">
        <v>12</v>
      </c>
      <c r="C1369" s="7" t="s">
        <v>23</v>
      </c>
      <c r="D1369" s="8" t="n">
        <v>1032</v>
      </c>
      <c r="E1369" s="8" t="n">
        <v>0.00681350687</v>
      </c>
      <c r="F1369" s="8" t="n">
        <v>0.00124162201</v>
      </c>
      <c r="G1369" s="8" t="n">
        <v>0.00133663709</v>
      </c>
      <c r="H1369" s="8" t="n">
        <v>0.0042352473</v>
      </c>
    </row>
    <row r="1370" customFormat="false" ht="15" hidden="false" customHeight="false" outlineLevel="0" collapsed="false">
      <c r="A1370" s="7" t="s">
        <v>82</v>
      </c>
      <c r="B1370" s="7" t="s">
        <v>14</v>
      </c>
      <c r="C1370" s="7" t="s">
        <v>23</v>
      </c>
      <c r="D1370" s="8" t="n">
        <v>429</v>
      </c>
      <c r="E1370" s="8" t="n">
        <v>0.00608021969</v>
      </c>
      <c r="F1370" s="8" t="n">
        <v>0.00104360892</v>
      </c>
      <c r="G1370" s="8" t="n">
        <v>0.00122563754</v>
      </c>
      <c r="H1370" s="8" t="n">
        <v>0.00381097273</v>
      </c>
    </row>
    <row r="1371" customFormat="false" ht="15" hidden="false" customHeight="false" outlineLevel="0" collapsed="false">
      <c r="A1371" s="7" t="s">
        <v>82</v>
      </c>
      <c r="B1371" s="7" t="s">
        <v>15</v>
      </c>
      <c r="C1371" s="7" t="s">
        <v>23</v>
      </c>
      <c r="D1371" s="8" t="n">
        <v>239</v>
      </c>
      <c r="E1371" s="8" t="n">
        <v>0.00671020237</v>
      </c>
      <c r="F1371" s="8" t="n">
        <v>0.0012118392</v>
      </c>
      <c r="G1371" s="8" t="n">
        <v>0.00121547126</v>
      </c>
      <c r="H1371" s="8" t="n">
        <v>0.00428289144</v>
      </c>
    </row>
    <row r="1372" customFormat="false" ht="15" hidden="false" customHeight="false" outlineLevel="0" collapsed="false">
      <c r="A1372" s="7" t="s">
        <v>82</v>
      </c>
      <c r="B1372" s="7" t="s">
        <v>16</v>
      </c>
      <c r="C1372" s="7" t="s">
        <v>23</v>
      </c>
      <c r="D1372" s="8" t="n">
        <v>64</v>
      </c>
      <c r="E1372" s="8" t="n">
        <v>0.00817201944</v>
      </c>
      <c r="F1372" s="8" t="n">
        <v>0.00183430965</v>
      </c>
      <c r="G1372" s="8" t="n">
        <v>0.00144802494</v>
      </c>
      <c r="H1372" s="8" t="n">
        <v>0.00488968441</v>
      </c>
    </row>
    <row r="1373" customFormat="false" ht="15" hidden="false" customHeight="false" outlineLevel="0" collapsed="false">
      <c r="A1373" s="7" t="s">
        <v>82</v>
      </c>
      <c r="B1373" s="7" t="s">
        <v>17</v>
      </c>
      <c r="C1373" s="7" t="s">
        <v>23</v>
      </c>
      <c r="D1373" s="8" t="n">
        <v>300</v>
      </c>
      <c r="E1373" s="8" t="n">
        <v>0.0076545908</v>
      </c>
      <c r="F1373" s="8" t="n">
        <v>0.00142206767</v>
      </c>
      <c r="G1373" s="8" t="n">
        <v>0.00156813247</v>
      </c>
      <c r="H1373" s="8" t="n">
        <v>0.00466439019</v>
      </c>
    </row>
    <row r="1374" customFormat="false" ht="15" hidden="false" customHeight="false" outlineLevel="0" collapsed="false">
      <c r="A1374" s="7" t="s">
        <v>82</v>
      </c>
      <c r="B1374" s="7" t="s">
        <v>12</v>
      </c>
      <c r="C1374" s="7" t="s">
        <v>24</v>
      </c>
      <c r="D1374" s="8" t="n">
        <v>562</v>
      </c>
      <c r="E1374" s="8" t="n">
        <v>0.00434373739</v>
      </c>
      <c r="F1374" s="8" t="n">
        <v>0.00076493896</v>
      </c>
      <c r="G1374" s="8" t="n">
        <v>0.00061297261</v>
      </c>
      <c r="H1374" s="8" t="n">
        <v>0.00296582535</v>
      </c>
    </row>
    <row r="1375" customFormat="false" ht="15" hidden="false" customHeight="false" outlineLevel="0" collapsed="false">
      <c r="A1375" s="7" t="s">
        <v>82</v>
      </c>
      <c r="B1375" s="7" t="s">
        <v>14</v>
      </c>
      <c r="C1375" s="7" t="s">
        <v>24</v>
      </c>
      <c r="D1375" s="8" t="n">
        <v>194</v>
      </c>
      <c r="E1375" s="8" t="n">
        <v>0.00394270212</v>
      </c>
      <c r="F1375" s="8" t="n">
        <v>0.00072880845</v>
      </c>
      <c r="G1375" s="8" t="n">
        <v>0.00055388483</v>
      </c>
      <c r="H1375" s="8" t="n">
        <v>0.00266000834</v>
      </c>
    </row>
    <row r="1376" customFormat="false" ht="15" hidden="false" customHeight="false" outlineLevel="0" collapsed="false">
      <c r="A1376" s="7" t="s">
        <v>82</v>
      </c>
      <c r="B1376" s="7" t="s">
        <v>15</v>
      </c>
      <c r="C1376" s="7" t="s">
        <v>24</v>
      </c>
      <c r="D1376" s="8" t="n">
        <v>156</v>
      </c>
      <c r="E1376" s="8" t="n">
        <v>0.00427432018</v>
      </c>
      <c r="F1376" s="8" t="n">
        <v>0.00080454629</v>
      </c>
      <c r="G1376" s="8" t="n">
        <v>0.00055985851</v>
      </c>
      <c r="H1376" s="8" t="n">
        <v>0.00290991489</v>
      </c>
    </row>
    <row r="1377" customFormat="false" ht="15" hidden="false" customHeight="false" outlineLevel="0" collapsed="false">
      <c r="A1377" s="7" t="s">
        <v>82</v>
      </c>
      <c r="B1377" s="7" t="s">
        <v>16</v>
      </c>
      <c r="C1377" s="7" t="s">
        <v>24</v>
      </c>
      <c r="D1377" s="8" t="n">
        <v>53</v>
      </c>
      <c r="E1377" s="8" t="n">
        <v>0.00464076666</v>
      </c>
      <c r="F1377" s="8" t="n">
        <v>0.00084512558</v>
      </c>
      <c r="G1377" s="8" t="n">
        <v>0.00078834704</v>
      </c>
      <c r="H1377" s="8" t="n">
        <v>0.00300729361</v>
      </c>
    </row>
    <row r="1378" customFormat="false" ht="15" hidden="false" customHeight="false" outlineLevel="0" collapsed="false">
      <c r="A1378" s="7" t="s">
        <v>82</v>
      </c>
      <c r="B1378" s="7" t="s">
        <v>17</v>
      </c>
      <c r="C1378" s="7" t="s">
        <v>24</v>
      </c>
      <c r="D1378" s="8" t="n">
        <v>159</v>
      </c>
      <c r="E1378" s="8" t="n">
        <v>0.00480214858</v>
      </c>
      <c r="F1378" s="8" t="n">
        <v>0.00074343383</v>
      </c>
      <c r="G1378" s="8" t="n">
        <v>0.00067872093</v>
      </c>
      <c r="H1378" s="8" t="n">
        <v>0.00337999337</v>
      </c>
    </row>
    <row r="1379" customFormat="false" ht="15" hidden="false" customHeight="false" outlineLevel="0" collapsed="false">
      <c r="A1379" s="7" t="s">
        <v>82</v>
      </c>
      <c r="B1379" s="7" t="s">
        <v>12</v>
      </c>
      <c r="C1379" s="7" t="s">
        <v>25</v>
      </c>
      <c r="D1379" s="8" t="n">
        <v>682</v>
      </c>
      <c r="E1379" s="8" t="n">
        <v>0.00847357965</v>
      </c>
      <c r="F1379" s="8" t="n">
        <v>0.00144326305</v>
      </c>
      <c r="G1379" s="8" t="n">
        <v>0.00222405481</v>
      </c>
      <c r="H1379" s="8" t="n">
        <v>0.00480626131</v>
      </c>
    </row>
    <row r="1380" customFormat="false" ht="15" hidden="false" customHeight="false" outlineLevel="0" collapsed="false">
      <c r="A1380" s="7" t="s">
        <v>82</v>
      </c>
      <c r="B1380" s="7" t="s">
        <v>14</v>
      </c>
      <c r="C1380" s="7" t="s">
        <v>25</v>
      </c>
      <c r="D1380" s="8" t="n">
        <v>263</v>
      </c>
      <c r="E1380" s="8" t="n">
        <v>0.00755800215</v>
      </c>
      <c r="F1380" s="8" t="n">
        <v>0.00129818841</v>
      </c>
      <c r="G1380" s="8" t="n">
        <v>0.00209112247</v>
      </c>
      <c r="H1380" s="8" t="n">
        <v>0.00416869079</v>
      </c>
    </row>
    <row r="1381" customFormat="false" ht="15" hidden="false" customHeight="false" outlineLevel="0" collapsed="false">
      <c r="A1381" s="7" t="s">
        <v>82</v>
      </c>
      <c r="B1381" s="7" t="s">
        <v>15</v>
      </c>
      <c r="C1381" s="7" t="s">
        <v>25</v>
      </c>
      <c r="D1381" s="8" t="n">
        <v>156</v>
      </c>
      <c r="E1381" s="8" t="n">
        <v>0.0084843896</v>
      </c>
      <c r="F1381" s="8" t="n">
        <v>0.00137338238</v>
      </c>
      <c r="G1381" s="8" t="n">
        <v>0.00219662548</v>
      </c>
      <c r="H1381" s="8" t="n">
        <v>0.00491438133</v>
      </c>
    </row>
    <row r="1382" customFormat="false" ht="15" hidden="false" customHeight="false" outlineLevel="0" collapsed="false">
      <c r="A1382" s="7" t="s">
        <v>82</v>
      </c>
      <c r="B1382" s="7" t="s">
        <v>16</v>
      </c>
      <c r="C1382" s="7" t="s">
        <v>25</v>
      </c>
      <c r="D1382" s="8" t="n">
        <v>67</v>
      </c>
      <c r="E1382" s="8" t="n">
        <v>0.00951354314</v>
      </c>
      <c r="F1382" s="8" t="n">
        <v>0.00173179221</v>
      </c>
      <c r="G1382" s="8" t="n">
        <v>0.00277328609</v>
      </c>
      <c r="H1382" s="8" t="n">
        <v>0.00500846437</v>
      </c>
    </row>
    <row r="1383" customFormat="false" ht="15" hidden="false" customHeight="false" outlineLevel="0" collapsed="false">
      <c r="A1383" s="7" t="s">
        <v>82</v>
      </c>
      <c r="B1383" s="7" t="s">
        <v>17</v>
      </c>
      <c r="C1383" s="7" t="s">
        <v>25</v>
      </c>
      <c r="D1383" s="8" t="n">
        <v>196</v>
      </c>
      <c r="E1383" s="8" t="n">
        <v>0.00933803362</v>
      </c>
      <c r="F1383" s="8" t="n">
        <v>0.00159491897</v>
      </c>
      <c r="G1383" s="8" t="n">
        <v>0.0022365124</v>
      </c>
      <c r="H1383" s="8" t="n">
        <v>0.00550660172</v>
      </c>
    </row>
    <row r="1384" customFormat="false" ht="15" hidden="false" customHeight="false" outlineLevel="0" collapsed="false">
      <c r="A1384" s="7" t="s">
        <v>82</v>
      </c>
      <c r="B1384" s="7" t="s">
        <v>12</v>
      </c>
      <c r="C1384" s="7" t="s">
        <v>26</v>
      </c>
      <c r="D1384" s="8" t="n">
        <v>585</v>
      </c>
      <c r="E1384" s="8" t="n">
        <v>0.00751752902</v>
      </c>
      <c r="F1384" s="8" t="n">
        <v>0.00122424001</v>
      </c>
      <c r="G1384" s="8" t="n">
        <v>0.00160751006</v>
      </c>
      <c r="H1384" s="8" t="n">
        <v>0.00468577848</v>
      </c>
    </row>
    <row r="1385" customFormat="false" ht="15" hidden="false" customHeight="false" outlineLevel="0" collapsed="false">
      <c r="A1385" s="7" t="s">
        <v>82</v>
      </c>
      <c r="B1385" s="7" t="s">
        <v>14</v>
      </c>
      <c r="C1385" s="7" t="s">
        <v>26</v>
      </c>
      <c r="D1385" s="8" t="n">
        <v>268</v>
      </c>
      <c r="E1385" s="8" t="n">
        <v>0.00651063234</v>
      </c>
      <c r="F1385" s="8" t="n">
        <v>0.00100646914</v>
      </c>
      <c r="G1385" s="8" t="n">
        <v>0.00135200709</v>
      </c>
      <c r="H1385" s="8" t="n">
        <v>0.00415215564</v>
      </c>
    </row>
    <row r="1386" customFormat="false" ht="15" hidden="false" customHeight="false" outlineLevel="0" collapsed="false">
      <c r="A1386" s="7" t="s">
        <v>82</v>
      </c>
      <c r="B1386" s="7" t="s">
        <v>15</v>
      </c>
      <c r="C1386" s="7" t="s">
        <v>26</v>
      </c>
      <c r="D1386" s="8" t="n">
        <v>139</v>
      </c>
      <c r="E1386" s="8" t="n">
        <v>0.00750058261</v>
      </c>
      <c r="F1386" s="8" t="n">
        <v>0.00128064191</v>
      </c>
      <c r="G1386" s="8" t="n">
        <v>0.00166816527</v>
      </c>
      <c r="H1386" s="8" t="n">
        <v>0.00455177499</v>
      </c>
    </row>
    <row r="1387" customFormat="false" ht="15" hidden="false" customHeight="false" outlineLevel="0" collapsed="false">
      <c r="A1387" s="7" t="s">
        <v>82</v>
      </c>
      <c r="B1387" s="7" t="s">
        <v>16</v>
      </c>
      <c r="C1387" s="7" t="s">
        <v>26</v>
      </c>
      <c r="D1387" s="8" t="n">
        <v>43</v>
      </c>
      <c r="E1387" s="8" t="n">
        <v>0.00985949587</v>
      </c>
      <c r="F1387" s="8" t="n">
        <v>0.00163517415</v>
      </c>
      <c r="G1387" s="8" t="n">
        <v>0.00189007302</v>
      </c>
      <c r="H1387" s="8" t="n">
        <v>0.00633424826</v>
      </c>
    </row>
    <row r="1388" customFormat="false" ht="15" hidden="false" customHeight="false" outlineLevel="0" collapsed="false">
      <c r="A1388" s="7" t="s">
        <v>82</v>
      </c>
      <c r="B1388" s="7" t="s">
        <v>17</v>
      </c>
      <c r="C1388" s="7" t="s">
        <v>26</v>
      </c>
      <c r="D1388" s="8" t="n">
        <v>135</v>
      </c>
      <c r="E1388" s="8" t="n">
        <v>0.00878789413</v>
      </c>
      <c r="F1388" s="8" t="n">
        <v>0.00146759232</v>
      </c>
      <c r="G1388" s="8" t="n">
        <v>0.00196227685</v>
      </c>
      <c r="H1388" s="8" t="n">
        <v>0.00535802443</v>
      </c>
    </row>
    <row r="1389" customFormat="false" ht="15" hidden="false" customHeight="false" outlineLevel="0" collapsed="false">
      <c r="A1389" s="7" t="s">
        <v>82</v>
      </c>
      <c r="B1389" s="7" t="s">
        <v>12</v>
      </c>
      <c r="C1389" s="7" t="s">
        <v>27</v>
      </c>
      <c r="D1389" s="8" t="n">
        <v>1116</v>
      </c>
      <c r="E1389" s="8" t="n">
        <v>0.00727141179</v>
      </c>
      <c r="F1389" s="8" t="n">
        <v>0.00145877905</v>
      </c>
      <c r="G1389" s="8" t="n">
        <v>0.00164193151</v>
      </c>
      <c r="H1389" s="8" t="n">
        <v>0.00417070077</v>
      </c>
    </row>
    <row r="1390" customFormat="false" ht="15" hidden="false" customHeight="false" outlineLevel="0" collapsed="false">
      <c r="A1390" s="7" t="s">
        <v>82</v>
      </c>
      <c r="B1390" s="7" t="s">
        <v>14</v>
      </c>
      <c r="C1390" s="7" t="s">
        <v>27</v>
      </c>
      <c r="D1390" s="8" t="n">
        <v>443</v>
      </c>
      <c r="E1390" s="8" t="n">
        <v>0.0066701935</v>
      </c>
      <c r="F1390" s="8" t="n">
        <v>0.00125060068</v>
      </c>
      <c r="G1390" s="8" t="n">
        <v>0.00148349298</v>
      </c>
      <c r="H1390" s="8" t="n">
        <v>0.00393609939</v>
      </c>
    </row>
    <row r="1391" customFormat="false" ht="15" hidden="false" customHeight="false" outlineLevel="0" collapsed="false">
      <c r="A1391" s="7" t="s">
        <v>82</v>
      </c>
      <c r="B1391" s="7" t="s">
        <v>15</v>
      </c>
      <c r="C1391" s="7" t="s">
        <v>27</v>
      </c>
      <c r="D1391" s="8" t="n">
        <v>282</v>
      </c>
      <c r="E1391" s="8" t="n">
        <v>0.00715101269</v>
      </c>
      <c r="F1391" s="8" t="n">
        <v>0.0014786493</v>
      </c>
      <c r="G1391" s="8" t="n">
        <v>0.00165505131</v>
      </c>
      <c r="H1391" s="8" t="n">
        <v>0.00401731162</v>
      </c>
    </row>
    <row r="1392" customFormat="false" ht="15" hidden="false" customHeight="false" outlineLevel="0" collapsed="false">
      <c r="A1392" s="7" t="s">
        <v>82</v>
      </c>
      <c r="B1392" s="7" t="s">
        <v>16</v>
      </c>
      <c r="C1392" s="7" t="s">
        <v>27</v>
      </c>
      <c r="D1392" s="8" t="n">
        <v>93</v>
      </c>
      <c r="E1392" s="8" t="n">
        <v>0.00811641254</v>
      </c>
      <c r="F1392" s="8" t="n">
        <v>0.0017608769</v>
      </c>
      <c r="G1392" s="8" t="n">
        <v>0.00209167142</v>
      </c>
      <c r="H1392" s="8" t="n">
        <v>0.00426386375</v>
      </c>
    </row>
    <row r="1393" customFormat="false" ht="15" hidden="false" customHeight="false" outlineLevel="0" collapsed="false">
      <c r="A1393" s="7" t="s">
        <v>82</v>
      </c>
      <c r="B1393" s="7" t="s">
        <v>17</v>
      </c>
      <c r="C1393" s="7" t="s">
        <v>27</v>
      </c>
      <c r="D1393" s="8" t="n">
        <v>298</v>
      </c>
      <c r="E1393" s="8" t="n">
        <v>0.00801539562</v>
      </c>
      <c r="F1393" s="8" t="n">
        <v>0.00165517002</v>
      </c>
      <c r="G1393" s="8" t="n">
        <v>0.00172469214</v>
      </c>
      <c r="H1393" s="8" t="n">
        <v>0.00463553295</v>
      </c>
    </row>
    <row r="1394" customFormat="false" ht="15" hidden="false" customHeight="false" outlineLevel="0" collapsed="false">
      <c r="A1394" s="7" t="s">
        <v>82</v>
      </c>
      <c r="B1394" s="7" t="s">
        <v>12</v>
      </c>
      <c r="C1394" s="7" t="s">
        <v>28</v>
      </c>
      <c r="D1394" s="8" t="n">
        <v>2191</v>
      </c>
      <c r="E1394" s="8" t="n">
        <v>0.00697365143</v>
      </c>
      <c r="F1394" s="8" t="n">
        <v>0.0008477439</v>
      </c>
      <c r="G1394" s="8" t="n">
        <v>0.00188843329</v>
      </c>
      <c r="H1394" s="8" t="n">
        <v>0.00423747377</v>
      </c>
    </row>
    <row r="1395" customFormat="false" ht="15" hidden="false" customHeight="false" outlineLevel="0" collapsed="false">
      <c r="A1395" s="7" t="s">
        <v>82</v>
      </c>
      <c r="B1395" s="7" t="s">
        <v>14</v>
      </c>
      <c r="C1395" s="7" t="s">
        <v>28</v>
      </c>
      <c r="D1395" s="8" t="n">
        <v>982</v>
      </c>
      <c r="E1395" s="8" t="n">
        <v>0.00635098414</v>
      </c>
      <c r="F1395" s="8" t="n">
        <v>0.000755709</v>
      </c>
      <c r="G1395" s="8" t="n">
        <v>0.00181269776</v>
      </c>
      <c r="H1395" s="8" t="n">
        <v>0.00378257689</v>
      </c>
    </row>
    <row r="1396" customFormat="false" ht="15" hidden="false" customHeight="false" outlineLevel="0" collapsed="false">
      <c r="A1396" s="7" t="s">
        <v>82</v>
      </c>
      <c r="B1396" s="7" t="s">
        <v>15</v>
      </c>
      <c r="C1396" s="7" t="s">
        <v>28</v>
      </c>
      <c r="D1396" s="8" t="n">
        <v>491</v>
      </c>
      <c r="E1396" s="8" t="n">
        <v>0.0068035045</v>
      </c>
      <c r="F1396" s="8" t="n">
        <v>0.00088043086</v>
      </c>
      <c r="G1396" s="8" t="n">
        <v>0.00177733908</v>
      </c>
      <c r="H1396" s="8" t="n">
        <v>0.00414573409</v>
      </c>
    </row>
    <row r="1397" customFormat="false" ht="15" hidden="false" customHeight="false" outlineLevel="0" collapsed="false">
      <c r="A1397" s="7" t="s">
        <v>82</v>
      </c>
      <c r="B1397" s="7" t="s">
        <v>16</v>
      </c>
      <c r="C1397" s="7" t="s">
        <v>28</v>
      </c>
      <c r="D1397" s="8" t="n">
        <v>114</v>
      </c>
      <c r="E1397" s="8" t="n">
        <v>0.00819698236</v>
      </c>
      <c r="F1397" s="8" t="n">
        <v>0.00106115962</v>
      </c>
      <c r="G1397" s="8" t="n">
        <v>0.00205449944</v>
      </c>
      <c r="H1397" s="8" t="n">
        <v>0.00508132288</v>
      </c>
    </row>
    <row r="1398" customFormat="false" ht="15" hidden="false" customHeight="false" outlineLevel="0" collapsed="false">
      <c r="A1398" s="7" t="s">
        <v>82</v>
      </c>
      <c r="B1398" s="7" t="s">
        <v>17</v>
      </c>
      <c r="C1398" s="7" t="s">
        <v>28</v>
      </c>
      <c r="D1398" s="8" t="n">
        <v>604</v>
      </c>
      <c r="E1398" s="8" t="n">
        <v>0.00789342246</v>
      </c>
      <c r="F1398" s="8" t="n">
        <v>0.00093052466</v>
      </c>
      <c r="G1398" s="8" t="n">
        <v>0.00207053263</v>
      </c>
      <c r="H1398" s="8" t="n">
        <v>0.0048923647</v>
      </c>
    </row>
    <row r="1399" customFormat="false" ht="15" hidden="false" customHeight="false" outlineLevel="0" collapsed="false">
      <c r="A1399" s="7" t="s">
        <v>82</v>
      </c>
      <c r="B1399" s="7" t="s">
        <v>12</v>
      </c>
      <c r="C1399" s="7" t="s">
        <v>29</v>
      </c>
      <c r="D1399" s="8" t="n">
        <v>1810</v>
      </c>
      <c r="E1399" s="8" t="n">
        <v>0.00691969103</v>
      </c>
      <c r="F1399" s="8" t="n">
        <v>0.00096036655</v>
      </c>
      <c r="G1399" s="8" t="n">
        <v>0.00165626894</v>
      </c>
      <c r="H1399" s="8" t="n">
        <v>0.00430305506</v>
      </c>
    </row>
    <row r="1400" customFormat="false" ht="15" hidden="false" customHeight="false" outlineLevel="0" collapsed="false">
      <c r="A1400" s="7" t="s">
        <v>82</v>
      </c>
      <c r="B1400" s="7" t="s">
        <v>14</v>
      </c>
      <c r="C1400" s="7" t="s">
        <v>29</v>
      </c>
      <c r="D1400" s="8" t="n">
        <v>797</v>
      </c>
      <c r="E1400" s="8" t="n">
        <v>0.00612849376</v>
      </c>
      <c r="F1400" s="8" t="n">
        <v>0.00078130059</v>
      </c>
      <c r="G1400" s="8" t="n">
        <v>0.00144275094</v>
      </c>
      <c r="H1400" s="8" t="n">
        <v>0.00390444176</v>
      </c>
    </row>
    <row r="1401" customFormat="false" ht="15" hidden="false" customHeight="false" outlineLevel="0" collapsed="false">
      <c r="A1401" s="7" t="s">
        <v>82</v>
      </c>
      <c r="B1401" s="7" t="s">
        <v>15</v>
      </c>
      <c r="C1401" s="7" t="s">
        <v>29</v>
      </c>
      <c r="D1401" s="8" t="n">
        <v>408</v>
      </c>
      <c r="E1401" s="8" t="n">
        <v>0.00675650734</v>
      </c>
      <c r="F1401" s="8" t="n">
        <v>0.0009932709</v>
      </c>
      <c r="G1401" s="8" t="n">
        <v>0.00151245891</v>
      </c>
      <c r="H1401" s="8" t="n">
        <v>0.00425077703</v>
      </c>
    </row>
    <row r="1402" customFormat="false" ht="15" hidden="false" customHeight="false" outlineLevel="0" collapsed="false">
      <c r="A1402" s="7" t="s">
        <v>82</v>
      </c>
      <c r="B1402" s="7" t="s">
        <v>16</v>
      </c>
      <c r="C1402" s="7" t="s">
        <v>29</v>
      </c>
      <c r="D1402" s="8" t="n">
        <v>184</v>
      </c>
      <c r="E1402" s="8" t="n">
        <v>0.00864293956</v>
      </c>
      <c r="F1402" s="8" t="n">
        <v>0.00129038322</v>
      </c>
      <c r="G1402" s="8" t="n">
        <v>0.00216309355</v>
      </c>
      <c r="H1402" s="8" t="n">
        <v>0.00518946232</v>
      </c>
    </row>
    <row r="1403" customFormat="false" ht="15" hidden="false" customHeight="false" outlineLevel="0" collapsed="false">
      <c r="A1403" s="7" t="s">
        <v>82</v>
      </c>
      <c r="B1403" s="7" t="s">
        <v>17</v>
      </c>
      <c r="C1403" s="7" t="s">
        <v>29</v>
      </c>
      <c r="D1403" s="8" t="n">
        <v>421</v>
      </c>
      <c r="E1403" s="8" t="n">
        <v>0.00782250679</v>
      </c>
      <c r="F1403" s="8" t="n">
        <v>0.00112323478</v>
      </c>
      <c r="G1403" s="8" t="n">
        <v>0.00197834167</v>
      </c>
      <c r="H1403" s="8" t="n">
        <v>0.00472092987</v>
      </c>
    </row>
    <row r="1404" customFormat="false" ht="15" hidden="false" customHeight="false" outlineLevel="0" collapsed="false">
      <c r="A1404" s="7" t="s">
        <v>82</v>
      </c>
      <c r="B1404" s="7" t="s">
        <v>12</v>
      </c>
      <c r="C1404" s="7" t="s">
        <v>30</v>
      </c>
      <c r="D1404" s="8" t="n">
        <v>845</v>
      </c>
      <c r="E1404" s="8" t="n">
        <v>0.00602492854</v>
      </c>
      <c r="F1404" s="8" t="n">
        <v>0.0006386284</v>
      </c>
      <c r="G1404" s="8" t="n">
        <v>0.00125791669</v>
      </c>
      <c r="H1404" s="8" t="n">
        <v>0.00412838296</v>
      </c>
    </row>
    <row r="1405" customFormat="false" ht="15" hidden="false" customHeight="false" outlineLevel="0" collapsed="false">
      <c r="A1405" s="7" t="s">
        <v>82</v>
      </c>
      <c r="B1405" s="7" t="s">
        <v>14</v>
      </c>
      <c r="C1405" s="7" t="s">
        <v>30</v>
      </c>
      <c r="D1405" s="8" t="n">
        <v>257</v>
      </c>
      <c r="E1405" s="8" t="n">
        <v>0.00535559856</v>
      </c>
      <c r="F1405" s="8" t="n">
        <v>0.0005431706</v>
      </c>
      <c r="G1405" s="8" t="n">
        <v>0.00098064358</v>
      </c>
      <c r="H1405" s="8" t="n">
        <v>0.00383178388</v>
      </c>
    </row>
    <row r="1406" customFormat="false" ht="15" hidden="false" customHeight="false" outlineLevel="0" collapsed="false">
      <c r="A1406" s="7" t="s">
        <v>82</v>
      </c>
      <c r="B1406" s="7" t="s">
        <v>15</v>
      </c>
      <c r="C1406" s="7" t="s">
        <v>30</v>
      </c>
      <c r="D1406" s="8" t="n">
        <v>199</v>
      </c>
      <c r="E1406" s="8" t="n">
        <v>0.00596658036</v>
      </c>
      <c r="F1406" s="8" t="n">
        <v>0.00069758492</v>
      </c>
      <c r="G1406" s="8" t="n">
        <v>0.00121300926</v>
      </c>
      <c r="H1406" s="8" t="n">
        <v>0.00405598571</v>
      </c>
    </row>
    <row r="1407" customFormat="false" ht="15" hidden="false" customHeight="false" outlineLevel="0" collapsed="false">
      <c r="A1407" s="7" t="s">
        <v>82</v>
      </c>
      <c r="B1407" s="7" t="s">
        <v>16</v>
      </c>
      <c r="C1407" s="7" t="s">
        <v>30</v>
      </c>
      <c r="D1407" s="8" t="n">
        <v>72</v>
      </c>
      <c r="E1407" s="8" t="n">
        <v>0.00731095656</v>
      </c>
      <c r="F1407" s="8" t="n">
        <v>0.00079941465</v>
      </c>
      <c r="G1407" s="8" t="n">
        <v>0.0012699329</v>
      </c>
      <c r="H1407" s="8" t="n">
        <v>0.00524160863</v>
      </c>
    </row>
    <row r="1408" customFormat="false" ht="15" hidden="false" customHeight="false" outlineLevel="0" collapsed="false">
      <c r="A1408" s="7" t="s">
        <v>82</v>
      </c>
      <c r="B1408" s="7" t="s">
        <v>17</v>
      </c>
      <c r="C1408" s="7" t="s">
        <v>30</v>
      </c>
      <c r="D1408" s="8" t="n">
        <v>317</v>
      </c>
      <c r="E1408" s="8" t="n">
        <v>0.00631210544</v>
      </c>
      <c r="F1408" s="8" t="n">
        <v>0.00064248863</v>
      </c>
      <c r="G1408" s="8" t="n">
        <v>0.00150817096</v>
      </c>
      <c r="H1408" s="8" t="n">
        <v>0.00416144531</v>
      </c>
    </row>
    <row r="1409" customFormat="false" ht="15" hidden="false" customHeight="false" outlineLevel="0" collapsed="false">
      <c r="A1409" s="7" t="s">
        <v>82</v>
      </c>
      <c r="B1409" s="7" t="s">
        <v>12</v>
      </c>
      <c r="C1409" s="7" t="s">
        <v>31</v>
      </c>
      <c r="D1409" s="8" t="n">
        <v>1104</v>
      </c>
      <c r="E1409" s="8" t="n">
        <v>0.00567931613</v>
      </c>
      <c r="F1409" s="8" t="n">
        <v>0.00044342099</v>
      </c>
      <c r="G1409" s="8" t="n">
        <v>0.00146870153</v>
      </c>
      <c r="H1409" s="8" t="n">
        <v>0.00376719312</v>
      </c>
    </row>
    <row r="1410" customFormat="false" ht="15" hidden="false" customHeight="false" outlineLevel="0" collapsed="false">
      <c r="A1410" s="7" t="s">
        <v>82</v>
      </c>
      <c r="B1410" s="7" t="s">
        <v>14</v>
      </c>
      <c r="C1410" s="7" t="s">
        <v>31</v>
      </c>
      <c r="D1410" s="8" t="n">
        <v>575</v>
      </c>
      <c r="E1410" s="8" t="n">
        <v>0.00526296273</v>
      </c>
      <c r="F1410" s="8" t="n">
        <v>0.00041177513</v>
      </c>
      <c r="G1410" s="8" t="n">
        <v>0.00130303921</v>
      </c>
      <c r="H1410" s="8" t="n">
        <v>0.00354814789</v>
      </c>
    </row>
    <row r="1411" customFormat="false" ht="15" hidden="false" customHeight="false" outlineLevel="0" collapsed="false">
      <c r="A1411" s="7" t="s">
        <v>82</v>
      </c>
      <c r="B1411" s="7" t="s">
        <v>15</v>
      </c>
      <c r="C1411" s="7" t="s">
        <v>31</v>
      </c>
      <c r="D1411" s="8" t="n">
        <v>246</v>
      </c>
      <c r="E1411" s="8" t="n">
        <v>0.00557023463</v>
      </c>
      <c r="F1411" s="8" t="n">
        <v>0.00048079433</v>
      </c>
      <c r="G1411" s="8" t="n">
        <v>0.00135313132</v>
      </c>
      <c r="H1411" s="8" t="n">
        <v>0.00373630846</v>
      </c>
    </row>
    <row r="1412" customFormat="false" ht="15" hidden="false" customHeight="false" outlineLevel="0" collapsed="false">
      <c r="A1412" s="7" t="s">
        <v>82</v>
      </c>
      <c r="B1412" s="7" t="s">
        <v>16</v>
      </c>
      <c r="C1412" s="7" t="s">
        <v>31</v>
      </c>
      <c r="D1412" s="8" t="n">
        <v>77</v>
      </c>
      <c r="E1412" s="8" t="n">
        <v>0.00669582708</v>
      </c>
      <c r="F1412" s="8" t="n">
        <v>0.00053691657</v>
      </c>
      <c r="G1412" s="8" t="n">
        <v>0.00169327173</v>
      </c>
      <c r="H1412" s="8" t="n">
        <v>0.00446563827</v>
      </c>
    </row>
    <row r="1413" customFormat="false" ht="15" hidden="false" customHeight="false" outlineLevel="0" collapsed="false">
      <c r="A1413" s="7" t="s">
        <v>82</v>
      </c>
      <c r="B1413" s="7" t="s">
        <v>17</v>
      </c>
      <c r="C1413" s="7" t="s">
        <v>31</v>
      </c>
      <c r="D1413" s="8" t="n">
        <v>206</v>
      </c>
      <c r="E1413" s="8" t="n">
        <v>0.00659177203</v>
      </c>
      <c r="F1413" s="8" t="n">
        <v>0.00045217524</v>
      </c>
      <c r="G1413" s="8" t="n">
        <v>0.00198517823</v>
      </c>
      <c r="H1413" s="8" t="n">
        <v>0.00415441817</v>
      </c>
    </row>
    <row r="1414" customFormat="false" ht="15" hidden="false" customHeight="false" outlineLevel="0" collapsed="false">
      <c r="A1414" s="7" t="s">
        <v>82</v>
      </c>
      <c r="B1414" s="7" t="s">
        <v>12</v>
      </c>
      <c r="C1414" s="7" t="s">
        <v>32</v>
      </c>
      <c r="D1414" s="8" t="n">
        <v>2263</v>
      </c>
      <c r="E1414" s="8" t="n">
        <v>0.00658069709</v>
      </c>
      <c r="F1414" s="8" t="n">
        <v>0.00082407587</v>
      </c>
      <c r="G1414" s="8" t="n">
        <v>0.00182116471</v>
      </c>
      <c r="H1414" s="8" t="n">
        <v>0.00393545601</v>
      </c>
    </row>
    <row r="1415" customFormat="false" ht="15" hidden="false" customHeight="false" outlineLevel="0" collapsed="false">
      <c r="A1415" s="7" t="s">
        <v>82</v>
      </c>
      <c r="B1415" s="7" t="s">
        <v>14</v>
      </c>
      <c r="C1415" s="7" t="s">
        <v>32</v>
      </c>
      <c r="D1415" s="8" t="n">
        <v>915</v>
      </c>
      <c r="E1415" s="8" t="n">
        <v>0.00600855067</v>
      </c>
      <c r="F1415" s="8" t="n">
        <v>0.00070695431</v>
      </c>
      <c r="G1415" s="8" t="n">
        <v>0.0016773677</v>
      </c>
      <c r="H1415" s="8" t="n">
        <v>0.00362422815</v>
      </c>
    </row>
    <row r="1416" customFormat="false" ht="15" hidden="false" customHeight="false" outlineLevel="0" collapsed="false">
      <c r="A1416" s="7" t="s">
        <v>82</v>
      </c>
      <c r="B1416" s="7" t="s">
        <v>15</v>
      </c>
      <c r="C1416" s="7" t="s">
        <v>32</v>
      </c>
      <c r="D1416" s="8" t="n">
        <v>444</v>
      </c>
      <c r="E1416" s="8" t="n">
        <v>0.00596255085</v>
      </c>
      <c r="F1416" s="8" t="n">
        <v>0.00078834019</v>
      </c>
      <c r="G1416" s="8" t="n">
        <v>0.00161473949</v>
      </c>
      <c r="H1416" s="8" t="n">
        <v>0.0035594707</v>
      </c>
    </row>
    <row r="1417" customFormat="false" ht="15" hidden="false" customHeight="false" outlineLevel="0" collapsed="false">
      <c r="A1417" s="7" t="s">
        <v>82</v>
      </c>
      <c r="B1417" s="7" t="s">
        <v>16</v>
      </c>
      <c r="C1417" s="7" t="s">
        <v>32</v>
      </c>
      <c r="D1417" s="8" t="n">
        <v>292</v>
      </c>
      <c r="E1417" s="8" t="n">
        <v>0.00743879984</v>
      </c>
      <c r="F1417" s="8" t="n">
        <v>0.00095747693</v>
      </c>
      <c r="G1417" s="8" t="n">
        <v>0.002104103</v>
      </c>
      <c r="H1417" s="8" t="n">
        <v>0.00437721944</v>
      </c>
    </row>
    <row r="1418" customFormat="false" ht="15" hidden="false" customHeight="false" outlineLevel="0" collapsed="false">
      <c r="A1418" s="7" t="s">
        <v>82</v>
      </c>
      <c r="B1418" s="7" t="s">
        <v>17</v>
      </c>
      <c r="C1418" s="7" t="s">
        <v>32</v>
      </c>
      <c r="D1418" s="8" t="n">
        <v>612</v>
      </c>
      <c r="E1418" s="8" t="n">
        <v>0.00747514955</v>
      </c>
      <c r="F1418" s="8" t="n">
        <v>0.00096146111</v>
      </c>
      <c r="G1418" s="8" t="n">
        <v>0.00205091811</v>
      </c>
      <c r="H1418" s="8" t="n">
        <v>0.00446276981</v>
      </c>
    </row>
    <row r="1419" customFormat="false" ht="15" hidden="false" customHeight="false" outlineLevel="0" collapsed="false">
      <c r="A1419" s="7" t="s">
        <v>82</v>
      </c>
      <c r="B1419" s="7" t="s">
        <v>12</v>
      </c>
      <c r="C1419" s="7" t="s">
        <v>33</v>
      </c>
      <c r="D1419" s="8" t="n">
        <v>702</v>
      </c>
      <c r="E1419" s="8" t="n">
        <v>0.00718177868</v>
      </c>
      <c r="F1419" s="8" t="n">
        <v>0.00107351988</v>
      </c>
      <c r="G1419" s="8" t="n">
        <v>0.00170358145</v>
      </c>
      <c r="H1419" s="8" t="n">
        <v>0.00440467688</v>
      </c>
    </row>
    <row r="1420" customFormat="false" ht="15" hidden="false" customHeight="false" outlineLevel="0" collapsed="false">
      <c r="A1420" s="7" t="s">
        <v>82</v>
      </c>
      <c r="B1420" s="7" t="s">
        <v>14</v>
      </c>
      <c r="C1420" s="7" t="s">
        <v>33</v>
      </c>
      <c r="D1420" s="8" t="n">
        <v>302</v>
      </c>
      <c r="E1420" s="8" t="n">
        <v>0.00675278215</v>
      </c>
      <c r="F1420" s="8" t="n">
        <v>0.00105891257</v>
      </c>
      <c r="G1420" s="8" t="n">
        <v>0.0015258613</v>
      </c>
      <c r="H1420" s="8" t="n">
        <v>0.00416800779</v>
      </c>
    </row>
    <row r="1421" customFormat="false" ht="15" hidden="false" customHeight="false" outlineLevel="0" collapsed="false">
      <c r="A1421" s="7" t="s">
        <v>82</v>
      </c>
      <c r="B1421" s="7" t="s">
        <v>15</v>
      </c>
      <c r="C1421" s="7" t="s">
        <v>33</v>
      </c>
      <c r="D1421" s="8" t="n">
        <v>156</v>
      </c>
      <c r="E1421" s="8" t="n">
        <v>0.00695267961</v>
      </c>
      <c r="F1421" s="8" t="n">
        <v>0.00106451783</v>
      </c>
      <c r="G1421" s="8" t="n">
        <v>0.00180978429</v>
      </c>
      <c r="H1421" s="8" t="n">
        <v>0.00407837704</v>
      </c>
    </row>
    <row r="1422" customFormat="false" ht="15" hidden="false" customHeight="false" outlineLevel="0" collapsed="false">
      <c r="A1422" s="7" t="s">
        <v>82</v>
      </c>
      <c r="B1422" s="7" t="s">
        <v>16</v>
      </c>
      <c r="C1422" s="7" t="s">
        <v>33</v>
      </c>
      <c r="D1422" s="8" t="n">
        <v>57</v>
      </c>
      <c r="E1422" s="8" t="n">
        <v>0.00811829903</v>
      </c>
      <c r="F1422" s="8" t="n">
        <v>0.00115090943</v>
      </c>
      <c r="G1422" s="8" t="n">
        <v>0.0020810995</v>
      </c>
      <c r="H1422" s="8" t="n">
        <v>0.00488628953</v>
      </c>
    </row>
    <row r="1423" customFormat="false" ht="15" hidden="false" customHeight="false" outlineLevel="0" collapsed="false">
      <c r="A1423" s="7" t="s">
        <v>82</v>
      </c>
      <c r="B1423" s="7" t="s">
        <v>17</v>
      </c>
      <c r="C1423" s="7" t="s">
        <v>33</v>
      </c>
      <c r="D1423" s="8" t="n">
        <v>187</v>
      </c>
      <c r="E1423" s="8" t="n">
        <v>0.00778025327</v>
      </c>
      <c r="F1423" s="8" t="n">
        <v>0.00108103068</v>
      </c>
      <c r="G1423" s="8" t="n">
        <v>0.00178692536</v>
      </c>
      <c r="H1423" s="8" t="n">
        <v>0.00491229676</v>
      </c>
    </row>
    <row r="1424" customFormat="false" ht="15" hidden="false" customHeight="false" outlineLevel="0" collapsed="false">
      <c r="A1424" s="7" t="s">
        <v>82</v>
      </c>
      <c r="B1424" s="7" t="s">
        <v>12</v>
      </c>
      <c r="C1424" s="7" t="s">
        <v>34</v>
      </c>
      <c r="D1424" s="8" t="n">
        <v>9785</v>
      </c>
      <c r="E1424" s="8" t="n">
        <v>0.00465789568</v>
      </c>
      <c r="F1424" s="8" t="n">
        <v>0.00095633882</v>
      </c>
      <c r="G1424" s="8" t="n">
        <v>0.00073796793</v>
      </c>
      <c r="H1424" s="8" t="n">
        <v>0.00296358844</v>
      </c>
    </row>
    <row r="1425" customFormat="false" ht="15" hidden="false" customHeight="false" outlineLevel="0" collapsed="false">
      <c r="A1425" s="7" t="s">
        <v>82</v>
      </c>
      <c r="B1425" s="7" t="s">
        <v>14</v>
      </c>
      <c r="C1425" s="7" t="s">
        <v>34</v>
      </c>
      <c r="D1425" s="8" t="n">
        <v>5428</v>
      </c>
      <c r="E1425" s="8" t="n">
        <v>0.00445123342</v>
      </c>
      <c r="F1425" s="8" t="n">
        <v>0.00087951637</v>
      </c>
      <c r="G1425" s="8" t="n">
        <v>0.00069451031</v>
      </c>
      <c r="H1425" s="8" t="n">
        <v>0.00287720625</v>
      </c>
    </row>
    <row r="1426" customFormat="false" ht="15" hidden="false" customHeight="false" outlineLevel="0" collapsed="false">
      <c r="A1426" s="7" t="s">
        <v>82</v>
      </c>
      <c r="B1426" s="7" t="s">
        <v>15</v>
      </c>
      <c r="C1426" s="7" t="s">
        <v>34</v>
      </c>
      <c r="D1426" s="8" t="n">
        <v>2239</v>
      </c>
      <c r="E1426" s="8" t="n">
        <v>0.00456464605</v>
      </c>
      <c r="F1426" s="8" t="n">
        <v>0.00104499546</v>
      </c>
      <c r="G1426" s="8" t="n">
        <v>0.00071818683</v>
      </c>
      <c r="H1426" s="8" t="n">
        <v>0.00280146329</v>
      </c>
    </row>
    <row r="1427" customFormat="false" ht="15" hidden="false" customHeight="false" outlineLevel="0" collapsed="false">
      <c r="A1427" s="7" t="s">
        <v>82</v>
      </c>
      <c r="B1427" s="7" t="s">
        <v>16</v>
      </c>
      <c r="C1427" s="7" t="s">
        <v>34</v>
      </c>
      <c r="D1427" s="8" t="n">
        <v>469</v>
      </c>
      <c r="E1427" s="8" t="n">
        <v>0.00540198289</v>
      </c>
      <c r="F1427" s="8" t="n">
        <v>0.00117255957</v>
      </c>
      <c r="G1427" s="8" t="n">
        <v>0.00079814198</v>
      </c>
      <c r="H1427" s="8" t="n">
        <v>0.00343128086</v>
      </c>
    </row>
    <row r="1428" customFormat="false" ht="15" hidden="false" customHeight="false" outlineLevel="0" collapsed="false">
      <c r="A1428" s="7" t="s">
        <v>82</v>
      </c>
      <c r="B1428" s="7" t="s">
        <v>17</v>
      </c>
      <c r="C1428" s="7" t="s">
        <v>34</v>
      </c>
      <c r="D1428" s="8" t="n">
        <v>1649</v>
      </c>
      <c r="E1428" s="8" t="n">
        <v>0.00525314841</v>
      </c>
      <c r="F1428" s="8" t="n">
        <v>0.00102734096</v>
      </c>
      <c r="G1428" s="8" t="n">
        <v>0.00089076128</v>
      </c>
      <c r="H1428" s="8" t="n">
        <v>0.00333504569</v>
      </c>
    </row>
    <row r="1429" customFormat="false" ht="15" hidden="false" customHeight="false" outlineLevel="0" collapsed="false">
      <c r="A1429" s="7" t="s">
        <v>82</v>
      </c>
      <c r="B1429" s="7" t="s">
        <v>12</v>
      </c>
      <c r="C1429" s="7" t="s">
        <v>35</v>
      </c>
      <c r="D1429" s="8" t="n">
        <v>4351</v>
      </c>
      <c r="E1429" s="8" t="n">
        <v>0.00493944269</v>
      </c>
      <c r="F1429" s="8" t="n">
        <v>0.00117147641</v>
      </c>
      <c r="G1429" s="8" t="n">
        <v>0.00053629888</v>
      </c>
      <c r="H1429" s="8" t="n">
        <v>0.00323166692</v>
      </c>
    </row>
    <row r="1430" customFormat="false" ht="15" hidden="false" customHeight="false" outlineLevel="0" collapsed="false">
      <c r="A1430" s="7" t="s">
        <v>82</v>
      </c>
      <c r="B1430" s="7" t="s">
        <v>14</v>
      </c>
      <c r="C1430" s="7" t="s">
        <v>35</v>
      </c>
      <c r="D1430" s="8" t="n">
        <v>2190</v>
      </c>
      <c r="E1430" s="8" t="n">
        <v>0.00468809168</v>
      </c>
      <c r="F1430" s="8" t="n">
        <v>0.00107622482</v>
      </c>
      <c r="G1430" s="8" t="n">
        <v>0.00048161865</v>
      </c>
      <c r="H1430" s="8" t="n">
        <v>0.00313024773</v>
      </c>
    </row>
    <row r="1431" customFormat="false" ht="15" hidden="false" customHeight="false" outlineLevel="0" collapsed="false">
      <c r="A1431" s="7" t="s">
        <v>82</v>
      </c>
      <c r="B1431" s="7" t="s">
        <v>15</v>
      </c>
      <c r="C1431" s="7" t="s">
        <v>35</v>
      </c>
      <c r="D1431" s="8" t="n">
        <v>955</v>
      </c>
      <c r="E1431" s="8" t="n">
        <v>0.00496116904</v>
      </c>
      <c r="F1431" s="8" t="n">
        <v>0.00128747309</v>
      </c>
      <c r="G1431" s="8" t="n">
        <v>0.00052506277</v>
      </c>
      <c r="H1431" s="8" t="n">
        <v>0.00314863268</v>
      </c>
    </row>
    <row r="1432" customFormat="false" ht="15" hidden="false" customHeight="false" outlineLevel="0" collapsed="false">
      <c r="A1432" s="7" t="s">
        <v>82</v>
      </c>
      <c r="B1432" s="7" t="s">
        <v>16</v>
      </c>
      <c r="C1432" s="7" t="s">
        <v>35</v>
      </c>
      <c r="D1432" s="8" t="n">
        <v>242</v>
      </c>
      <c r="E1432" s="8" t="n">
        <v>0.00574891885</v>
      </c>
      <c r="F1432" s="8" t="n">
        <v>0.00152749056</v>
      </c>
      <c r="G1432" s="8" t="n">
        <v>0.00062284754</v>
      </c>
      <c r="H1432" s="8" t="n">
        <v>0.00359858028</v>
      </c>
    </row>
    <row r="1433" customFormat="false" ht="15" hidden="false" customHeight="false" outlineLevel="0" collapsed="false">
      <c r="A1433" s="7" t="s">
        <v>82</v>
      </c>
      <c r="B1433" s="7" t="s">
        <v>17</v>
      </c>
      <c r="C1433" s="7" t="s">
        <v>35</v>
      </c>
      <c r="D1433" s="8" t="n">
        <v>964</v>
      </c>
      <c r="E1433" s="8" t="n">
        <v>0.00528572571</v>
      </c>
      <c r="F1433" s="8" t="n">
        <v>0.0011835809</v>
      </c>
      <c r="G1433" s="8" t="n">
        <v>0.00064992484</v>
      </c>
      <c r="H1433" s="8" t="n">
        <v>0.00345221949</v>
      </c>
    </row>
    <row r="1434" customFormat="false" ht="30" hidden="false" customHeight="false" outlineLevel="0" collapsed="false">
      <c r="A1434" s="7" t="s">
        <v>82</v>
      </c>
      <c r="B1434" s="7" t="s">
        <v>12</v>
      </c>
      <c r="C1434" s="7" t="s">
        <v>74</v>
      </c>
      <c r="D1434" s="8" t="n">
        <v>1944</v>
      </c>
      <c r="E1434" s="8" t="n">
        <v>0.0062269052</v>
      </c>
      <c r="F1434" s="8" t="n">
        <v>0.00111201584</v>
      </c>
      <c r="G1434" s="8" t="n">
        <v>0.00116785004</v>
      </c>
      <c r="H1434" s="8" t="n">
        <v>0.00394703885</v>
      </c>
    </row>
    <row r="1435" customFormat="false" ht="30" hidden="false" customHeight="false" outlineLevel="0" collapsed="false">
      <c r="A1435" s="7" t="s">
        <v>82</v>
      </c>
      <c r="B1435" s="7" t="s">
        <v>14</v>
      </c>
      <c r="C1435" s="7" t="s">
        <v>74</v>
      </c>
      <c r="D1435" s="8" t="n">
        <v>873</v>
      </c>
      <c r="E1435" s="8" t="n">
        <v>0.00565923145</v>
      </c>
      <c r="F1435" s="8" t="n">
        <v>0.00099894974</v>
      </c>
      <c r="G1435" s="8" t="n">
        <v>0.00110258611</v>
      </c>
      <c r="H1435" s="8" t="n">
        <v>0.00355769513</v>
      </c>
    </row>
    <row r="1436" customFormat="false" ht="30" hidden="false" customHeight="false" outlineLevel="0" collapsed="false">
      <c r="A1436" s="7" t="s">
        <v>82</v>
      </c>
      <c r="B1436" s="7" t="s">
        <v>15</v>
      </c>
      <c r="C1436" s="7" t="s">
        <v>74</v>
      </c>
      <c r="D1436" s="8" t="n">
        <v>419</v>
      </c>
      <c r="E1436" s="8" t="n">
        <v>0.00594194709</v>
      </c>
      <c r="F1436" s="8" t="n">
        <v>0.00114395471</v>
      </c>
      <c r="G1436" s="8" t="n">
        <v>0.00104650047</v>
      </c>
      <c r="H1436" s="8" t="n">
        <v>0.0037514914</v>
      </c>
    </row>
    <row r="1437" customFormat="false" ht="30" hidden="false" customHeight="false" outlineLevel="0" collapsed="false">
      <c r="A1437" s="7" t="s">
        <v>82</v>
      </c>
      <c r="B1437" s="7" t="s">
        <v>16</v>
      </c>
      <c r="C1437" s="7" t="s">
        <v>74</v>
      </c>
      <c r="D1437" s="8" t="n">
        <v>197</v>
      </c>
      <c r="E1437" s="8" t="n">
        <v>0.00792530293</v>
      </c>
      <c r="F1437" s="8" t="n">
        <v>0.00167589043</v>
      </c>
      <c r="G1437" s="8" t="n">
        <v>0.00136579924</v>
      </c>
      <c r="H1437" s="8" t="n">
        <v>0.00488361274</v>
      </c>
    </row>
    <row r="1438" customFormat="false" ht="30" hidden="false" customHeight="false" outlineLevel="0" collapsed="false">
      <c r="A1438" s="7" t="s">
        <v>82</v>
      </c>
      <c r="B1438" s="7" t="s">
        <v>17</v>
      </c>
      <c r="C1438" s="7" t="s">
        <v>74</v>
      </c>
      <c r="D1438" s="8" t="n">
        <v>455</v>
      </c>
      <c r="E1438" s="8" t="n">
        <v>0.00684315198</v>
      </c>
      <c r="F1438" s="8" t="n">
        <v>0.00105540272</v>
      </c>
      <c r="G1438" s="8" t="n">
        <v>0.00131911351</v>
      </c>
      <c r="H1438" s="8" t="n">
        <v>0.0044686353</v>
      </c>
    </row>
    <row r="1439" customFormat="false" ht="15" hidden="false" customHeight="false" outlineLevel="0" collapsed="false">
      <c r="A1439" s="7" t="s">
        <v>82</v>
      </c>
      <c r="B1439" s="7" t="s">
        <v>12</v>
      </c>
      <c r="C1439" s="7" t="s">
        <v>37</v>
      </c>
      <c r="D1439" s="8" t="n">
        <v>981</v>
      </c>
      <c r="E1439" s="8" t="n">
        <v>0.00738339774</v>
      </c>
      <c r="F1439" s="8" t="n">
        <v>0.00123957011</v>
      </c>
      <c r="G1439" s="8" t="n">
        <v>0.00160433631</v>
      </c>
      <c r="H1439" s="8" t="n">
        <v>0.00453949082</v>
      </c>
    </row>
    <row r="1440" customFormat="false" ht="15" hidden="false" customHeight="false" outlineLevel="0" collapsed="false">
      <c r="A1440" s="7" t="s">
        <v>82</v>
      </c>
      <c r="B1440" s="7" t="s">
        <v>14</v>
      </c>
      <c r="C1440" s="7" t="s">
        <v>37</v>
      </c>
      <c r="D1440" s="8" t="n">
        <v>365</v>
      </c>
      <c r="E1440" s="8" t="n">
        <v>0.00638343455</v>
      </c>
      <c r="F1440" s="8" t="n">
        <v>0.00112769509</v>
      </c>
      <c r="G1440" s="8" t="n">
        <v>0.00144466618</v>
      </c>
      <c r="H1440" s="8" t="n">
        <v>0.00381107281</v>
      </c>
    </row>
    <row r="1441" customFormat="false" ht="15" hidden="false" customHeight="false" outlineLevel="0" collapsed="false">
      <c r="A1441" s="7" t="s">
        <v>82</v>
      </c>
      <c r="B1441" s="7" t="s">
        <v>15</v>
      </c>
      <c r="C1441" s="7" t="s">
        <v>37</v>
      </c>
      <c r="D1441" s="8" t="n">
        <v>249</v>
      </c>
      <c r="E1441" s="8" t="n">
        <v>0.00749135407</v>
      </c>
      <c r="F1441" s="8" t="n">
        <v>0.00115327026</v>
      </c>
      <c r="G1441" s="8" t="n">
        <v>0.00147562447</v>
      </c>
      <c r="H1441" s="8" t="n">
        <v>0.00486245885</v>
      </c>
    </row>
    <row r="1442" customFormat="false" ht="15" hidden="false" customHeight="false" outlineLevel="0" collapsed="false">
      <c r="A1442" s="7" t="s">
        <v>82</v>
      </c>
      <c r="B1442" s="7" t="s">
        <v>16</v>
      </c>
      <c r="C1442" s="7" t="s">
        <v>37</v>
      </c>
      <c r="D1442" s="8" t="n">
        <v>105</v>
      </c>
      <c r="E1442" s="8" t="n">
        <v>0.0087498895</v>
      </c>
      <c r="F1442" s="8" t="n">
        <v>0.00156283043</v>
      </c>
      <c r="G1442" s="8" t="n">
        <v>0.00183652972</v>
      </c>
      <c r="H1442" s="8" t="n">
        <v>0.00535052884</v>
      </c>
    </row>
    <row r="1443" customFormat="false" ht="15" hidden="false" customHeight="false" outlineLevel="0" collapsed="false">
      <c r="A1443" s="7" t="s">
        <v>82</v>
      </c>
      <c r="B1443" s="7" t="s">
        <v>17</v>
      </c>
      <c r="C1443" s="7" t="s">
        <v>37</v>
      </c>
      <c r="D1443" s="8" t="n">
        <v>262</v>
      </c>
      <c r="E1443" s="8" t="n">
        <v>0.00812623669</v>
      </c>
      <c r="F1443" s="8" t="n">
        <v>0.00134789344</v>
      </c>
      <c r="G1443" s="8" t="n">
        <v>0.00185604831</v>
      </c>
      <c r="H1443" s="8" t="n">
        <v>0.0049222944</v>
      </c>
    </row>
    <row r="1444" customFormat="false" ht="15" hidden="false" customHeight="false" outlineLevel="0" collapsed="false">
      <c r="A1444" s="7" t="s">
        <v>82</v>
      </c>
      <c r="B1444" s="7" t="s">
        <v>12</v>
      </c>
      <c r="C1444" s="7" t="s">
        <v>38</v>
      </c>
      <c r="D1444" s="8" t="n">
        <v>1351</v>
      </c>
      <c r="E1444" s="8" t="n">
        <v>0.0060173703</v>
      </c>
      <c r="F1444" s="8" t="n">
        <v>0.00085908562</v>
      </c>
      <c r="G1444" s="8" t="n">
        <v>0.00102570602</v>
      </c>
      <c r="H1444" s="8" t="n">
        <v>0.00413257817</v>
      </c>
    </row>
    <row r="1445" customFormat="false" ht="15" hidden="false" customHeight="false" outlineLevel="0" collapsed="false">
      <c r="A1445" s="7" t="s">
        <v>82</v>
      </c>
      <c r="B1445" s="7" t="s">
        <v>14</v>
      </c>
      <c r="C1445" s="7" t="s">
        <v>38</v>
      </c>
      <c r="D1445" s="8" t="n">
        <v>573</v>
      </c>
      <c r="E1445" s="8" t="n">
        <v>0.00549344313</v>
      </c>
      <c r="F1445" s="8" t="n">
        <v>0.00073635729</v>
      </c>
      <c r="G1445" s="8" t="n">
        <v>0.00095519416</v>
      </c>
      <c r="H1445" s="8" t="n">
        <v>0.0038018912</v>
      </c>
    </row>
    <row r="1446" customFormat="false" ht="15" hidden="false" customHeight="false" outlineLevel="0" collapsed="false">
      <c r="A1446" s="7" t="s">
        <v>82</v>
      </c>
      <c r="B1446" s="7" t="s">
        <v>15</v>
      </c>
      <c r="C1446" s="7" t="s">
        <v>38</v>
      </c>
      <c r="D1446" s="8" t="n">
        <v>212</v>
      </c>
      <c r="E1446" s="8" t="n">
        <v>0.00555637425</v>
      </c>
      <c r="F1446" s="8" t="n">
        <v>0.00087307804</v>
      </c>
      <c r="G1446" s="8" t="n">
        <v>0.00099995608</v>
      </c>
      <c r="H1446" s="8" t="n">
        <v>0.00368333966</v>
      </c>
    </row>
    <row r="1447" customFormat="false" ht="15" hidden="false" customHeight="false" outlineLevel="0" collapsed="false">
      <c r="A1447" s="7" t="s">
        <v>82</v>
      </c>
      <c r="B1447" s="7" t="s">
        <v>16</v>
      </c>
      <c r="C1447" s="7" t="s">
        <v>38</v>
      </c>
      <c r="D1447" s="8" t="n">
        <v>237</v>
      </c>
      <c r="E1447" s="8" t="n">
        <v>0.0069963078</v>
      </c>
      <c r="F1447" s="8" t="n">
        <v>0.0010955811</v>
      </c>
      <c r="G1447" s="8" t="n">
        <v>0.00117742981</v>
      </c>
      <c r="H1447" s="8" t="n">
        <v>0.00472329637</v>
      </c>
    </row>
    <row r="1448" customFormat="false" ht="15" hidden="false" customHeight="false" outlineLevel="0" collapsed="false">
      <c r="A1448" s="7" t="s">
        <v>82</v>
      </c>
      <c r="B1448" s="7" t="s">
        <v>17</v>
      </c>
      <c r="C1448" s="7" t="s">
        <v>38</v>
      </c>
      <c r="D1448" s="8" t="n">
        <v>329</v>
      </c>
      <c r="E1448" s="8" t="n">
        <v>0.00652172665</v>
      </c>
      <c r="F1448" s="8" t="n">
        <v>0.00089345495</v>
      </c>
      <c r="G1448" s="8" t="n">
        <v>0.0010558086</v>
      </c>
      <c r="H1448" s="8" t="n">
        <v>0.00457246262</v>
      </c>
    </row>
    <row r="1449" customFormat="false" ht="15" hidden="false" customHeight="false" outlineLevel="0" collapsed="false">
      <c r="A1449" s="7" t="s">
        <v>82</v>
      </c>
      <c r="B1449" s="7" t="s">
        <v>12</v>
      </c>
      <c r="C1449" s="7" t="s">
        <v>39</v>
      </c>
      <c r="D1449" s="8" t="n">
        <v>1280</v>
      </c>
      <c r="E1449" s="8" t="n">
        <v>0.00567122371</v>
      </c>
      <c r="F1449" s="8" t="n">
        <v>0.00077897111</v>
      </c>
      <c r="G1449" s="8" t="n">
        <v>0.0010391798</v>
      </c>
      <c r="H1449" s="8" t="n">
        <v>0.00385307232</v>
      </c>
    </row>
    <row r="1450" customFormat="false" ht="15" hidden="false" customHeight="false" outlineLevel="0" collapsed="false">
      <c r="A1450" s="7" t="s">
        <v>82</v>
      </c>
      <c r="B1450" s="7" t="s">
        <v>14</v>
      </c>
      <c r="C1450" s="7" t="s">
        <v>39</v>
      </c>
      <c r="D1450" s="8" t="n">
        <v>477</v>
      </c>
      <c r="E1450" s="8" t="n">
        <v>0.00486021308</v>
      </c>
      <c r="F1450" s="8" t="n">
        <v>0.00065627644</v>
      </c>
      <c r="G1450" s="8" t="n">
        <v>0.00084296602</v>
      </c>
      <c r="H1450" s="8" t="n">
        <v>0.00336097013</v>
      </c>
    </row>
    <row r="1451" customFormat="false" ht="15" hidden="false" customHeight="false" outlineLevel="0" collapsed="false">
      <c r="A1451" s="7" t="s">
        <v>82</v>
      </c>
      <c r="B1451" s="7" t="s">
        <v>15</v>
      </c>
      <c r="C1451" s="7" t="s">
        <v>39</v>
      </c>
      <c r="D1451" s="8" t="n">
        <v>310</v>
      </c>
      <c r="E1451" s="8" t="n">
        <v>0.00543533428</v>
      </c>
      <c r="F1451" s="8" t="n">
        <v>0.00072431278</v>
      </c>
      <c r="G1451" s="8" t="n">
        <v>0.00106481458</v>
      </c>
      <c r="H1451" s="8" t="n">
        <v>0.00364620647</v>
      </c>
    </row>
    <row r="1452" customFormat="false" ht="15" hidden="false" customHeight="false" outlineLevel="0" collapsed="false">
      <c r="A1452" s="7" t="s">
        <v>82</v>
      </c>
      <c r="B1452" s="7" t="s">
        <v>16</v>
      </c>
      <c r="C1452" s="7" t="s">
        <v>39</v>
      </c>
      <c r="D1452" s="8" t="n">
        <v>140</v>
      </c>
      <c r="E1452" s="8" t="n">
        <v>0.00735003285</v>
      </c>
      <c r="F1452" s="8" t="n">
        <v>0.00098644157</v>
      </c>
      <c r="G1452" s="8" t="n">
        <v>0.00140930863</v>
      </c>
      <c r="H1452" s="8" t="n">
        <v>0.00495428218</v>
      </c>
    </row>
    <row r="1453" customFormat="false" ht="15" hidden="false" customHeight="false" outlineLevel="0" collapsed="false">
      <c r="A1453" s="7" t="s">
        <v>82</v>
      </c>
      <c r="B1453" s="7" t="s">
        <v>17</v>
      </c>
      <c r="C1453" s="7" t="s">
        <v>39</v>
      </c>
      <c r="D1453" s="8" t="n">
        <v>353</v>
      </c>
      <c r="E1453" s="8" t="n">
        <v>0.00630846031</v>
      </c>
      <c r="F1453" s="8" t="n">
        <v>0.00091048266</v>
      </c>
      <c r="G1453" s="8" t="n">
        <v>0.00113501311</v>
      </c>
      <c r="H1453" s="8" t="n">
        <v>0.00426296405</v>
      </c>
    </row>
    <row r="1454" customFormat="false" ht="15" hidden="false" customHeight="false" outlineLevel="0" collapsed="false">
      <c r="A1454" s="7" t="s">
        <v>82</v>
      </c>
      <c r="B1454" s="7" t="s">
        <v>12</v>
      </c>
      <c r="C1454" s="7" t="s">
        <v>41</v>
      </c>
      <c r="D1454" s="8" t="n">
        <v>4</v>
      </c>
      <c r="E1454" s="8" t="n">
        <v>0.00642071753</v>
      </c>
      <c r="F1454" s="8" t="n">
        <v>0.00220775433</v>
      </c>
      <c r="G1454" s="8" t="n">
        <v>0.0030902776</v>
      </c>
      <c r="H1454" s="8" t="n">
        <v>0.00112268489</v>
      </c>
    </row>
    <row r="1455" customFormat="false" ht="15" hidden="false" customHeight="false" outlineLevel="0" collapsed="false">
      <c r="A1455" s="7" t="s">
        <v>82</v>
      </c>
      <c r="B1455" s="7" t="s">
        <v>15</v>
      </c>
      <c r="C1455" s="7" t="s">
        <v>41</v>
      </c>
      <c r="D1455" s="8" t="n">
        <v>2</v>
      </c>
      <c r="E1455" s="8" t="n">
        <v>0.00645833333</v>
      </c>
      <c r="F1455" s="8" t="n">
        <v>0.00189814791</v>
      </c>
      <c r="G1455" s="8" t="n">
        <v>0.00391782395</v>
      </c>
      <c r="H1455" s="8" t="n">
        <v>0.00064236076</v>
      </c>
    </row>
    <row r="1456" customFormat="false" ht="15" hidden="false" customHeight="false" outlineLevel="0" collapsed="false">
      <c r="A1456" s="7" t="s">
        <v>82</v>
      </c>
      <c r="B1456" s="7" t="s">
        <v>17</v>
      </c>
      <c r="C1456" s="7" t="s">
        <v>41</v>
      </c>
      <c r="D1456" s="8" t="n">
        <v>2</v>
      </c>
      <c r="E1456" s="8" t="n">
        <v>0.00638310173</v>
      </c>
      <c r="F1456" s="8" t="n">
        <v>0.00251736076</v>
      </c>
      <c r="G1456" s="8" t="n">
        <v>0.00226273124</v>
      </c>
      <c r="H1456" s="8" t="n">
        <v>0.00160300902</v>
      </c>
    </row>
    <row r="1457" customFormat="false" ht="15" hidden="false" customHeight="false" outlineLevel="0" collapsed="false">
      <c r="A1457" s="7" t="s">
        <v>82</v>
      </c>
      <c r="B1457" s="7" t="s">
        <v>12</v>
      </c>
      <c r="C1457" s="7" t="s">
        <v>42</v>
      </c>
      <c r="D1457" s="8" t="n">
        <v>1914</v>
      </c>
      <c r="E1457" s="8" t="n">
        <v>0.00652365344</v>
      </c>
      <c r="F1457" s="8" t="n">
        <v>0.00098434633</v>
      </c>
      <c r="G1457" s="8" t="n">
        <v>0.00116037022</v>
      </c>
      <c r="H1457" s="8" t="n">
        <v>0.00437893639</v>
      </c>
    </row>
    <row r="1458" customFormat="false" ht="15" hidden="false" customHeight="false" outlineLevel="0" collapsed="false">
      <c r="A1458" s="7" t="s">
        <v>82</v>
      </c>
      <c r="B1458" s="7" t="s">
        <v>14</v>
      </c>
      <c r="C1458" s="7" t="s">
        <v>42</v>
      </c>
      <c r="D1458" s="8" t="n">
        <v>605</v>
      </c>
      <c r="E1458" s="8" t="n">
        <v>0.00602827495</v>
      </c>
      <c r="F1458" s="8" t="n">
        <v>0.00082304078</v>
      </c>
      <c r="G1458" s="8" t="n">
        <v>0.00104181946</v>
      </c>
      <c r="H1458" s="8" t="n">
        <v>0.00416341422</v>
      </c>
    </row>
    <row r="1459" customFormat="false" ht="15" hidden="false" customHeight="false" outlineLevel="0" collapsed="false">
      <c r="A1459" s="7" t="s">
        <v>82</v>
      </c>
      <c r="B1459" s="7" t="s">
        <v>15</v>
      </c>
      <c r="C1459" s="7" t="s">
        <v>42</v>
      </c>
      <c r="D1459" s="8" t="n">
        <v>475</v>
      </c>
      <c r="E1459" s="8" t="n">
        <v>0.00628603778</v>
      </c>
      <c r="F1459" s="8" t="n">
        <v>0.00091839645</v>
      </c>
      <c r="G1459" s="8" t="n">
        <v>0.00113681751</v>
      </c>
      <c r="H1459" s="8" t="n">
        <v>0.00423082334</v>
      </c>
    </row>
    <row r="1460" customFormat="false" ht="15" hidden="false" customHeight="false" outlineLevel="0" collapsed="false">
      <c r="A1460" s="7" t="s">
        <v>82</v>
      </c>
      <c r="B1460" s="7" t="s">
        <v>16</v>
      </c>
      <c r="C1460" s="7" t="s">
        <v>42</v>
      </c>
      <c r="D1460" s="8" t="n">
        <v>177</v>
      </c>
      <c r="E1460" s="8" t="n">
        <v>0.0076318265</v>
      </c>
      <c r="F1460" s="8" t="n">
        <v>0.00132277911</v>
      </c>
      <c r="G1460" s="8" t="n">
        <v>0.00122757091</v>
      </c>
      <c r="H1460" s="8" t="n">
        <v>0.005081476</v>
      </c>
    </row>
    <row r="1461" customFormat="false" ht="15" hidden="false" customHeight="false" outlineLevel="0" collapsed="false">
      <c r="A1461" s="7" t="s">
        <v>82</v>
      </c>
      <c r="B1461" s="7" t="s">
        <v>17</v>
      </c>
      <c r="C1461" s="7" t="s">
        <v>42</v>
      </c>
      <c r="D1461" s="8" t="n">
        <v>657</v>
      </c>
      <c r="E1461" s="8" t="n">
        <v>0.00685306714</v>
      </c>
      <c r="F1461" s="8" t="n">
        <v>0.00108938965</v>
      </c>
      <c r="G1461" s="8" t="n">
        <v>0.0012684619</v>
      </c>
      <c r="H1461" s="8" t="n">
        <v>0.00449521509</v>
      </c>
    </row>
    <row r="1462" customFormat="false" ht="15" hidden="false" customHeight="false" outlineLevel="0" collapsed="false">
      <c r="A1462" s="7" t="s">
        <v>82</v>
      </c>
      <c r="B1462" s="7" t="s">
        <v>12</v>
      </c>
      <c r="C1462" s="7" t="s">
        <v>43</v>
      </c>
      <c r="D1462" s="8" t="n">
        <v>1942</v>
      </c>
      <c r="E1462" s="8" t="n">
        <v>0.00561961204</v>
      </c>
      <c r="F1462" s="8" t="n">
        <v>0.00115533909</v>
      </c>
      <c r="G1462" s="8" t="n">
        <v>0.000961822</v>
      </c>
      <c r="H1462" s="8" t="n">
        <v>0.00350245046</v>
      </c>
    </row>
    <row r="1463" customFormat="false" ht="15" hidden="false" customHeight="false" outlineLevel="0" collapsed="false">
      <c r="A1463" s="7" t="s">
        <v>82</v>
      </c>
      <c r="B1463" s="7" t="s">
        <v>14</v>
      </c>
      <c r="C1463" s="7" t="s">
        <v>43</v>
      </c>
      <c r="D1463" s="8" t="n">
        <v>939</v>
      </c>
      <c r="E1463" s="8" t="n">
        <v>0.00501328715</v>
      </c>
      <c r="F1463" s="8" t="n">
        <v>0.00098340162</v>
      </c>
      <c r="G1463" s="8" t="n">
        <v>0.00079238626</v>
      </c>
      <c r="H1463" s="8" t="n">
        <v>0.00323749877</v>
      </c>
    </row>
    <row r="1464" customFormat="false" ht="15" hidden="false" customHeight="false" outlineLevel="0" collapsed="false">
      <c r="A1464" s="7" t="s">
        <v>82</v>
      </c>
      <c r="B1464" s="7" t="s">
        <v>15</v>
      </c>
      <c r="C1464" s="7" t="s">
        <v>43</v>
      </c>
      <c r="D1464" s="8" t="n">
        <v>469</v>
      </c>
      <c r="E1464" s="8" t="n">
        <v>0.00581230727</v>
      </c>
      <c r="F1464" s="8" t="n">
        <v>0.00124819825</v>
      </c>
      <c r="G1464" s="8" t="n">
        <v>0.00095378736</v>
      </c>
      <c r="H1464" s="8" t="n">
        <v>0.00361032117</v>
      </c>
    </row>
    <row r="1465" customFormat="false" ht="15" hidden="false" customHeight="false" outlineLevel="0" collapsed="false">
      <c r="A1465" s="7" t="s">
        <v>82</v>
      </c>
      <c r="B1465" s="7" t="s">
        <v>16</v>
      </c>
      <c r="C1465" s="7" t="s">
        <v>43</v>
      </c>
      <c r="D1465" s="8" t="n">
        <v>92</v>
      </c>
      <c r="E1465" s="8" t="n">
        <v>0.00670868535</v>
      </c>
      <c r="F1465" s="8" t="n">
        <v>0.0019351346</v>
      </c>
      <c r="G1465" s="8" t="n">
        <v>0.00131919259</v>
      </c>
      <c r="H1465" s="8" t="n">
        <v>0.00345435767</v>
      </c>
    </row>
    <row r="1466" customFormat="false" ht="15" hidden="false" customHeight="false" outlineLevel="0" collapsed="false">
      <c r="A1466" s="7" t="s">
        <v>82</v>
      </c>
      <c r="B1466" s="7" t="s">
        <v>17</v>
      </c>
      <c r="C1466" s="7" t="s">
        <v>43</v>
      </c>
      <c r="D1466" s="8" t="n">
        <v>442</v>
      </c>
      <c r="E1466" s="8" t="n">
        <v>0.00647655833</v>
      </c>
      <c r="F1466" s="8" t="n">
        <v>0.00125976703</v>
      </c>
      <c r="G1466" s="8" t="n">
        <v>0.00125591773</v>
      </c>
      <c r="H1466" s="8" t="n">
        <v>0.0039608731</v>
      </c>
    </row>
    <row r="1467" customFormat="false" ht="15" hidden="false" customHeight="false" outlineLevel="0" collapsed="false">
      <c r="A1467" s="7" t="s">
        <v>82</v>
      </c>
      <c r="B1467" s="7" t="s">
        <v>12</v>
      </c>
      <c r="C1467" s="7" t="s">
        <v>44</v>
      </c>
      <c r="D1467" s="8" t="n">
        <v>1081</v>
      </c>
      <c r="E1467" s="8" t="n">
        <v>0.00705675876</v>
      </c>
      <c r="F1467" s="8" t="n">
        <v>0.0014009124</v>
      </c>
      <c r="G1467" s="8" t="n">
        <v>0.00152071105</v>
      </c>
      <c r="H1467" s="8" t="n">
        <v>0.00413513484</v>
      </c>
    </row>
    <row r="1468" customFormat="false" ht="15" hidden="false" customHeight="false" outlineLevel="0" collapsed="false">
      <c r="A1468" s="7" t="s">
        <v>82</v>
      </c>
      <c r="B1468" s="7" t="s">
        <v>14</v>
      </c>
      <c r="C1468" s="7" t="s">
        <v>44</v>
      </c>
      <c r="D1468" s="8" t="n">
        <v>438</v>
      </c>
      <c r="E1468" s="8" t="n">
        <v>0.00624347283</v>
      </c>
      <c r="F1468" s="8" t="n">
        <v>0.00119796927</v>
      </c>
      <c r="G1468" s="8" t="n">
        <v>0.00136182963</v>
      </c>
      <c r="H1468" s="8" t="n">
        <v>0.00368367346</v>
      </c>
    </row>
    <row r="1469" customFormat="false" ht="15" hidden="false" customHeight="false" outlineLevel="0" collapsed="false">
      <c r="A1469" s="7" t="s">
        <v>82</v>
      </c>
      <c r="B1469" s="7" t="s">
        <v>15</v>
      </c>
      <c r="C1469" s="7" t="s">
        <v>44</v>
      </c>
      <c r="D1469" s="8" t="n">
        <v>251</v>
      </c>
      <c r="E1469" s="8" t="n">
        <v>0.00682151</v>
      </c>
      <c r="F1469" s="8" t="n">
        <v>0.00142743815</v>
      </c>
      <c r="G1469" s="8" t="n">
        <v>0.00148581578</v>
      </c>
      <c r="H1469" s="8" t="n">
        <v>0.00390825562</v>
      </c>
    </row>
    <row r="1470" customFormat="false" ht="15" hidden="false" customHeight="false" outlineLevel="0" collapsed="false">
      <c r="A1470" s="7" t="s">
        <v>82</v>
      </c>
      <c r="B1470" s="7" t="s">
        <v>16</v>
      </c>
      <c r="C1470" s="7" t="s">
        <v>44</v>
      </c>
      <c r="D1470" s="8" t="n">
        <v>104</v>
      </c>
      <c r="E1470" s="8" t="n">
        <v>0.00837406493</v>
      </c>
      <c r="F1470" s="8" t="n">
        <v>0.00167545826</v>
      </c>
      <c r="G1470" s="8" t="n">
        <v>0.00175636553</v>
      </c>
      <c r="H1470" s="8" t="n">
        <v>0.00494224068</v>
      </c>
    </row>
    <row r="1471" customFormat="false" ht="15" hidden="false" customHeight="false" outlineLevel="0" collapsed="false">
      <c r="A1471" s="7" t="s">
        <v>82</v>
      </c>
      <c r="B1471" s="7" t="s">
        <v>17</v>
      </c>
      <c r="C1471" s="7" t="s">
        <v>44</v>
      </c>
      <c r="D1471" s="8" t="n">
        <v>288</v>
      </c>
      <c r="E1471" s="8" t="n">
        <v>0.00802296304</v>
      </c>
      <c r="F1471" s="8" t="n">
        <v>0.00158729559</v>
      </c>
      <c r="G1471" s="8" t="n">
        <v>0.00170765793</v>
      </c>
      <c r="H1471" s="8" t="n">
        <v>0.00472800902</v>
      </c>
    </row>
    <row r="1472" customFormat="false" ht="15" hidden="false" customHeight="false" outlineLevel="0" collapsed="false">
      <c r="A1472" s="7" t="s">
        <v>82</v>
      </c>
      <c r="B1472" s="7" t="s">
        <v>12</v>
      </c>
      <c r="C1472" s="7" t="s">
        <v>45</v>
      </c>
      <c r="D1472" s="8" t="n">
        <v>922</v>
      </c>
      <c r="E1472" s="8" t="n">
        <v>0.00688130148</v>
      </c>
      <c r="F1472" s="8" t="n">
        <v>0.00075389627</v>
      </c>
      <c r="G1472" s="8" t="n">
        <v>0.0016272744</v>
      </c>
      <c r="H1472" s="8" t="n">
        <v>0.00450013031</v>
      </c>
    </row>
    <row r="1473" customFormat="false" ht="15" hidden="false" customHeight="false" outlineLevel="0" collapsed="false">
      <c r="A1473" s="7" t="s">
        <v>82</v>
      </c>
      <c r="B1473" s="7" t="s">
        <v>14</v>
      </c>
      <c r="C1473" s="7" t="s">
        <v>45</v>
      </c>
      <c r="D1473" s="8" t="n">
        <v>352</v>
      </c>
      <c r="E1473" s="8" t="n">
        <v>0.00617914144</v>
      </c>
      <c r="F1473" s="8" t="n">
        <v>0.00069164932</v>
      </c>
      <c r="G1473" s="8" t="n">
        <v>0.00136212359</v>
      </c>
      <c r="H1473" s="8" t="n">
        <v>0.00412536801</v>
      </c>
    </row>
    <row r="1474" customFormat="false" ht="15" hidden="false" customHeight="false" outlineLevel="0" collapsed="false">
      <c r="A1474" s="7" t="s">
        <v>82</v>
      </c>
      <c r="B1474" s="7" t="s">
        <v>15</v>
      </c>
      <c r="C1474" s="7" t="s">
        <v>45</v>
      </c>
      <c r="D1474" s="8" t="n">
        <v>250</v>
      </c>
      <c r="E1474" s="8" t="n">
        <v>0.00643513865</v>
      </c>
      <c r="F1474" s="8" t="n">
        <v>0.00076518493</v>
      </c>
      <c r="G1474" s="8" t="n">
        <v>0.00143874976</v>
      </c>
      <c r="H1474" s="8" t="n">
        <v>0.00423120345</v>
      </c>
    </row>
    <row r="1475" customFormat="false" ht="15" hidden="false" customHeight="false" outlineLevel="0" collapsed="false">
      <c r="A1475" s="7" t="s">
        <v>82</v>
      </c>
      <c r="B1475" s="7" t="s">
        <v>16</v>
      </c>
      <c r="C1475" s="7" t="s">
        <v>45</v>
      </c>
      <c r="D1475" s="8" t="n">
        <v>93</v>
      </c>
      <c r="E1475" s="8" t="n">
        <v>0.00847421324</v>
      </c>
      <c r="F1475" s="8" t="n">
        <v>0.00096176796</v>
      </c>
      <c r="G1475" s="8" t="n">
        <v>0.00210648125</v>
      </c>
      <c r="H1475" s="8" t="n">
        <v>0.00540596355</v>
      </c>
    </row>
    <row r="1476" customFormat="false" ht="15" hidden="false" customHeight="false" outlineLevel="0" collapsed="false">
      <c r="A1476" s="7" t="s">
        <v>82</v>
      </c>
      <c r="B1476" s="7" t="s">
        <v>17</v>
      </c>
      <c r="C1476" s="7" t="s">
        <v>45</v>
      </c>
      <c r="D1476" s="8" t="n">
        <v>227</v>
      </c>
      <c r="E1476" s="8" t="n">
        <v>0.00780887968</v>
      </c>
      <c r="F1476" s="8" t="n">
        <v>0.00075282444</v>
      </c>
      <c r="G1476" s="8" t="n">
        <v>0.00204973258</v>
      </c>
      <c r="H1476" s="8" t="n">
        <v>0.00500632219</v>
      </c>
    </row>
    <row r="1477" customFormat="false" ht="15" hidden="false" customHeight="false" outlineLevel="0" collapsed="false">
      <c r="A1477" s="7" t="s">
        <v>82</v>
      </c>
      <c r="B1477" s="7" t="s">
        <v>12</v>
      </c>
      <c r="C1477" s="7" t="s">
        <v>46</v>
      </c>
      <c r="D1477" s="8" t="n">
        <v>2173</v>
      </c>
      <c r="E1477" s="8" t="n">
        <v>0.00490843514</v>
      </c>
      <c r="F1477" s="8" t="n">
        <v>0.00090340072</v>
      </c>
      <c r="G1477" s="8" t="n">
        <v>0.00053543251</v>
      </c>
      <c r="H1477" s="8" t="n">
        <v>0.00346960144</v>
      </c>
    </row>
    <row r="1478" customFormat="false" ht="15" hidden="false" customHeight="false" outlineLevel="0" collapsed="false">
      <c r="A1478" s="7" t="s">
        <v>82</v>
      </c>
      <c r="B1478" s="7" t="s">
        <v>14</v>
      </c>
      <c r="C1478" s="7" t="s">
        <v>46</v>
      </c>
      <c r="D1478" s="8" t="n">
        <v>1112</v>
      </c>
      <c r="E1478" s="8" t="n">
        <v>0.00470684887</v>
      </c>
      <c r="F1478" s="8" t="n">
        <v>0.00084350204</v>
      </c>
      <c r="G1478" s="8" t="n">
        <v>0.00047943911</v>
      </c>
      <c r="H1478" s="8" t="n">
        <v>0.00338390721</v>
      </c>
    </row>
    <row r="1479" customFormat="false" ht="15" hidden="false" customHeight="false" outlineLevel="0" collapsed="false">
      <c r="A1479" s="7" t="s">
        <v>82</v>
      </c>
      <c r="B1479" s="7" t="s">
        <v>15</v>
      </c>
      <c r="C1479" s="7" t="s">
        <v>46</v>
      </c>
      <c r="D1479" s="8" t="n">
        <v>405</v>
      </c>
      <c r="E1479" s="8" t="n">
        <v>0.00478446477</v>
      </c>
      <c r="F1479" s="8" t="n">
        <v>0.000924211</v>
      </c>
      <c r="G1479" s="8" t="n">
        <v>0.00049899953</v>
      </c>
      <c r="H1479" s="8" t="n">
        <v>0.00336125376</v>
      </c>
    </row>
    <row r="1480" customFormat="false" ht="15" hidden="false" customHeight="false" outlineLevel="0" collapsed="false">
      <c r="A1480" s="7" t="s">
        <v>82</v>
      </c>
      <c r="B1480" s="7" t="s">
        <v>16</v>
      </c>
      <c r="C1480" s="7" t="s">
        <v>46</v>
      </c>
      <c r="D1480" s="8" t="n">
        <v>118</v>
      </c>
      <c r="E1480" s="8" t="n">
        <v>0.00570562594</v>
      </c>
      <c r="F1480" s="8" t="n">
        <v>0.00131777676</v>
      </c>
      <c r="G1480" s="8" t="n">
        <v>0.00057379919</v>
      </c>
      <c r="H1480" s="8" t="n">
        <v>0.00381404949</v>
      </c>
    </row>
    <row r="1481" customFormat="false" ht="15" hidden="false" customHeight="false" outlineLevel="0" collapsed="false">
      <c r="A1481" s="7" t="s">
        <v>82</v>
      </c>
      <c r="B1481" s="7" t="s">
        <v>17</v>
      </c>
      <c r="C1481" s="7" t="s">
        <v>46</v>
      </c>
      <c r="D1481" s="8" t="n">
        <v>538</v>
      </c>
      <c r="E1481" s="8" t="n">
        <v>0.00524357162</v>
      </c>
      <c r="F1481" s="8" t="n">
        <v>0.00092065497</v>
      </c>
      <c r="G1481" s="8" t="n">
        <v>0.00067017737</v>
      </c>
      <c r="H1481" s="8" t="n">
        <v>0.00365273882</v>
      </c>
    </row>
    <row r="1482" customFormat="false" ht="15" hidden="false" customHeight="false" outlineLevel="0" collapsed="false">
      <c r="A1482" s="7" t="s">
        <v>82</v>
      </c>
      <c r="B1482" s="7" t="s">
        <v>12</v>
      </c>
      <c r="C1482" s="7" t="s">
        <v>47</v>
      </c>
      <c r="D1482" s="8" t="n">
        <v>1119</v>
      </c>
      <c r="E1482" s="8" t="n">
        <v>0.00696859564</v>
      </c>
      <c r="F1482" s="8" t="n">
        <v>0.00077324928</v>
      </c>
      <c r="G1482" s="8" t="n">
        <v>0.00147986769</v>
      </c>
      <c r="H1482" s="8" t="n">
        <v>0.00471547819</v>
      </c>
    </row>
    <row r="1483" customFormat="false" ht="15" hidden="false" customHeight="false" outlineLevel="0" collapsed="false">
      <c r="A1483" s="7" t="s">
        <v>82</v>
      </c>
      <c r="B1483" s="7" t="s">
        <v>14</v>
      </c>
      <c r="C1483" s="7" t="s">
        <v>47</v>
      </c>
      <c r="D1483" s="8" t="n">
        <v>413</v>
      </c>
      <c r="E1483" s="8" t="n">
        <v>0.00632468477</v>
      </c>
      <c r="F1483" s="8" t="n">
        <v>0.00070377633</v>
      </c>
      <c r="G1483" s="8" t="n">
        <v>0.00117820125</v>
      </c>
      <c r="H1483" s="8" t="n">
        <v>0.00444270668</v>
      </c>
    </row>
    <row r="1484" customFormat="false" ht="15" hidden="false" customHeight="false" outlineLevel="0" collapsed="false">
      <c r="A1484" s="7" t="s">
        <v>82</v>
      </c>
      <c r="B1484" s="7" t="s">
        <v>15</v>
      </c>
      <c r="C1484" s="7" t="s">
        <v>47</v>
      </c>
      <c r="D1484" s="8" t="n">
        <v>280</v>
      </c>
      <c r="E1484" s="8" t="n">
        <v>0.00678021637</v>
      </c>
      <c r="F1484" s="8" t="n">
        <v>0.00075148787</v>
      </c>
      <c r="G1484" s="8" t="n">
        <v>0.00138901266</v>
      </c>
      <c r="H1484" s="8" t="n">
        <v>0.00463971536</v>
      </c>
    </row>
    <row r="1485" customFormat="false" ht="15" hidden="false" customHeight="false" outlineLevel="0" collapsed="false">
      <c r="A1485" s="7" t="s">
        <v>82</v>
      </c>
      <c r="B1485" s="7" t="s">
        <v>16</v>
      </c>
      <c r="C1485" s="7" t="s">
        <v>47</v>
      </c>
      <c r="D1485" s="8" t="n">
        <v>140</v>
      </c>
      <c r="E1485" s="8" t="n">
        <v>0.00809366708</v>
      </c>
      <c r="F1485" s="8" t="n">
        <v>0.00100826696</v>
      </c>
      <c r="G1485" s="8" t="n">
        <v>0.00170791971</v>
      </c>
      <c r="H1485" s="8" t="n">
        <v>0.00537747991</v>
      </c>
    </row>
    <row r="1486" customFormat="false" ht="15" hidden="false" customHeight="false" outlineLevel="0" collapsed="false">
      <c r="A1486" s="7" t="s">
        <v>82</v>
      </c>
      <c r="B1486" s="7" t="s">
        <v>17</v>
      </c>
      <c r="C1486" s="7" t="s">
        <v>47</v>
      </c>
      <c r="D1486" s="8" t="n">
        <v>286</v>
      </c>
      <c r="E1486" s="8" t="n">
        <v>0.00753213196</v>
      </c>
      <c r="F1486" s="8" t="n">
        <v>0.00077983335</v>
      </c>
      <c r="G1486" s="8" t="n">
        <v>0.00189280602</v>
      </c>
      <c r="H1486" s="8" t="n">
        <v>0.00485949212</v>
      </c>
    </row>
    <row r="1487" customFormat="false" ht="15" hidden="false" customHeight="false" outlineLevel="0" collapsed="false">
      <c r="A1487" s="7" t="s">
        <v>82</v>
      </c>
      <c r="B1487" s="7" t="s">
        <v>12</v>
      </c>
      <c r="C1487" s="7" t="s">
        <v>48</v>
      </c>
      <c r="D1487" s="8" t="n">
        <v>875</v>
      </c>
      <c r="E1487" s="8" t="n">
        <v>0.00759702356</v>
      </c>
      <c r="F1487" s="8" t="n">
        <v>0.00117361088</v>
      </c>
      <c r="G1487" s="8" t="n">
        <v>0.00180808177</v>
      </c>
      <c r="H1487" s="8" t="n">
        <v>0.00461533045</v>
      </c>
    </row>
    <row r="1488" customFormat="false" ht="15" hidden="false" customHeight="false" outlineLevel="0" collapsed="false">
      <c r="A1488" s="7" t="s">
        <v>82</v>
      </c>
      <c r="B1488" s="7" t="s">
        <v>14</v>
      </c>
      <c r="C1488" s="7" t="s">
        <v>48</v>
      </c>
      <c r="D1488" s="8" t="n">
        <v>316</v>
      </c>
      <c r="E1488" s="8" t="n">
        <v>0.00651429885</v>
      </c>
      <c r="F1488" s="8" t="n">
        <v>0.00100262224</v>
      </c>
      <c r="G1488" s="8" t="n">
        <v>0.00175347197</v>
      </c>
      <c r="H1488" s="8" t="n">
        <v>0.00375820416</v>
      </c>
    </row>
    <row r="1489" customFormat="false" ht="15" hidden="false" customHeight="false" outlineLevel="0" collapsed="false">
      <c r="A1489" s="7" t="s">
        <v>82</v>
      </c>
      <c r="B1489" s="7" t="s">
        <v>15</v>
      </c>
      <c r="C1489" s="7" t="s">
        <v>48</v>
      </c>
      <c r="D1489" s="8" t="n">
        <v>224</v>
      </c>
      <c r="E1489" s="8" t="n">
        <v>0.00701197687</v>
      </c>
      <c r="F1489" s="8" t="n">
        <v>0.00113467238</v>
      </c>
      <c r="G1489" s="8" t="n">
        <v>0.00160378407</v>
      </c>
      <c r="H1489" s="8" t="n">
        <v>0.00427351994</v>
      </c>
    </row>
    <row r="1490" customFormat="false" ht="15" hidden="false" customHeight="false" outlineLevel="0" collapsed="false">
      <c r="A1490" s="7" t="s">
        <v>82</v>
      </c>
      <c r="B1490" s="7" t="s">
        <v>16</v>
      </c>
      <c r="C1490" s="7" t="s">
        <v>48</v>
      </c>
      <c r="D1490" s="8" t="n">
        <v>105</v>
      </c>
      <c r="E1490" s="8" t="n">
        <v>0.00864803768</v>
      </c>
      <c r="F1490" s="8" t="n">
        <v>0.00145888424</v>
      </c>
      <c r="G1490" s="8" t="n">
        <v>0.00163536128</v>
      </c>
      <c r="H1490" s="8" t="n">
        <v>0.00555379164</v>
      </c>
    </row>
    <row r="1491" customFormat="false" ht="15" hidden="false" customHeight="false" outlineLevel="0" collapsed="false">
      <c r="A1491" s="7" t="s">
        <v>82</v>
      </c>
      <c r="B1491" s="7" t="s">
        <v>17</v>
      </c>
      <c r="C1491" s="7" t="s">
        <v>48</v>
      </c>
      <c r="D1491" s="8" t="n">
        <v>230</v>
      </c>
      <c r="E1491" s="8" t="n">
        <v>0.00917456696</v>
      </c>
      <c r="F1491" s="8" t="n">
        <v>0.00131622361</v>
      </c>
      <c r="G1491" s="8" t="n">
        <v>0.00216092972</v>
      </c>
      <c r="H1491" s="8" t="n">
        <v>0.00569741321</v>
      </c>
    </row>
    <row r="1492" customFormat="false" ht="15" hidden="false" customHeight="false" outlineLevel="0" collapsed="false">
      <c r="A1492" s="7" t="s">
        <v>82</v>
      </c>
      <c r="B1492" s="7" t="s">
        <v>12</v>
      </c>
      <c r="C1492" s="7" t="s">
        <v>49</v>
      </c>
      <c r="D1492" s="8" t="n">
        <v>1105</v>
      </c>
      <c r="E1492" s="8" t="n">
        <v>0.00666634173</v>
      </c>
      <c r="F1492" s="8" t="n">
        <v>0.00101174142</v>
      </c>
      <c r="G1492" s="8" t="n">
        <v>0.00150963609</v>
      </c>
      <c r="H1492" s="8" t="n">
        <v>0.00414496373</v>
      </c>
    </row>
    <row r="1493" customFormat="false" ht="15" hidden="false" customHeight="false" outlineLevel="0" collapsed="false">
      <c r="A1493" s="7" t="s">
        <v>82</v>
      </c>
      <c r="B1493" s="7" t="s">
        <v>14</v>
      </c>
      <c r="C1493" s="7" t="s">
        <v>49</v>
      </c>
      <c r="D1493" s="8" t="n">
        <v>367</v>
      </c>
      <c r="E1493" s="8" t="n">
        <v>0.00589899311</v>
      </c>
      <c r="F1493" s="8" t="n">
        <v>0.00089530324</v>
      </c>
      <c r="G1493" s="8" t="n">
        <v>0.00128778108</v>
      </c>
      <c r="H1493" s="8" t="n">
        <v>0.00371590827</v>
      </c>
    </row>
    <row r="1494" customFormat="false" ht="15" hidden="false" customHeight="false" outlineLevel="0" collapsed="false">
      <c r="A1494" s="7" t="s">
        <v>82</v>
      </c>
      <c r="B1494" s="7" t="s">
        <v>15</v>
      </c>
      <c r="C1494" s="7" t="s">
        <v>49</v>
      </c>
      <c r="D1494" s="8" t="n">
        <v>205</v>
      </c>
      <c r="E1494" s="8" t="n">
        <v>0.00681402417</v>
      </c>
      <c r="F1494" s="8" t="n">
        <v>0.00115136606</v>
      </c>
      <c r="G1494" s="8" t="n">
        <v>0.00140599569</v>
      </c>
      <c r="H1494" s="8" t="n">
        <v>0.0042566619</v>
      </c>
    </row>
    <row r="1495" customFormat="false" ht="15" hidden="false" customHeight="false" outlineLevel="0" collapsed="false">
      <c r="A1495" s="7" t="s">
        <v>82</v>
      </c>
      <c r="B1495" s="7" t="s">
        <v>16</v>
      </c>
      <c r="C1495" s="7" t="s">
        <v>49</v>
      </c>
      <c r="D1495" s="8" t="n">
        <v>126</v>
      </c>
      <c r="E1495" s="8" t="n">
        <v>0.00715847273</v>
      </c>
      <c r="F1495" s="8" t="n">
        <v>0.00120820452</v>
      </c>
      <c r="G1495" s="8" t="n">
        <v>0.00163488365</v>
      </c>
      <c r="H1495" s="8" t="n">
        <v>0.00431538409</v>
      </c>
    </row>
    <row r="1496" customFormat="false" ht="15" hidden="false" customHeight="false" outlineLevel="0" collapsed="false">
      <c r="A1496" s="7" t="s">
        <v>82</v>
      </c>
      <c r="B1496" s="7" t="s">
        <v>17</v>
      </c>
      <c r="C1496" s="7" t="s">
        <v>49</v>
      </c>
      <c r="D1496" s="8" t="n">
        <v>407</v>
      </c>
      <c r="E1496" s="8" t="n">
        <v>0.0071315347</v>
      </c>
      <c r="F1496" s="8" t="n">
        <v>0.00098558763</v>
      </c>
      <c r="G1496" s="8" t="n">
        <v>0.0017231149</v>
      </c>
      <c r="H1496" s="8" t="n">
        <v>0.0044228317</v>
      </c>
    </row>
    <row r="1497" customFormat="false" ht="15" hidden="false" customHeight="false" outlineLevel="0" collapsed="false">
      <c r="A1497" s="7" t="s">
        <v>82</v>
      </c>
      <c r="B1497" s="7" t="s">
        <v>12</v>
      </c>
      <c r="C1497" s="7" t="s">
        <v>50</v>
      </c>
      <c r="D1497" s="8" t="n">
        <v>447</v>
      </c>
      <c r="E1497" s="8" t="n">
        <v>0.00736937067</v>
      </c>
      <c r="F1497" s="8" t="n">
        <v>0.00077696451</v>
      </c>
      <c r="G1497" s="8" t="n">
        <v>0.00128731125</v>
      </c>
      <c r="H1497" s="8" t="n">
        <v>0.00530509442</v>
      </c>
    </row>
    <row r="1498" customFormat="false" ht="15" hidden="false" customHeight="false" outlineLevel="0" collapsed="false">
      <c r="A1498" s="7" t="s">
        <v>82</v>
      </c>
      <c r="B1498" s="7" t="s">
        <v>14</v>
      </c>
      <c r="C1498" s="7" t="s">
        <v>50</v>
      </c>
      <c r="D1498" s="8" t="n">
        <v>173</v>
      </c>
      <c r="E1498" s="8" t="n">
        <v>0.00669289208</v>
      </c>
      <c r="F1498" s="8" t="n">
        <v>0.00064226053</v>
      </c>
      <c r="G1498" s="8" t="n">
        <v>0.00115426277</v>
      </c>
      <c r="H1498" s="8" t="n">
        <v>0.0048963683</v>
      </c>
    </row>
    <row r="1499" customFormat="false" ht="15" hidden="false" customHeight="false" outlineLevel="0" collapsed="false">
      <c r="A1499" s="7" t="s">
        <v>82</v>
      </c>
      <c r="B1499" s="7" t="s">
        <v>15</v>
      </c>
      <c r="C1499" s="7" t="s">
        <v>50</v>
      </c>
      <c r="D1499" s="8" t="n">
        <v>113</v>
      </c>
      <c r="E1499" s="8" t="n">
        <v>0.00794186309</v>
      </c>
      <c r="F1499" s="8" t="n">
        <v>0.00094733262</v>
      </c>
      <c r="G1499" s="8" t="n">
        <v>0.001237299</v>
      </c>
      <c r="H1499" s="8" t="n">
        <v>0.00575723101</v>
      </c>
    </row>
    <row r="1500" customFormat="false" ht="15" hidden="false" customHeight="false" outlineLevel="0" collapsed="false">
      <c r="A1500" s="7" t="s">
        <v>82</v>
      </c>
      <c r="B1500" s="7" t="s">
        <v>16</v>
      </c>
      <c r="C1500" s="7" t="s">
        <v>50</v>
      </c>
      <c r="D1500" s="8" t="n">
        <v>62</v>
      </c>
      <c r="E1500" s="8" t="n">
        <v>0.00776265658</v>
      </c>
      <c r="F1500" s="8" t="n">
        <v>0.00083221298</v>
      </c>
      <c r="G1500" s="8" t="n">
        <v>0.0013086168</v>
      </c>
      <c r="H1500" s="8" t="n">
        <v>0.00562182621</v>
      </c>
    </row>
    <row r="1501" customFormat="false" ht="15" hidden="false" customHeight="false" outlineLevel="0" collapsed="false">
      <c r="A1501" s="7" t="s">
        <v>82</v>
      </c>
      <c r="B1501" s="7" t="s">
        <v>17</v>
      </c>
      <c r="C1501" s="7" t="s">
        <v>50</v>
      </c>
      <c r="D1501" s="8" t="n">
        <v>99</v>
      </c>
      <c r="E1501" s="8" t="n">
        <v>0.00765174874</v>
      </c>
      <c r="F1501" s="8" t="n">
        <v>0.0007832957</v>
      </c>
      <c r="G1501" s="8" t="n">
        <v>0.00156355194</v>
      </c>
      <c r="H1501" s="8" t="n">
        <v>0.00530490062</v>
      </c>
    </row>
    <row r="1502" customFormat="false" ht="15" hidden="false" customHeight="false" outlineLevel="0" collapsed="false">
      <c r="A1502" s="7" t="s">
        <v>82</v>
      </c>
      <c r="B1502" s="7" t="s">
        <v>12</v>
      </c>
      <c r="C1502" s="7" t="s">
        <v>51</v>
      </c>
      <c r="D1502" s="8" t="n">
        <v>1457</v>
      </c>
      <c r="E1502" s="8" t="n">
        <v>0.00701641477</v>
      </c>
      <c r="F1502" s="8" t="n">
        <v>0.00146313113</v>
      </c>
      <c r="G1502" s="8" t="n">
        <v>0.00154843928</v>
      </c>
      <c r="H1502" s="8" t="n">
        <v>0.00400484388</v>
      </c>
    </row>
    <row r="1503" customFormat="false" ht="15" hidden="false" customHeight="false" outlineLevel="0" collapsed="false">
      <c r="A1503" s="7" t="s">
        <v>82</v>
      </c>
      <c r="B1503" s="7" t="s">
        <v>14</v>
      </c>
      <c r="C1503" s="7" t="s">
        <v>51</v>
      </c>
      <c r="D1503" s="8" t="n">
        <v>592</v>
      </c>
      <c r="E1503" s="8" t="n">
        <v>0.00618252994</v>
      </c>
      <c r="F1503" s="8" t="n">
        <v>0.00123285371</v>
      </c>
      <c r="G1503" s="8" t="n">
        <v>0.00136532993</v>
      </c>
      <c r="H1503" s="8" t="n">
        <v>0.00358434583</v>
      </c>
    </row>
    <row r="1504" customFormat="false" ht="15" hidden="false" customHeight="false" outlineLevel="0" collapsed="false">
      <c r="A1504" s="7" t="s">
        <v>82</v>
      </c>
      <c r="B1504" s="7" t="s">
        <v>15</v>
      </c>
      <c r="C1504" s="7" t="s">
        <v>51</v>
      </c>
      <c r="D1504" s="8" t="n">
        <v>355</v>
      </c>
      <c r="E1504" s="8" t="n">
        <v>0.00670618129</v>
      </c>
      <c r="F1504" s="8" t="n">
        <v>0.00147013538</v>
      </c>
      <c r="G1504" s="8" t="n">
        <v>0.0013494716</v>
      </c>
      <c r="H1504" s="8" t="n">
        <v>0.00388657383</v>
      </c>
    </row>
    <row r="1505" customFormat="false" ht="15" hidden="false" customHeight="false" outlineLevel="0" collapsed="false">
      <c r="A1505" s="7" t="s">
        <v>82</v>
      </c>
      <c r="B1505" s="7" t="s">
        <v>16</v>
      </c>
      <c r="C1505" s="7" t="s">
        <v>51</v>
      </c>
      <c r="D1505" s="8" t="n">
        <v>118</v>
      </c>
      <c r="E1505" s="8" t="n">
        <v>0.0093110481</v>
      </c>
      <c r="F1505" s="8" t="n">
        <v>0.00196690578</v>
      </c>
      <c r="G1505" s="8" t="n">
        <v>0.00222212388</v>
      </c>
      <c r="H1505" s="8" t="n">
        <v>0.00512201797</v>
      </c>
    </row>
    <row r="1506" customFormat="false" ht="15" hidden="false" customHeight="false" outlineLevel="0" collapsed="false">
      <c r="A1506" s="7" t="s">
        <v>82</v>
      </c>
      <c r="B1506" s="7" t="s">
        <v>17</v>
      </c>
      <c r="C1506" s="7" t="s">
        <v>51</v>
      </c>
      <c r="D1506" s="8" t="n">
        <v>392</v>
      </c>
      <c r="E1506" s="8" t="n">
        <v>0.00786597081</v>
      </c>
      <c r="F1506" s="8" t="n">
        <v>0.00165290744</v>
      </c>
      <c r="G1506" s="8" t="n">
        <v>0.00180236654</v>
      </c>
      <c r="H1506" s="8" t="n">
        <v>0.00441069634</v>
      </c>
    </row>
    <row r="1507" customFormat="false" ht="15" hidden="false" customHeight="false" outlineLevel="0" collapsed="false">
      <c r="A1507" s="7" t="s">
        <v>82</v>
      </c>
      <c r="B1507" s="7" t="s">
        <v>12</v>
      </c>
      <c r="C1507" s="7" t="s">
        <v>52</v>
      </c>
      <c r="D1507" s="8" t="n">
        <v>692</v>
      </c>
      <c r="E1507" s="8" t="n">
        <v>0.00708818351</v>
      </c>
      <c r="F1507" s="8" t="n">
        <v>0.00082214369</v>
      </c>
      <c r="G1507" s="8" t="n">
        <v>0.0015010334</v>
      </c>
      <c r="H1507" s="8" t="n">
        <v>0.00476500591</v>
      </c>
    </row>
    <row r="1508" customFormat="false" ht="15" hidden="false" customHeight="false" outlineLevel="0" collapsed="false">
      <c r="A1508" s="7" t="s">
        <v>82</v>
      </c>
      <c r="B1508" s="7" t="s">
        <v>14</v>
      </c>
      <c r="C1508" s="7" t="s">
        <v>52</v>
      </c>
      <c r="D1508" s="8" t="n">
        <v>266</v>
      </c>
      <c r="E1508" s="8" t="n">
        <v>0.00661297315</v>
      </c>
      <c r="F1508" s="8" t="n">
        <v>0.00067616935</v>
      </c>
      <c r="G1508" s="8" t="n">
        <v>0.00139319628</v>
      </c>
      <c r="H1508" s="8" t="n">
        <v>0.00454360703</v>
      </c>
    </row>
    <row r="1509" customFormat="false" ht="15" hidden="false" customHeight="false" outlineLevel="0" collapsed="false">
      <c r="A1509" s="7" t="s">
        <v>82</v>
      </c>
      <c r="B1509" s="7" t="s">
        <v>15</v>
      </c>
      <c r="C1509" s="7" t="s">
        <v>52</v>
      </c>
      <c r="D1509" s="8" t="n">
        <v>152</v>
      </c>
      <c r="E1509" s="8" t="n">
        <v>0.006694231</v>
      </c>
      <c r="F1509" s="8" t="n">
        <v>0.00082549012</v>
      </c>
      <c r="G1509" s="8" t="n">
        <v>0.00126698014</v>
      </c>
      <c r="H1509" s="8" t="n">
        <v>0.00460176022</v>
      </c>
    </row>
    <row r="1510" customFormat="false" ht="15" hidden="false" customHeight="false" outlineLevel="0" collapsed="false">
      <c r="A1510" s="7" t="s">
        <v>82</v>
      </c>
      <c r="B1510" s="7" t="s">
        <v>16</v>
      </c>
      <c r="C1510" s="7" t="s">
        <v>52</v>
      </c>
      <c r="D1510" s="8" t="n">
        <v>80</v>
      </c>
      <c r="E1510" s="8" t="n">
        <v>0.00736776603</v>
      </c>
      <c r="F1510" s="8" t="n">
        <v>0.00098032383</v>
      </c>
      <c r="G1510" s="8" t="n">
        <v>0.00170196736</v>
      </c>
      <c r="H1510" s="8" t="n">
        <v>0.00468547429</v>
      </c>
    </row>
    <row r="1511" customFormat="false" ht="15" hidden="false" customHeight="false" outlineLevel="0" collapsed="false">
      <c r="A1511" s="7" t="s">
        <v>82</v>
      </c>
      <c r="B1511" s="7" t="s">
        <v>17</v>
      </c>
      <c r="C1511" s="7" t="s">
        <v>52</v>
      </c>
      <c r="D1511" s="8" t="n">
        <v>194</v>
      </c>
      <c r="E1511" s="8" t="n">
        <v>0.00793313264</v>
      </c>
      <c r="F1511" s="8" t="n">
        <v>0.00095444323</v>
      </c>
      <c r="G1511" s="8" t="n">
        <v>0.0017494151</v>
      </c>
      <c r="H1511" s="8" t="n">
        <v>0.00522927382</v>
      </c>
    </row>
    <row r="1512" customFormat="false" ht="15" hidden="false" customHeight="false" outlineLevel="0" collapsed="false">
      <c r="A1512" s="7" t="s">
        <v>82</v>
      </c>
      <c r="B1512" s="7" t="s">
        <v>12</v>
      </c>
      <c r="C1512" s="7" t="s">
        <v>53</v>
      </c>
      <c r="D1512" s="8" t="n">
        <v>558</v>
      </c>
      <c r="E1512" s="8" t="n">
        <v>0.00667100151</v>
      </c>
      <c r="F1512" s="8" t="n">
        <v>0.00030409924</v>
      </c>
      <c r="G1512" s="8" t="n">
        <v>0.00159676565</v>
      </c>
      <c r="H1512" s="8" t="n">
        <v>0.00475870729</v>
      </c>
    </row>
    <row r="1513" customFormat="false" ht="15" hidden="false" customHeight="false" outlineLevel="0" collapsed="false">
      <c r="A1513" s="7" t="s">
        <v>82</v>
      </c>
      <c r="B1513" s="7" t="s">
        <v>14</v>
      </c>
      <c r="C1513" s="7" t="s">
        <v>53</v>
      </c>
      <c r="D1513" s="8" t="n">
        <v>242</v>
      </c>
      <c r="E1513" s="8" t="n">
        <v>0.00571190095</v>
      </c>
      <c r="F1513" s="8" t="n">
        <v>0.00025352938</v>
      </c>
      <c r="G1513" s="8" t="n">
        <v>0.00137138406</v>
      </c>
      <c r="H1513" s="8" t="n">
        <v>0.00407565211</v>
      </c>
    </row>
    <row r="1514" customFormat="false" ht="15" hidden="false" customHeight="false" outlineLevel="0" collapsed="false">
      <c r="A1514" s="7" t="s">
        <v>82</v>
      </c>
      <c r="B1514" s="7" t="s">
        <v>15</v>
      </c>
      <c r="C1514" s="7" t="s">
        <v>53</v>
      </c>
      <c r="D1514" s="8" t="n">
        <v>141</v>
      </c>
      <c r="E1514" s="8" t="n">
        <v>0.00722796796</v>
      </c>
      <c r="F1514" s="8" t="n">
        <v>0.00025503985</v>
      </c>
      <c r="G1514" s="8" t="n">
        <v>0.00170311244</v>
      </c>
      <c r="H1514" s="8" t="n">
        <v>0.00525783078</v>
      </c>
    </row>
    <row r="1515" customFormat="false" ht="15" hidden="false" customHeight="false" outlineLevel="0" collapsed="false">
      <c r="A1515" s="7" t="s">
        <v>82</v>
      </c>
      <c r="B1515" s="7" t="s">
        <v>16</v>
      </c>
      <c r="C1515" s="7" t="s">
        <v>53</v>
      </c>
      <c r="D1515" s="8" t="n">
        <v>31</v>
      </c>
      <c r="E1515" s="8" t="n">
        <v>0.00907706065</v>
      </c>
      <c r="F1515" s="8" t="n">
        <v>0.00054659477</v>
      </c>
      <c r="G1515" s="8" t="n">
        <v>0.00249253265</v>
      </c>
      <c r="H1515" s="8" t="n">
        <v>0.00602822553</v>
      </c>
    </row>
    <row r="1516" customFormat="false" ht="15" hidden="false" customHeight="false" outlineLevel="0" collapsed="false">
      <c r="A1516" s="7" t="s">
        <v>82</v>
      </c>
      <c r="B1516" s="7" t="s">
        <v>17</v>
      </c>
      <c r="C1516" s="7" t="s">
        <v>53</v>
      </c>
      <c r="D1516" s="8" t="n">
        <v>144</v>
      </c>
      <c r="E1516" s="8" t="n">
        <v>0.00721948923</v>
      </c>
      <c r="F1516" s="8" t="n">
        <v>0.00038491813</v>
      </c>
      <c r="G1516" s="8" t="n">
        <v>0.00167856199</v>
      </c>
      <c r="H1516" s="8" t="n">
        <v>0.00514459533</v>
      </c>
    </row>
    <row r="1517" customFormat="false" ht="15" hidden="false" customHeight="false" outlineLevel="0" collapsed="false">
      <c r="A1517" s="7" t="s">
        <v>82</v>
      </c>
      <c r="B1517" s="7" t="s">
        <v>12</v>
      </c>
      <c r="C1517" s="7" t="s">
        <v>54</v>
      </c>
      <c r="D1517" s="8" t="n">
        <v>1981</v>
      </c>
      <c r="E1517" s="8" t="n">
        <v>0.00605301848</v>
      </c>
      <c r="F1517" s="8" t="n">
        <v>0.00115103296</v>
      </c>
      <c r="G1517" s="8" t="n">
        <v>0.00089747252</v>
      </c>
      <c r="H1517" s="8" t="n">
        <v>0.00400451254</v>
      </c>
    </row>
    <row r="1518" customFormat="false" ht="15" hidden="false" customHeight="false" outlineLevel="0" collapsed="false">
      <c r="A1518" s="7" t="s">
        <v>82</v>
      </c>
      <c r="B1518" s="7" t="s">
        <v>14</v>
      </c>
      <c r="C1518" s="7" t="s">
        <v>54</v>
      </c>
      <c r="D1518" s="8" t="n">
        <v>675</v>
      </c>
      <c r="E1518" s="8" t="n">
        <v>0.00545661842</v>
      </c>
      <c r="F1518" s="8" t="n">
        <v>0.00110190306</v>
      </c>
      <c r="G1518" s="8" t="n">
        <v>0.00077650868</v>
      </c>
      <c r="H1518" s="8" t="n">
        <v>0.00357820621</v>
      </c>
    </row>
    <row r="1519" customFormat="false" ht="15" hidden="false" customHeight="false" outlineLevel="0" collapsed="false">
      <c r="A1519" s="7" t="s">
        <v>82</v>
      </c>
      <c r="B1519" s="7" t="s">
        <v>15</v>
      </c>
      <c r="C1519" s="7" t="s">
        <v>54</v>
      </c>
      <c r="D1519" s="8" t="n">
        <v>470</v>
      </c>
      <c r="E1519" s="8" t="n">
        <v>0.00611551886</v>
      </c>
      <c r="F1519" s="8" t="n">
        <v>0.00123798242</v>
      </c>
      <c r="G1519" s="8" t="n">
        <v>0.00086111088</v>
      </c>
      <c r="H1519" s="8" t="n">
        <v>0.0040164251</v>
      </c>
    </row>
    <row r="1520" customFormat="false" ht="15" hidden="false" customHeight="false" outlineLevel="0" collapsed="false">
      <c r="A1520" s="7" t="s">
        <v>82</v>
      </c>
      <c r="B1520" s="7" t="s">
        <v>16</v>
      </c>
      <c r="C1520" s="7" t="s">
        <v>54</v>
      </c>
      <c r="D1520" s="8" t="n">
        <v>163</v>
      </c>
      <c r="E1520" s="8" t="n">
        <v>0.0078884058</v>
      </c>
      <c r="F1520" s="8" t="n">
        <v>0.0013626162</v>
      </c>
      <c r="G1520" s="8" t="n">
        <v>0.00108121712</v>
      </c>
      <c r="H1520" s="8" t="n">
        <v>0.00544457203</v>
      </c>
    </row>
    <row r="1521" customFormat="false" ht="15" hidden="false" customHeight="false" outlineLevel="0" collapsed="false">
      <c r="A1521" s="7" t="s">
        <v>82</v>
      </c>
      <c r="B1521" s="7" t="s">
        <v>17</v>
      </c>
      <c r="C1521" s="7" t="s">
        <v>54</v>
      </c>
      <c r="D1521" s="8" t="n">
        <v>673</v>
      </c>
      <c r="E1521" s="8" t="n">
        <v>0.00616301362</v>
      </c>
      <c r="F1521" s="8" t="n">
        <v>0.00108834109</v>
      </c>
      <c r="G1521" s="8" t="n">
        <v>0.00099968677</v>
      </c>
      <c r="H1521" s="8" t="n">
        <v>0.00407498532</v>
      </c>
    </row>
    <row r="1522" customFormat="false" ht="15" hidden="false" customHeight="false" outlineLevel="0" collapsed="false">
      <c r="A1522" s="7" t="s">
        <v>82</v>
      </c>
      <c r="B1522" s="7" t="s">
        <v>12</v>
      </c>
      <c r="C1522" s="7" t="s">
        <v>55</v>
      </c>
      <c r="D1522" s="8" t="n">
        <v>1450</v>
      </c>
      <c r="E1522" s="8" t="n">
        <v>0.00718532064</v>
      </c>
      <c r="F1522" s="8" t="n">
        <v>0.00110810959</v>
      </c>
      <c r="G1522" s="8" t="n">
        <v>0.00112736247</v>
      </c>
      <c r="H1522" s="8" t="n">
        <v>0.00494984811</v>
      </c>
    </row>
    <row r="1523" customFormat="false" ht="15" hidden="false" customHeight="false" outlineLevel="0" collapsed="false">
      <c r="A1523" s="7" t="s">
        <v>82</v>
      </c>
      <c r="B1523" s="7" t="s">
        <v>14</v>
      </c>
      <c r="C1523" s="7" t="s">
        <v>55</v>
      </c>
      <c r="D1523" s="8" t="n">
        <v>611</v>
      </c>
      <c r="E1523" s="8" t="n">
        <v>0.00640277374</v>
      </c>
      <c r="F1523" s="8" t="n">
        <v>0.00099474501</v>
      </c>
      <c r="G1523" s="8" t="n">
        <v>0.00100436799</v>
      </c>
      <c r="H1523" s="8" t="n">
        <v>0.00440366028</v>
      </c>
    </row>
    <row r="1524" customFormat="false" ht="15" hidden="false" customHeight="false" outlineLevel="0" collapsed="false">
      <c r="A1524" s="7" t="s">
        <v>82</v>
      </c>
      <c r="B1524" s="7" t="s">
        <v>15</v>
      </c>
      <c r="C1524" s="7" t="s">
        <v>55</v>
      </c>
      <c r="D1524" s="8" t="n">
        <v>403</v>
      </c>
      <c r="E1524" s="8" t="n">
        <v>0.0076470738</v>
      </c>
      <c r="F1524" s="8" t="n">
        <v>0.00106464225</v>
      </c>
      <c r="G1524" s="8" t="n">
        <v>0.00113262198</v>
      </c>
      <c r="H1524" s="8" t="n">
        <v>0.00544980907</v>
      </c>
    </row>
    <row r="1525" customFormat="false" ht="15" hidden="false" customHeight="false" outlineLevel="0" collapsed="false">
      <c r="A1525" s="7" t="s">
        <v>82</v>
      </c>
      <c r="B1525" s="7" t="s">
        <v>16</v>
      </c>
      <c r="C1525" s="7" t="s">
        <v>55</v>
      </c>
      <c r="D1525" s="8" t="n">
        <v>79</v>
      </c>
      <c r="E1525" s="8" t="n">
        <v>0.008108884</v>
      </c>
      <c r="F1525" s="8" t="n">
        <v>0.00139357688</v>
      </c>
      <c r="G1525" s="8" t="n">
        <v>0.00128853119</v>
      </c>
      <c r="H1525" s="8" t="n">
        <v>0.00542677545</v>
      </c>
    </row>
    <row r="1526" customFormat="false" ht="15" hidden="false" customHeight="false" outlineLevel="0" collapsed="false">
      <c r="A1526" s="7" t="s">
        <v>82</v>
      </c>
      <c r="B1526" s="7" t="s">
        <v>17</v>
      </c>
      <c r="C1526" s="7" t="s">
        <v>55</v>
      </c>
      <c r="D1526" s="8" t="n">
        <v>357</v>
      </c>
      <c r="E1526" s="8" t="n">
        <v>0.00779901289</v>
      </c>
      <c r="F1526" s="8" t="n">
        <v>0.00128802887</v>
      </c>
      <c r="G1526" s="8" t="n">
        <v>0.00129626363</v>
      </c>
      <c r="H1526" s="8" t="n">
        <v>0.00521471991</v>
      </c>
    </row>
    <row r="1527" customFormat="false" ht="15" hidden="false" customHeight="false" outlineLevel="0" collapsed="false">
      <c r="A1527" s="7" t="s">
        <v>82</v>
      </c>
      <c r="B1527" s="7" t="s">
        <v>12</v>
      </c>
      <c r="C1527" s="7" t="s">
        <v>56</v>
      </c>
      <c r="D1527" s="8" t="n">
        <v>826</v>
      </c>
      <c r="E1527" s="8" t="n">
        <v>0.00765389571</v>
      </c>
      <c r="F1527" s="8" t="n">
        <v>0.00081996546</v>
      </c>
      <c r="G1527" s="8" t="n">
        <v>0.00206492106</v>
      </c>
      <c r="H1527" s="8" t="n">
        <v>0.0047690087</v>
      </c>
    </row>
    <row r="1528" customFormat="false" ht="15" hidden="false" customHeight="false" outlineLevel="0" collapsed="false">
      <c r="A1528" s="7" t="s">
        <v>82</v>
      </c>
      <c r="B1528" s="7" t="s">
        <v>14</v>
      </c>
      <c r="C1528" s="7" t="s">
        <v>56</v>
      </c>
      <c r="D1528" s="8" t="n">
        <v>291</v>
      </c>
      <c r="E1528" s="8" t="n">
        <v>0.00683685701</v>
      </c>
      <c r="F1528" s="8" t="n">
        <v>0.00074340532</v>
      </c>
      <c r="G1528" s="8" t="n">
        <v>0.00186915305</v>
      </c>
      <c r="H1528" s="8" t="n">
        <v>0.00422429816</v>
      </c>
    </row>
    <row r="1529" customFormat="false" ht="15" hidden="false" customHeight="false" outlineLevel="0" collapsed="false">
      <c r="A1529" s="7" t="s">
        <v>82</v>
      </c>
      <c r="B1529" s="7" t="s">
        <v>15</v>
      </c>
      <c r="C1529" s="7" t="s">
        <v>56</v>
      </c>
      <c r="D1529" s="8" t="n">
        <v>200</v>
      </c>
      <c r="E1529" s="8" t="n">
        <v>0.00701330995</v>
      </c>
      <c r="F1529" s="8" t="n">
        <v>0.0006888308</v>
      </c>
      <c r="G1529" s="8" t="n">
        <v>0.00199699048</v>
      </c>
      <c r="H1529" s="8" t="n">
        <v>0.00432748817</v>
      </c>
    </row>
    <row r="1530" customFormat="false" ht="15" hidden="false" customHeight="false" outlineLevel="0" collapsed="false">
      <c r="A1530" s="7" t="s">
        <v>82</v>
      </c>
      <c r="B1530" s="7" t="s">
        <v>16</v>
      </c>
      <c r="C1530" s="7" t="s">
        <v>56</v>
      </c>
      <c r="D1530" s="8" t="n">
        <v>98</v>
      </c>
      <c r="E1530" s="8" t="n">
        <v>0.00932575088</v>
      </c>
      <c r="F1530" s="8" t="n">
        <v>0.00110355228</v>
      </c>
      <c r="G1530" s="8" t="n">
        <v>0.00222470214</v>
      </c>
      <c r="H1530" s="8" t="n">
        <v>0.00599749597</v>
      </c>
    </row>
    <row r="1531" customFormat="false" ht="15" hidden="false" customHeight="false" outlineLevel="0" collapsed="false">
      <c r="A1531" s="7" t="s">
        <v>82</v>
      </c>
      <c r="B1531" s="7" t="s">
        <v>17</v>
      </c>
      <c r="C1531" s="7" t="s">
        <v>56</v>
      </c>
      <c r="D1531" s="8" t="n">
        <v>237</v>
      </c>
      <c r="E1531" s="8" t="n">
        <v>0.00850635817</v>
      </c>
      <c r="F1531" s="8" t="n">
        <v>0.00090736811</v>
      </c>
      <c r="G1531" s="8" t="n">
        <v>0.00229655</v>
      </c>
      <c r="H1531" s="8" t="n">
        <v>0.00530243959</v>
      </c>
    </row>
    <row r="1532" customFormat="false" ht="15" hidden="false" customHeight="false" outlineLevel="0" collapsed="false">
      <c r="A1532" s="7" t="s">
        <v>82</v>
      </c>
      <c r="B1532" s="7" t="s">
        <v>12</v>
      </c>
      <c r="C1532" s="7" t="s">
        <v>57</v>
      </c>
      <c r="D1532" s="8" t="n">
        <v>1266</v>
      </c>
      <c r="E1532" s="8" t="n">
        <v>0.00627172171</v>
      </c>
      <c r="F1532" s="8" t="n">
        <v>0.00104838597</v>
      </c>
      <c r="G1532" s="8" t="n">
        <v>0.00092746158</v>
      </c>
      <c r="H1532" s="8" t="n">
        <v>0.00429587368</v>
      </c>
    </row>
    <row r="1533" customFormat="false" ht="15" hidden="false" customHeight="false" outlineLevel="0" collapsed="false">
      <c r="A1533" s="7" t="s">
        <v>82</v>
      </c>
      <c r="B1533" s="7" t="s">
        <v>14</v>
      </c>
      <c r="C1533" s="7" t="s">
        <v>57</v>
      </c>
      <c r="D1533" s="8" t="n">
        <v>556</v>
      </c>
      <c r="E1533" s="8" t="n">
        <v>0.00576178616</v>
      </c>
      <c r="F1533" s="8" t="n">
        <v>0.00087055332</v>
      </c>
      <c r="G1533" s="8" t="n">
        <v>0.00086139398</v>
      </c>
      <c r="H1533" s="8" t="n">
        <v>0.00402983838</v>
      </c>
    </row>
    <row r="1534" customFormat="false" ht="15" hidden="false" customHeight="false" outlineLevel="0" collapsed="false">
      <c r="A1534" s="7" t="s">
        <v>82</v>
      </c>
      <c r="B1534" s="7" t="s">
        <v>15</v>
      </c>
      <c r="C1534" s="7" t="s">
        <v>57</v>
      </c>
      <c r="D1534" s="8" t="n">
        <v>319</v>
      </c>
      <c r="E1534" s="8" t="n">
        <v>0.00622910111</v>
      </c>
      <c r="F1534" s="8" t="n">
        <v>0.00120845646</v>
      </c>
      <c r="G1534" s="8" t="n">
        <v>0.00097987758</v>
      </c>
      <c r="H1534" s="8" t="n">
        <v>0.00404076661</v>
      </c>
    </row>
    <row r="1535" customFormat="false" ht="15" hidden="false" customHeight="false" outlineLevel="0" collapsed="false">
      <c r="A1535" s="7" t="s">
        <v>82</v>
      </c>
      <c r="B1535" s="7" t="s">
        <v>16</v>
      </c>
      <c r="C1535" s="7" t="s">
        <v>57</v>
      </c>
      <c r="D1535" s="8" t="n">
        <v>68</v>
      </c>
      <c r="E1535" s="8" t="n">
        <v>0.0072445191</v>
      </c>
      <c r="F1535" s="8" t="n">
        <v>0.00123400033</v>
      </c>
      <c r="G1535" s="8" t="n">
        <v>0.00105153838</v>
      </c>
      <c r="H1535" s="8" t="n">
        <v>0.00495897987</v>
      </c>
    </row>
    <row r="1536" customFormat="false" ht="15" hidden="false" customHeight="false" outlineLevel="0" collapsed="false">
      <c r="A1536" s="7" t="s">
        <v>82</v>
      </c>
      <c r="B1536" s="7" t="s">
        <v>17</v>
      </c>
      <c r="C1536" s="7" t="s">
        <v>57</v>
      </c>
      <c r="D1536" s="8" t="n">
        <v>323</v>
      </c>
      <c r="E1536" s="8" t="n">
        <v>0.00698679886</v>
      </c>
      <c r="F1536" s="8" t="n">
        <v>0.0011573355</v>
      </c>
      <c r="G1536" s="8" t="n">
        <v>0.00096329955</v>
      </c>
      <c r="H1536" s="8" t="n">
        <v>0.00486616334</v>
      </c>
    </row>
    <row r="1537" customFormat="false" ht="15" hidden="false" customHeight="false" outlineLevel="0" collapsed="false">
      <c r="A1537" s="7" t="s">
        <v>82</v>
      </c>
      <c r="B1537" s="7" t="s">
        <v>12</v>
      </c>
      <c r="C1537" s="7" t="s">
        <v>58</v>
      </c>
      <c r="D1537" s="8" t="n">
        <v>1563</v>
      </c>
      <c r="E1537" s="8" t="n">
        <v>0.00478450575</v>
      </c>
      <c r="F1537" s="8" t="n">
        <v>0.00084207103</v>
      </c>
      <c r="G1537" s="8" t="n">
        <v>0.00058972217</v>
      </c>
      <c r="H1537" s="8" t="n">
        <v>0.00335271208</v>
      </c>
    </row>
    <row r="1538" customFormat="false" ht="15" hidden="false" customHeight="false" outlineLevel="0" collapsed="false">
      <c r="A1538" s="7" t="s">
        <v>82</v>
      </c>
      <c r="B1538" s="7" t="s">
        <v>14</v>
      </c>
      <c r="C1538" s="7" t="s">
        <v>58</v>
      </c>
      <c r="D1538" s="8" t="n">
        <v>635</v>
      </c>
      <c r="E1538" s="8" t="n">
        <v>0.00421999829</v>
      </c>
      <c r="F1538" s="8" t="n">
        <v>0.0007308433</v>
      </c>
      <c r="G1538" s="8" t="n">
        <v>0.00049681007</v>
      </c>
      <c r="H1538" s="8" t="n">
        <v>0.00299234448</v>
      </c>
    </row>
    <row r="1539" customFormat="false" ht="15" hidden="false" customHeight="false" outlineLevel="0" collapsed="false">
      <c r="A1539" s="7" t="s">
        <v>82</v>
      </c>
      <c r="B1539" s="7" t="s">
        <v>15</v>
      </c>
      <c r="C1539" s="7" t="s">
        <v>58</v>
      </c>
      <c r="D1539" s="8" t="n">
        <v>308</v>
      </c>
      <c r="E1539" s="8" t="n">
        <v>0.00500875548</v>
      </c>
      <c r="F1539" s="8" t="n">
        <v>0.0010219003</v>
      </c>
      <c r="G1539" s="8" t="n">
        <v>0.00053263263</v>
      </c>
      <c r="H1539" s="8" t="n">
        <v>0.00345422203</v>
      </c>
    </row>
    <row r="1540" customFormat="false" ht="15" hidden="false" customHeight="false" outlineLevel="0" collapsed="false">
      <c r="A1540" s="7" t="s">
        <v>82</v>
      </c>
      <c r="B1540" s="7" t="s">
        <v>16</v>
      </c>
      <c r="C1540" s="7" t="s">
        <v>58</v>
      </c>
      <c r="D1540" s="8" t="n">
        <v>94</v>
      </c>
      <c r="E1540" s="8" t="n">
        <v>0.00623510123</v>
      </c>
      <c r="F1540" s="8" t="n">
        <v>0.00116270168</v>
      </c>
      <c r="G1540" s="8" t="n">
        <v>0.00074948262</v>
      </c>
      <c r="H1540" s="8" t="n">
        <v>0.00432291645</v>
      </c>
    </row>
    <row r="1541" customFormat="false" ht="15" hidden="false" customHeight="false" outlineLevel="0" collapsed="false">
      <c r="A1541" s="7" t="s">
        <v>82</v>
      </c>
      <c r="B1541" s="7" t="s">
        <v>17</v>
      </c>
      <c r="C1541" s="7" t="s">
        <v>58</v>
      </c>
      <c r="D1541" s="8" t="n">
        <v>526</v>
      </c>
      <c r="E1541" s="8" t="n">
        <v>0.00507545126</v>
      </c>
      <c r="F1541" s="8" t="n">
        <v>0.00081374958</v>
      </c>
      <c r="G1541" s="8" t="n">
        <v>0.00070676642</v>
      </c>
      <c r="H1541" s="8" t="n">
        <v>0.00355493481</v>
      </c>
    </row>
    <row r="1542" customFormat="false" ht="15" hidden="false" customHeight="false" outlineLevel="0" collapsed="false">
      <c r="A1542" s="7" t="s">
        <v>82</v>
      </c>
      <c r="B1542" s="7" t="s">
        <v>12</v>
      </c>
      <c r="C1542" s="7" t="s">
        <v>59</v>
      </c>
      <c r="D1542" s="8" t="n">
        <v>564</v>
      </c>
      <c r="E1542" s="8" t="n">
        <v>0.00728910126</v>
      </c>
      <c r="F1542" s="8" t="n">
        <v>0.00081279116</v>
      </c>
      <c r="G1542" s="8" t="n">
        <v>0.0015062916</v>
      </c>
      <c r="H1542" s="8" t="n">
        <v>0.00497001798</v>
      </c>
    </row>
    <row r="1543" customFormat="false" ht="15" hidden="false" customHeight="false" outlineLevel="0" collapsed="false">
      <c r="A1543" s="7" t="s">
        <v>82</v>
      </c>
      <c r="B1543" s="7" t="s">
        <v>14</v>
      </c>
      <c r="C1543" s="7" t="s">
        <v>59</v>
      </c>
      <c r="D1543" s="8" t="n">
        <v>158</v>
      </c>
      <c r="E1543" s="8" t="n">
        <v>0.00645774708</v>
      </c>
      <c r="F1543" s="8" t="n">
        <v>0.00068111203</v>
      </c>
      <c r="G1543" s="8" t="n">
        <v>0.00132325336</v>
      </c>
      <c r="H1543" s="8" t="n">
        <v>0.00445338114</v>
      </c>
    </row>
    <row r="1544" customFormat="false" ht="15" hidden="false" customHeight="false" outlineLevel="0" collapsed="false">
      <c r="A1544" s="7" t="s">
        <v>82</v>
      </c>
      <c r="B1544" s="7" t="s">
        <v>15</v>
      </c>
      <c r="C1544" s="7" t="s">
        <v>59</v>
      </c>
      <c r="D1544" s="8" t="n">
        <v>97</v>
      </c>
      <c r="E1544" s="8" t="n">
        <v>0.00628197763</v>
      </c>
      <c r="F1544" s="8" t="n">
        <v>0.0008497993</v>
      </c>
      <c r="G1544" s="8" t="n">
        <v>0.0012256584</v>
      </c>
      <c r="H1544" s="8" t="n">
        <v>0.00420651941</v>
      </c>
    </row>
    <row r="1545" customFormat="false" ht="15" hidden="false" customHeight="false" outlineLevel="0" collapsed="false">
      <c r="A1545" s="7" t="s">
        <v>82</v>
      </c>
      <c r="B1545" s="7" t="s">
        <v>16</v>
      </c>
      <c r="C1545" s="7" t="s">
        <v>59</v>
      </c>
      <c r="D1545" s="8" t="n">
        <v>44</v>
      </c>
      <c r="E1545" s="8" t="n">
        <v>0.00749684319</v>
      </c>
      <c r="F1545" s="8" t="n">
        <v>0.00099458096</v>
      </c>
      <c r="G1545" s="8" t="n">
        <v>0.00155408224</v>
      </c>
      <c r="H1545" s="8" t="n">
        <v>0.00494817947</v>
      </c>
    </row>
    <row r="1546" customFormat="false" ht="15" hidden="false" customHeight="false" outlineLevel="0" collapsed="false">
      <c r="A1546" s="7" t="s">
        <v>82</v>
      </c>
      <c r="B1546" s="7" t="s">
        <v>17</v>
      </c>
      <c r="C1546" s="7" t="s">
        <v>59</v>
      </c>
      <c r="D1546" s="8" t="n">
        <v>265</v>
      </c>
      <c r="E1546" s="8" t="n">
        <v>0.00811892883</v>
      </c>
      <c r="F1546" s="8" t="n">
        <v>0.00084757138</v>
      </c>
      <c r="G1546" s="8" t="n">
        <v>0.00171021113</v>
      </c>
      <c r="H1546" s="8" t="n">
        <v>0.00556114581</v>
      </c>
    </row>
    <row r="1547" customFormat="false" ht="15" hidden="false" customHeight="false" outlineLevel="0" collapsed="false">
      <c r="A1547" s="7" t="s">
        <v>82</v>
      </c>
      <c r="B1547" s="7" t="s">
        <v>12</v>
      </c>
      <c r="C1547" s="7" t="s">
        <v>60</v>
      </c>
      <c r="D1547" s="8" t="n">
        <v>3736</v>
      </c>
      <c r="E1547" s="8" t="n">
        <v>0.00468264521</v>
      </c>
      <c r="F1547" s="8" t="n">
        <v>0.00096887925</v>
      </c>
      <c r="G1547" s="8" t="n">
        <v>0.00076621834</v>
      </c>
      <c r="H1547" s="8" t="n">
        <v>0.00294754714</v>
      </c>
    </row>
    <row r="1548" customFormat="false" ht="15" hidden="false" customHeight="false" outlineLevel="0" collapsed="false">
      <c r="A1548" s="7" t="s">
        <v>82</v>
      </c>
      <c r="B1548" s="7" t="s">
        <v>14</v>
      </c>
      <c r="C1548" s="7" t="s">
        <v>60</v>
      </c>
      <c r="D1548" s="8" t="n">
        <v>1750</v>
      </c>
      <c r="E1548" s="8" t="n">
        <v>0.00443928547</v>
      </c>
      <c r="F1548" s="8" t="n">
        <v>0.00092621008</v>
      </c>
      <c r="G1548" s="8" t="n">
        <v>0.00070321405</v>
      </c>
      <c r="H1548" s="8" t="n">
        <v>0.00280986087</v>
      </c>
    </row>
    <row r="1549" customFormat="false" ht="15" hidden="false" customHeight="false" outlineLevel="0" collapsed="false">
      <c r="A1549" s="7" t="s">
        <v>82</v>
      </c>
      <c r="B1549" s="7" t="s">
        <v>15</v>
      </c>
      <c r="C1549" s="7" t="s">
        <v>60</v>
      </c>
      <c r="D1549" s="8" t="n">
        <v>823</v>
      </c>
      <c r="E1549" s="8" t="n">
        <v>0.00474525762</v>
      </c>
      <c r="F1549" s="8" t="n">
        <v>0.00111440167</v>
      </c>
      <c r="G1549" s="8" t="n">
        <v>0.00071981435</v>
      </c>
      <c r="H1549" s="8" t="n">
        <v>0.00291104112</v>
      </c>
    </row>
    <row r="1550" customFormat="false" ht="15" hidden="false" customHeight="false" outlineLevel="0" collapsed="false">
      <c r="A1550" s="7" t="s">
        <v>82</v>
      </c>
      <c r="B1550" s="7" t="s">
        <v>16</v>
      </c>
      <c r="C1550" s="7" t="s">
        <v>60</v>
      </c>
      <c r="D1550" s="8" t="n">
        <v>136</v>
      </c>
      <c r="E1550" s="8" t="n">
        <v>0.00560346857</v>
      </c>
      <c r="F1550" s="8" t="n">
        <v>0.00111128107</v>
      </c>
      <c r="G1550" s="8" t="n">
        <v>0.00082771627</v>
      </c>
      <c r="H1550" s="8" t="n">
        <v>0.00366447075</v>
      </c>
    </row>
    <row r="1551" customFormat="false" ht="15" hidden="false" customHeight="false" outlineLevel="0" collapsed="false">
      <c r="A1551" s="7" t="s">
        <v>82</v>
      </c>
      <c r="B1551" s="7" t="s">
        <v>17</v>
      </c>
      <c r="C1551" s="7" t="s">
        <v>60</v>
      </c>
      <c r="D1551" s="8" t="n">
        <v>1027</v>
      </c>
      <c r="E1551" s="8" t="n">
        <v>0.00492521343</v>
      </c>
      <c r="F1551" s="8" t="n">
        <v>0.00090611339</v>
      </c>
      <c r="G1551" s="8" t="n">
        <v>0.00090261976</v>
      </c>
      <c r="H1551" s="8" t="n">
        <v>0.0031164798</v>
      </c>
    </row>
    <row r="1552" customFormat="false" ht="15" hidden="false" customHeight="false" outlineLevel="0" collapsed="false">
      <c r="A1552" s="7" t="s">
        <v>82</v>
      </c>
      <c r="B1552" s="7" t="s">
        <v>12</v>
      </c>
      <c r="C1552" s="7" t="s">
        <v>61</v>
      </c>
      <c r="D1552" s="8" t="n">
        <v>1015</v>
      </c>
      <c r="E1552" s="8" t="n">
        <v>0.00652814242</v>
      </c>
      <c r="F1552" s="8" t="n">
        <v>0.00095090971</v>
      </c>
      <c r="G1552" s="8" t="n">
        <v>0.00163081529</v>
      </c>
      <c r="H1552" s="8" t="n">
        <v>0.00394641692</v>
      </c>
    </row>
    <row r="1553" customFormat="false" ht="15" hidden="false" customHeight="false" outlineLevel="0" collapsed="false">
      <c r="A1553" s="7" t="s">
        <v>82</v>
      </c>
      <c r="B1553" s="7" t="s">
        <v>14</v>
      </c>
      <c r="C1553" s="7" t="s">
        <v>61</v>
      </c>
      <c r="D1553" s="8" t="n">
        <v>483</v>
      </c>
      <c r="E1553" s="8" t="n">
        <v>0.00604919076</v>
      </c>
      <c r="F1553" s="8" t="n">
        <v>0.0007941298</v>
      </c>
      <c r="G1553" s="8" t="n">
        <v>0.00158308386</v>
      </c>
      <c r="H1553" s="8" t="n">
        <v>0.0036719766</v>
      </c>
    </row>
    <row r="1554" customFormat="false" ht="15" hidden="false" customHeight="false" outlineLevel="0" collapsed="false">
      <c r="A1554" s="7" t="s">
        <v>82</v>
      </c>
      <c r="B1554" s="7" t="s">
        <v>15</v>
      </c>
      <c r="C1554" s="7" t="s">
        <v>61</v>
      </c>
      <c r="D1554" s="8" t="n">
        <v>226</v>
      </c>
      <c r="E1554" s="8" t="n">
        <v>0.00629460601</v>
      </c>
      <c r="F1554" s="8" t="n">
        <v>0.00104858013</v>
      </c>
      <c r="G1554" s="8" t="n">
        <v>0.00154606046</v>
      </c>
      <c r="H1554" s="8" t="n">
        <v>0.00369996493</v>
      </c>
    </row>
    <row r="1555" customFormat="false" ht="15" hidden="false" customHeight="false" outlineLevel="0" collapsed="false">
      <c r="A1555" s="7" t="s">
        <v>82</v>
      </c>
      <c r="B1555" s="7" t="s">
        <v>16</v>
      </c>
      <c r="C1555" s="7" t="s">
        <v>61</v>
      </c>
      <c r="D1555" s="8" t="n">
        <v>58</v>
      </c>
      <c r="E1555" s="8" t="n">
        <v>0.00809466771</v>
      </c>
      <c r="F1555" s="8" t="n">
        <v>0.00116299467</v>
      </c>
      <c r="G1555" s="8" t="n">
        <v>0.00192987679</v>
      </c>
      <c r="H1555" s="8" t="n">
        <v>0.00500179574</v>
      </c>
    </row>
    <row r="1556" customFormat="false" ht="15" hidden="false" customHeight="false" outlineLevel="0" collapsed="false">
      <c r="A1556" s="7" t="s">
        <v>82</v>
      </c>
      <c r="B1556" s="7" t="s">
        <v>17</v>
      </c>
      <c r="C1556" s="7" t="s">
        <v>61</v>
      </c>
      <c r="D1556" s="8" t="n">
        <v>248</v>
      </c>
      <c r="E1556" s="8" t="n">
        <v>0.00730739409</v>
      </c>
      <c r="F1556" s="8" t="n">
        <v>0.00111764462</v>
      </c>
      <c r="G1556" s="8" t="n">
        <v>0.00173107054</v>
      </c>
      <c r="H1556" s="8" t="n">
        <v>0.00445867845</v>
      </c>
    </row>
    <row r="1557" customFormat="false" ht="15" hidden="false" customHeight="false" outlineLevel="0" collapsed="false">
      <c r="A1557" s="7" t="s">
        <v>82</v>
      </c>
      <c r="B1557" s="7" t="s">
        <v>12</v>
      </c>
      <c r="C1557" s="7" t="s">
        <v>62</v>
      </c>
      <c r="D1557" s="8" t="n">
        <v>3405</v>
      </c>
      <c r="E1557" s="8" t="n">
        <v>0.00592888974</v>
      </c>
      <c r="F1557" s="8" t="n">
        <v>0.0011030617</v>
      </c>
      <c r="G1557" s="8" t="n">
        <v>0.00118346838</v>
      </c>
      <c r="H1557" s="8" t="n">
        <v>0.00364235917</v>
      </c>
    </row>
    <row r="1558" customFormat="false" ht="15" hidden="false" customHeight="false" outlineLevel="0" collapsed="false">
      <c r="A1558" s="7" t="s">
        <v>82</v>
      </c>
      <c r="B1558" s="7" t="s">
        <v>14</v>
      </c>
      <c r="C1558" s="7" t="s">
        <v>62</v>
      </c>
      <c r="D1558" s="8" t="n">
        <v>1161</v>
      </c>
      <c r="E1558" s="8" t="n">
        <v>0.0054337833</v>
      </c>
      <c r="F1558" s="8" t="n">
        <v>0.00100158085</v>
      </c>
      <c r="G1558" s="8" t="n">
        <v>0.00103573484</v>
      </c>
      <c r="H1558" s="8" t="n">
        <v>0.00339646713</v>
      </c>
    </row>
    <row r="1559" customFormat="false" ht="15" hidden="false" customHeight="false" outlineLevel="0" collapsed="false">
      <c r="A1559" s="7" t="s">
        <v>82</v>
      </c>
      <c r="B1559" s="7" t="s">
        <v>15</v>
      </c>
      <c r="C1559" s="7" t="s">
        <v>62</v>
      </c>
      <c r="D1559" s="8" t="n">
        <v>739</v>
      </c>
      <c r="E1559" s="8" t="n">
        <v>0.00579518093</v>
      </c>
      <c r="F1559" s="8" t="n">
        <v>0.0011242198</v>
      </c>
      <c r="G1559" s="8" t="n">
        <v>0.00115264597</v>
      </c>
      <c r="H1559" s="8" t="n">
        <v>0.00351831468</v>
      </c>
    </row>
    <row r="1560" customFormat="false" ht="15" hidden="false" customHeight="false" outlineLevel="0" collapsed="false">
      <c r="A1560" s="7" t="s">
        <v>82</v>
      </c>
      <c r="B1560" s="7" t="s">
        <v>16</v>
      </c>
      <c r="C1560" s="7" t="s">
        <v>62</v>
      </c>
      <c r="D1560" s="8" t="n">
        <v>218</v>
      </c>
      <c r="E1560" s="8" t="n">
        <v>0.00728598557</v>
      </c>
      <c r="F1560" s="8" t="n">
        <v>0.00155586326</v>
      </c>
      <c r="G1560" s="8" t="n">
        <v>0.00121724195</v>
      </c>
      <c r="H1560" s="8" t="n">
        <v>0.00451287989</v>
      </c>
    </row>
    <row r="1561" customFormat="false" ht="15" hidden="false" customHeight="false" outlineLevel="0" collapsed="false">
      <c r="A1561" s="7" t="s">
        <v>82</v>
      </c>
      <c r="B1561" s="7" t="s">
        <v>17</v>
      </c>
      <c r="C1561" s="7" t="s">
        <v>62</v>
      </c>
      <c r="D1561" s="8" t="n">
        <v>1287</v>
      </c>
      <c r="E1561" s="8" t="n">
        <v>0.00622242703</v>
      </c>
      <c r="F1561" s="8" t="n">
        <v>0.00110576</v>
      </c>
      <c r="G1561" s="8" t="n">
        <v>0.00132871605</v>
      </c>
      <c r="H1561" s="8" t="n">
        <v>0.00378795049</v>
      </c>
    </row>
    <row r="1562" customFormat="false" ht="15" hidden="false" customHeight="false" outlineLevel="0" collapsed="false">
      <c r="A1562" s="7" t="s">
        <v>83</v>
      </c>
      <c r="B1562" s="7" t="s">
        <v>12</v>
      </c>
      <c r="C1562" s="7" t="s">
        <v>13</v>
      </c>
      <c r="D1562" s="8" t="n">
        <v>67286</v>
      </c>
      <c r="E1562" s="8" t="n">
        <v>0.00599387327</v>
      </c>
      <c r="F1562" s="8" t="n">
        <v>0.00097094306</v>
      </c>
      <c r="G1562" s="8" t="n">
        <v>0.00112765974</v>
      </c>
      <c r="H1562" s="8" t="n">
        <v>0.00389516833</v>
      </c>
    </row>
    <row r="1563" customFormat="false" ht="15" hidden="false" customHeight="false" outlineLevel="0" collapsed="false">
      <c r="A1563" s="7" t="s">
        <v>83</v>
      </c>
      <c r="B1563" s="7" t="s">
        <v>14</v>
      </c>
      <c r="C1563" s="7" t="s">
        <v>13</v>
      </c>
      <c r="D1563" s="8" t="n">
        <v>29764</v>
      </c>
      <c r="E1563" s="8" t="n">
        <v>0.00541623207</v>
      </c>
      <c r="F1563" s="8" t="n">
        <v>0.0008671446</v>
      </c>
      <c r="G1563" s="8" t="n">
        <v>0.00100399236</v>
      </c>
      <c r="H1563" s="8" t="n">
        <v>0.00354499664</v>
      </c>
    </row>
    <row r="1564" customFormat="false" ht="15" hidden="false" customHeight="false" outlineLevel="0" collapsed="false">
      <c r="A1564" s="7" t="s">
        <v>83</v>
      </c>
      <c r="B1564" s="7" t="s">
        <v>15</v>
      </c>
      <c r="C1564" s="7" t="s">
        <v>13</v>
      </c>
      <c r="D1564" s="8" t="n">
        <v>15166</v>
      </c>
      <c r="E1564" s="8" t="n">
        <v>0.00586417923</v>
      </c>
      <c r="F1564" s="8" t="n">
        <v>0.00100763868</v>
      </c>
      <c r="G1564" s="8" t="n">
        <v>0.00107364433</v>
      </c>
      <c r="H1564" s="8" t="n">
        <v>0.00378279195</v>
      </c>
    </row>
    <row r="1565" customFormat="false" ht="15" hidden="false" customHeight="false" outlineLevel="0" collapsed="false">
      <c r="A1565" s="7" t="s">
        <v>83</v>
      </c>
      <c r="B1565" s="7" t="s">
        <v>16</v>
      </c>
      <c r="C1565" s="7" t="s">
        <v>13</v>
      </c>
      <c r="D1565" s="8" t="n">
        <v>5276</v>
      </c>
      <c r="E1565" s="8" t="n">
        <v>0.00747836967</v>
      </c>
      <c r="F1565" s="8" t="n">
        <v>0.00125088822</v>
      </c>
      <c r="G1565" s="8" t="n">
        <v>0.00142587479</v>
      </c>
      <c r="H1565" s="8" t="n">
        <v>0.00480153598</v>
      </c>
    </row>
    <row r="1566" customFormat="false" ht="15" hidden="false" customHeight="false" outlineLevel="0" collapsed="false">
      <c r="A1566" s="7" t="s">
        <v>83</v>
      </c>
      <c r="B1566" s="7" t="s">
        <v>17</v>
      </c>
      <c r="C1566" s="7" t="s">
        <v>13</v>
      </c>
      <c r="D1566" s="8" t="n">
        <v>17080</v>
      </c>
      <c r="E1566" s="8" t="n">
        <v>0.00665708461</v>
      </c>
      <c r="F1566" s="8" t="n">
        <v>0.00103276631</v>
      </c>
      <c r="G1566" s="8" t="n">
        <v>0.00129900932</v>
      </c>
      <c r="H1566" s="8" t="n">
        <v>0.00432519262</v>
      </c>
    </row>
    <row r="1567" customFormat="false" ht="15" hidden="false" customHeight="false" outlineLevel="0" collapsed="false">
      <c r="A1567" s="7" t="s">
        <v>83</v>
      </c>
      <c r="B1567" s="7" t="s">
        <v>12</v>
      </c>
      <c r="C1567" s="7" t="s">
        <v>18</v>
      </c>
      <c r="D1567" s="8" t="n">
        <v>1366</v>
      </c>
      <c r="E1567" s="8" t="n">
        <v>0.00633857617</v>
      </c>
      <c r="F1567" s="8" t="n">
        <v>0.00125041494</v>
      </c>
      <c r="G1567" s="8" t="n">
        <v>0.001186766</v>
      </c>
      <c r="H1567" s="8" t="n">
        <v>0.00390139475</v>
      </c>
    </row>
    <row r="1568" customFormat="false" ht="15" hidden="false" customHeight="false" outlineLevel="0" collapsed="false">
      <c r="A1568" s="7" t="s">
        <v>83</v>
      </c>
      <c r="B1568" s="7" t="s">
        <v>14</v>
      </c>
      <c r="C1568" s="7" t="s">
        <v>18</v>
      </c>
      <c r="D1568" s="8" t="n">
        <v>571</v>
      </c>
      <c r="E1568" s="8" t="n">
        <v>0.0059153651</v>
      </c>
      <c r="F1568" s="8" t="n">
        <v>0.0011138473</v>
      </c>
      <c r="G1568" s="8" t="n">
        <v>0.0011149216</v>
      </c>
      <c r="H1568" s="8" t="n">
        <v>0.00368659572</v>
      </c>
    </row>
    <row r="1569" customFormat="false" ht="15" hidden="false" customHeight="false" outlineLevel="0" collapsed="false">
      <c r="A1569" s="7" t="s">
        <v>83</v>
      </c>
      <c r="B1569" s="7" t="s">
        <v>15</v>
      </c>
      <c r="C1569" s="7" t="s">
        <v>18</v>
      </c>
      <c r="D1569" s="8" t="n">
        <v>271</v>
      </c>
      <c r="E1569" s="8" t="n">
        <v>0.00620468578</v>
      </c>
      <c r="F1569" s="8" t="n">
        <v>0.00130142112</v>
      </c>
      <c r="G1569" s="8" t="n">
        <v>0.00105345406</v>
      </c>
      <c r="H1569" s="8" t="n">
        <v>0.00384981013</v>
      </c>
    </row>
    <row r="1570" customFormat="false" ht="15" hidden="false" customHeight="false" outlineLevel="0" collapsed="false">
      <c r="A1570" s="7" t="s">
        <v>83</v>
      </c>
      <c r="B1570" s="7" t="s">
        <v>16</v>
      </c>
      <c r="C1570" s="7" t="s">
        <v>18</v>
      </c>
      <c r="D1570" s="8" t="n">
        <v>124</v>
      </c>
      <c r="E1570" s="8" t="n">
        <v>0.00713364295</v>
      </c>
      <c r="F1570" s="8" t="n">
        <v>0.00172397675</v>
      </c>
      <c r="G1570" s="8" t="n">
        <v>0.00128938892</v>
      </c>
      <c r="H1570" s="8" t="n">
        <v>0.00412027678</v>
      </c>
    </row>
    <row r="1571" customFormat="false" ht="15" hidden="false" customHeight="false" outlineLevel="0" collapsed="false">
      <c r="A1571" s="7" t="s">
        <v>83</v>
      </c>
      <c r="B1571" s="7" t="s">
        <v>17</v>
      </c>
      <c r="C1571" s="7" t="s">
        <v>18</v>
      </c>
      <c r="D1571" s="8" t="n">
        <v>400</v>
      </c>
      <c r="E1571" s="8" t="n">
        <v>0.00678694999</v>
      </c>
      <c r="F1571" s="8" t="n">
        <v>0.00126400438</v>
      </c>
      <c r="G1571" s="8" t="n">
        <v>0.00134782961</v>
      </c>
      <c r="H1571" s="8" t="n">
        <v>0.00417511551</v>
      </c>
    </row>
    <row r="1572" customFormat="false" ht="15" hidden="false" customHeight="false" outlineLevel="0" collapsed="false">
      <c r="A1572" s="7" t="s">
        <v>83</v>
      </c>
      <c r="B1572" s="7" t="s">
        <v>12</v>
      </c>
      <c r="C1572" s="7" t="s">
        <v>19</v>
      </c>
      <c r="D1572" s="8" t="n">
        <v>915</v>
      </c>
      <c r="E1572" s="8" t="n">
        <v>0.00705143166</v>
      </c>
      <c r="F1572" s="8" t="n">
        <v>0.00106085536</v>
      </c>
      <c r="G1572" s="8" t="n">
        <v>0.00183295362</v>
      </c>
      <c r="H1572" s="8" t="n">
        <v>0.00415762221</v>
      </c>
    </row>
    <row r="1573" customFormat="false" ht="15" hidden="false" customHeight="false" outlineLevel="0" collapsed="false">
      <c r="A1573" s="7" t="s">
        <v>83</v>
      </c>
      <c r="B1573" s="7" t="s">
        <v>14</v>
      </c>
      <c r="C1573" s="7" t="s">
        <v>19</v>
      </c>
      <c r="D1573" s="8" t="n">
        <v>414</v>
      </c>
      <c r="E1573" s="8" t="n">
        <v>0.00628461017</v>
      </c>
      <c r="F1573" s="8" t="n">
        <v>0.00094885016</v>
      </c>
      <c r="G1573" s="8" t="n">
        <v>0.00167315239</v>
      </c>
      <c r="H1573" s="8" t="n">
        <v>0.00366260713</v>
      </c>
    </row>
    <row r="1574" customFormat="false" ht="15" hidden="false" customHeight="false" outlineLevel="0" collapsed="false">
      <c r="A1574" s="7" t="s">
        <v>83</v>
      </c>
      <c r="B1574" s="7" t="s">
        <v>15</v>
      </c>
      <c r="C1574" s="7" t="s">
        <v>19</v>
      </c>
      <c r="D1574" s="8" t="n">
        <v>168</v>
      </c>
      <c r="E1574" s="8" t="n">
        <v>0.00715973576</v>
      </c>
      <c r="F1574" s="8" t="n">
        <v>0.00114562643</v>
      </c>
      <c r="G1574" s="8" t="n">
        <v>0.00175374757</v>
      </c>
      <c r="H1574" s="8" t="n">
        <v>0.0042603613</v>
      </c>
    </row>
    <row r="1575" customFormat="false" ht="15" hidden="false" customHeight="false" outlineLevel="0" collapsed="false">
      <c r="A1575" s="7" t="s">
        <v>83</v>
      </c>
      <c r="B1575" s="7" t="s">
        <v>16</v>
      </c>
      <c r="C1575" s="7" t="s">
        <v>19</v>
      </c>
      <c r="D1575" s="8" t="n">
        <v>108</v>
      </c>
      <c r="E1575" s="8" t="n">
        <v>0.00904749633</v>
      </c>
      <c r="F1575" s="8" t="n">
        <v>0.00142757605</v>
      </c>
      <c r="G1575" s="8" t="n">
        <v>0.00237740031</v>
      </c>
      <c r="H1575" s="8" t="n">
        <v>0.00524251949</v>
      </c>
    </row>
    <row r="1576" customFormat="false" ht="15" hidden="false" customHeight="false" outlineLevel="0" collapsed="false">
      <c r="A1576" s="7" t="s">
        <v>83</v>
      </c>
      <c r="B1576" s="7" t="s">
        <v>17</v>
      </c>
      <c r="C1576" s="7" t="s">
        <v>19</v>
      </c>
      <c r="D1576" s="8" t="n">
        <v>225</v>
      </c>
      <c r="E1576" s="8" t="n">
        <v>0.0074234051</v>
      </c>
      <c r="F1576" s="8" t="n">
        <v>0.00102762325</v>
      </c>
      <c r="G1576" s="8" t="n">
        <v>0.00192479399</v>
      </c>
      <c r="H1576" s="8" t="n">
        <v>0.00447098742</v>
      </c>
    </row>
    <row r="1577" customFormat="false" ht="15" hidden="false" customHeight="false" outlineLevel="0" collapsed="false">
      <c r="A1577" s="7" t="s">
        <v>83</v>
      </c>
      <c r="B1577" s="7" t="s">
        <v>12</v>
      </c>
      <c r="C1577" s="7" t="s">
        <v>20</v>
      </c>
      <c r="D1577" s="8" t="n">
        <v>815</v>
      </c>
      <c r="E1577" s="8" t="n">
        <v>0.00595358986</v>
      </c>
      <c r="F1577" s="8" t="n">
        <v>0.00083326208</v>
      </c>
      <c r="G1577" s="8" t="n">
        <v>0.00077284968</v>
      </c>
      <c r="H1577" s="8" t="n">
        <v>0.00434747761</v>
      </c>
    </row>
    <row r="1578" customFormat="false" ht="15" hidden="false" customHeight="false" outlineLevel="0" collapsed="false">
      <c r="A1578" s="7" t="s">
        <v>83</v>
      </c>
      <c r="B1578" s="7" t="s">
        <v>14</v>
      </c>
      <c r="C1578" s="7" t="s">
        <v>20</v>
      </c>
      <c r="D1578" s="8" t="n">
        <v>391</v>
      </c>
      <c r="E1578" s="8" t="n">
        <v>0.00547829615</v>
      </c>
      <c r="F1578" s="8" t="n">
        <v>0.0007654575</v>
      </c>
      <c r="G1578" s="8" t="n">
        <v>0.00074251658</v>
      </c>
      <c r="H1578" s="8" t="n">
        <v>0.00397032159</v>
      </c>
    </row>
    <row r="1579" customFormat="false" ht="15" hidden="false" customHeight="false" outlineLevel="0" collapsed="false">
      <c r="A1579" s="7" t="s">
        <v>83</v>
      </c>
      <c r="B1579" s="7" t="s">
        <v>15</v>
      </c>
      <c r="C1579" s="7" t="s">
        <v>20</v>
      </c>
      <c r="D1579" s="8" t="n">
        <v>183</v>
      </c>
      <c r="E1579" s="8" t="n">
        <v>0.00590088016</v>
      </c>
      <c r="F1579" s="8" t="n">
        <v>0.00086735958</v>
      </c>
      <c r="G1579" s="8" t="n">
        <v>0.00077691738</v>
      </c>
      <c r="H1579" s="8" t="n">
        <v>0.00425660266</v>
      </c>
    </row>
    <row r="1580" customFormat="false" ht="15" hidden="false" customHeight="false" outlineLevel="0" collapsed="false">
      <c r="A1580" s="7" t="s">
        <v>83</v>
      </c>
      <c r="B1580" s="7" t="s">
        <v>16</v>
      </c>
      <c r="C1580" s="7" t="s">
        <v>20</v>
      </c>
      <c r="D1580" s="8" t="n">
        <v>30</v>
      </c>
      <c r="E1580" s="8" t="n">
        <v>0.00858873432</v>
      </c>
      <c r="F1580" s="8" t="n">
        <v>0.00099421272</v>
      </c>
      <c r="G1580" s="8" t="n">
        <v>0.00093479909</v>
      </c>
      <c r="H1580" s="8" t="n">
        <v>0.00665972201</v>
      </c>
    </row>
    <row r="1581" customFormat="false" ht="15" hidden="false" customHeight="false" outlineLevel="0" collapsed="false">
      <c r="A1581" s="7" t="s">
        <v>83</v>
      </c>
      <c r="B1581" s="7" t="s">
        <v>17</v>
      </c>
      <c r="C1581" s="7" t="s">
        <v>20</v>
      </c>
      <c r="D1581" s="8" t="n">
        <v>211</v>
      </c>
      <c r="E1581" s="8" t="n">
        <v>0.00650539735</v>
      </c>
      <c r="F1581" s="8" t="n">
        <v>0.00090645272</v>
      </c>
      <c r="G1581" s="8" t="n">
        <v>0.00080250548</v>
      </c>
      <c r="H1581" s="8" t="n">
        <v>0.00479643867</v>
      </c>
    </row>
    <row r="1582" customFormat="false" ht="15" hidden="false" customHeight="false" outlineLevel="0" collapsed="false">
      <c r="A1582" s="7" t="s">
        <v>83</v>
      </c>
      <c r="B1582" s="7" t="s">
        <v>12</v>
      </c>
      <c r="C1582" s="7" t="s">
        <v>21</v>
      </c>
      <c r="D1582" s="8" t="n">
        <v>909</v>
      </c>
      <c r="E1582" s="8" t="n">
        <v>0.00671561114</v>
      </c>
      <c r="F1582" s="8" t="n">
        <v>0.00083370233</v>
      </c>
      <c r="G1582" s="8" t="n">
        <v>0.00089321524</v>
      </c>
      <c r="H1582" s="8" t="n">
        <v>0.00498869306</v>
      </c>
    </row>
    <row r="1583" customFormat="false" ht="15" hidden="false" customHeight="false" outlineLevel="0" collapsed="false">
      <c r="A1583" s="7" t="s">
        <v>83</v>
      </c>
      <c r="B1583" s="7" t="s">
        <v>14</v>
      </c>
      <c r="C1583" s="7" t="s">
        <v>21</v>
      </c>
      <c r="D1583" s="8" t="n">
        <v>375</v>
      </c>
      <c r="E1583" s="8" t="n">
        <v>0.00619336396</v>
      </c>
      <c r="F1583" s="8" t="n">
        <v>0.00069904294</v>
      </c>
      <c r="G1583" s="8" t="n">
        <v>0.00077027754</v>
      </c>
      <c r="H1583" s="8" t="n">
        <v>0.00472404296</v>
      </c>
    </row>
    <row r="1584" customFormat="false" ht="15" hidden="false" customHeight="false" outlineLevel="0" collapsed="false">
      <c r="A1584" s="7" t="s">
        <v>83</v>
      </c>
      <c r="B1584" s="7" t="s">
        <v>15</v>
      </c>
      <c r="C1584" s="7" t="s">
        <v>21</v>
      </c>
      <c r="D1584" s="8" t="n">
        <v>207</v>
      </c>
      <c r="E1584" s="8" t="n">
        <v>0.00629696701</v>
      </c>
      <c r="F1584" s="8" t="n">
        <v>0.00078977654</v>
      </c>
      <c r="G1584" s="8" t="n">
        <v>0.00077529498</v>
      </c>
      <c r="H1584" s="8" t="n">
        <v>0.00473189499</v>
      </c>
    </row>
    <row r="1585" customFormat="false" ht="15" hidden="false" customHeight="false" outlineLevel="0" collapsed="false">
      <c r="A1585" s="7" t="s">
        <v>83</v>
      </c>
      <c r="B1585" s="7" t="s">
        <v>16</v>
      </c>
      <c r="C1585" s="7" t="s">
        <v>21</v>
      </c>
      <c r="D1585" s="8" t="n">
        <v>103</v>
      </c>
      <c r="E1585" s="8" t="n">
        <v>0.00742695952</v>
      </c>
      <c r="F1585" s="8" t="n">
        <v>0.00100188754</v>
      </c>
      <c r="G1585" s="8" t="n">
        <v>0.00115111446</v>
      </c>
      <c r="H1585" s="8" t="n">
        <v>0.00527395698</v>
      </c>
    </row>
    <row r="1586" customFormat="false" ht="15" hidden="false" customHeight="false" outlineLevel="0" collapsed="false">
      <c r="A1586" s="7" t="s">
        <v>83</v>
      </c>
      <c r="B1586" s="7" t="s">
        <v>17</v>
      </c>
      <c r="C1586" s="7" t="s">
        <v>21</v>
      </c>
      <c r="D1586" s="8" t="n">
        <v>224</v>
      </c>
      <c r="E1586" s="8" t="n">
        <v>0.00764968767</v>
      </c>
      <c r="F1586" s="8" t="n">
        <v>0.00102239354</v>
      </c>
      <c r="G1586" s="8" t="n">
        <v>0.00108940949</v>
      </c>
      <c r="H1586" s="8" t="n">
        <v>0.00553788418</v>
      </c>
    </row>
    <row r="1587" customFormat="false" ht="15" hidden="false" customHeight="false" outlineLevel="0" collapsed="false">
      <c r="A1587" s="7" t="s">
        <v>83</v>
      </c>
      <c r="B1587" s="7" t="s">
        <v>12</v>
      </c>
      <c r="C1587" s="7" t="s">
        <v>22</v>
      </c>
      <c r="D1587" s="8" t="n">
        <v>840</v>
      </c>
      <c r="E1587" s="8" t="n">
        <v>0.0072524937</v>
      </c>
      <c r="F1587" s="8" t="n">
        <v>0.00075085404</v>
      </c>
      <c r="G1587" s="8" t="n">
        <v>0.00145039658</v>
      </c>
      <c r="H1587" s="8" t="n">
        <v>0.0050512426</v>
      </c>
    </row>
    <row r="1588" customFormat="false" ht="15" hidden="false" customHeight="false" outlineLevel="0" collapsed="false">
      <c r="A1588" s="7" t="s">
        <v>83</v>
      </c>
      <c r="B1588" s="7" t="s">
        <v>14</v>
      </c>
      <c r="C1588" s="7" t="s">
        <v>22</v>
      </c>
      <c r="D1588" s="8" t="n">
        <v>271</v>
      </c>
      <c r="E1588" s="8" t="n">
        <v>0.00651761285</v>
      </c>
      <c r="F1588" s="8" t="n">
        <v>0.00067022833</v>
      </c>
      <c r="G1588" s="8" t="n">
        <v>0.00132516716</v>
      </c>
      <c r="H1588" s="8" t="n">
        <v>0.00452221687</v>
      </c>
    </row>
    <row r="1589" customFormat="false" ht="15" hidden="false" customHeight="false" outlineLevel="0" collapsed="false">
      <c r="A1589" s="7" t="s">
        <v>83</v>
      </c>
      <c r="B1589" s="7" t="s">
        <v>15</v>
      </c>
      <c r="C1589" s="7" t="s">
        <v>22</v>
      </c>
      <c r="D1589" s="8" t="n">
        <v>218</v>
      </c>
      <c r="E1589" s="8" t="n">
        <v>0.0068841316</v>
      </c>
      <c r="F1589" s="8" t="n">
        <v>0.00075836706</v>
      </c>
      <c r="G1589" s="8" t="n">
        <v>0.00124378798</v>
      </c>
      <c r="H1589" s="8" t="n">
        <v>0.00488197607</v>
      </c>
    </row>
    <row r="1590" customFormat="false" ht="15" hidden="false" customHeight="false" outlineLevel="0" collapsed="false">
      <c r="A1590" s="7" t="s">
        <v>83</v>
      </c>
      <c r="B1590" s="7" t="s">
        <v>16</v>
      </c>
      <c r="C1590" s="7" t="s">
        <v>22</v>
      </c>
      <c r="D1590" s="8" t="n">
        <v>67</v>
      </c>
      <c r="E1590" s="8" t="n">
        <v>0.00926841463</v>
      </c>
      <c r="F1590" s="8" t="n">
        <v>0.00086615509</v>
      </c>
      <c r="G1590" s="8" t="n">
        <v>0.00179829993</v>
      </c>
      <c r="H1590" s="8" t="n">
        <v>0.00660395911</v>
      </c>
    </row>
    <row r="1591" customFormat="false" ht="15" hidden="false" customHeight="false" outlineLevel="0" collapsed="false">
      <c r="A1591" s="7" t="s">
        <v>83</v>
      </c>
      <c r="B1591" s="7" t="s">
        <v>17</v>
      </c>
      <c r="C1591" s="7" t="s">
        <v>22</v>
      </c>
      <c r="D1591" s="8" t="n">
        <v>284</v>
      </c>
      <c r="E1591" s="8" t="n">
        <v>0.00776090548</v>
      </c>
      <c r="F1591" s="8" t="n">
        <v>0.00079482078</v>
      </c>
      <c r="G1591" s="8" t="n">
        <v>0.00164641181</v>
      </c>
      <c r="H1591" s="8" t="n">
        <v>0.00531967244</v>
      </c>
    </row>
    <row r="1592" customFormat="false" ht="15" hidden="false" customHeight="false" outlineLevel="0" collapsed="false">
      <c r="A1592" s="7" t="s">
        <v>83</v>
      </c>
      <c r="B1592" s="7" t="s">
        <v>12</v>
      </c>
      <c r="C1592" s="7" t="s">
        <v>23</v>
      </c>
      <c r="D1592" s="8" t="n">
        <v>1013</v>
      </c>
      <c r="E1592" s="8" t="n">
        <v>0.00684081453</v>
      </c>
      <c r="F1592" s="8" t="n">
        <v>0.00113785806</v>
      </c>
      <c r="G1592" s="8" t="n">
        <v>0.00124910858</v>
      </c>
      <c r="H1592" s="8" t="n">
        <v>0.00445384744</v>
      </c>
    </row>
    <row r="1593" customFormat="false" ht="15" hidden="false" customHeight="false" outlineLevel="0" collapsed="false">
      <c r="A1593" s="7" t="s">
        <v>83</v>
      </c>
      <c r="B1593" s="7" t="s">
        <v>14</v>
      </c>
      <c r="C1593" s="7" t="s">
        <v>23</v>
      </c>
      <c r="D1593" s="8" t="n">
        <v>422</v>
      </c>
      <c r="E1593" s="8" t="n">
        <v>0.00608368415</v>
      </c>
      <c r="F1593" s="8" t="n">
        <v>0.00096736745</v>
      </c>
      <c r="G1593" s="8" t="n">
        <v>0.00111116572</v>
      </c>
      <c r="H1593" s="8" t="n">
        <v>0.0040051505</v>
      </c>
    </row>
    <row r="1594" customFormat="false" ht="15" hidden="false" customHeight="false" outlineLevel="0" collapsed="false">
      <c r="A1594" s="7" t="s">
        <v>83</v>
      </c>
      <c r="B1594" s="7" t="s">
        <v>15</v>
      </c>
      <c r="C1594" s="7" t="s">
        <v>23</v>
      </c>
      <c r="D1594" s="8" t="n">
        <v>243</v>
      </c>
      <c r="E1594" s="8" t="n">
        <v>0.00651968044</v>
      </c>
      <c r="F1594" s="8" t="n">
        <v>0.00108720063</v>
      </c>
      <c r="G1594" s="8" t="n">
        <v>0.00115578777</v>
      </c>
      <c r="H1594" s="8" t="n">
        <v>0.00427669158</v>
      </c>
    </row>
    <row r="1595" customFormat="false" ht="15" hidden="false" customHeight="false" outlineLevel="0" collapsed="false">
      <c r="A1595" s="7" t="s">
        <v>83</v>
      </c>
      <c r="B1595" s="7" t="s">
        <v>16</v>
      </c>
      <c r="C1595" s="7" t="s">
        <v>23</v>
      </c>
      <c r="D1595" s="8" t="n">
        <v>79</v>
      </c>
      <c r="E1595" s="8" t="n">
        <v>0.00877607805</v>
      </c>
      <c r="F1595" s="8" t="n">
        <v>0.00149950163</v>
      </c>
      <c r="G1595" s="8" t="n">
        <v>0.00149789004</v>
      </c>
      <c r="H1595" s="8" t="n">
        <v>0.0057786859</v>
      </c>
    </row>
    <row r="1596" customFormat="false" ht="15" hidden="false" customHeight="false" outlineLevel="0" collapsed="false">
      <c r="A1596" s="7" t="s">
        <v>83</v>
      </c>
      <c r="B1596" s="7" t="s">
        <v>17</v>
      </c>
      <c r="C1596" s="7" t="s">
        <v>23</v>
      </c>
      <c r="D1596" s="8" t="n">
        <v>269</v>
      </c>
      <c r="E1596" s="8" t="n">
        <v>0.00775032676</v>
      </c>
      <c r="F1596" s="8" t="n">
        <v>0.00134487276</v>
      </c>
      <c r="G1596" s="8" t="n">
        <v>0.00147674838</v>
      </c>
      <c r="H1596" s="8" t="n">
        <v>0.00492870522</v>
      </c>
    </row>
    <row r="1597" customFormat="false" ht="15" hidden="false" customHeight="false" outlineLevel="0" collapsed="false">
      <c r="A1597" s="7" t="s">
        <v>83</v>
      </c>
      <c r="B1597" s="7" t="s">
        <v>12</v>
      </c>
      <c r="C1597" s="7" t="s">
        <v>24</v>
      </c>
      <c r="D1597" s="8" t="n">
        <v>579</v>
      </c>
      <c r="E1597" s="8" t="n">
        <v>0.00452794146</v>
      </c>
      <c r="F1597" s="8" t="n">
        <v>0.00072576816</v>
      </c>
      <c r="G1597" s="8" t="n">
        <v>0.00061282599</v>
      </c>
      <c r="H1597" s="8" t="n">
        <v>0.00318934681</v>
      </c>
    </row>
    <row r="1598" customFormat="false" ht="15" hidden="false" customHeight="false" outlineLevel="0" collapsed="false">
      <c r="A1598" s="7" t="s">
        <v>83</v>
      </c>
      <c r="B1598" s="7" t="s">
        <v>14</v>
      </c>
      <c r="C1598" s="7" t="s">
        <v>24</v>
      </c>
      <c r="D1598" s="8" t="n">
        <v>218</v>
      </c>
      <c r="E1598" s="8" t="n">
        <v>0.00415695057</v>
      </c>
      <c r="F1598" s="8" t="n">
        <v>0.00064836026</v>
      </c>
      <c r="G1598" s="8" t="n">
        <v>0.00058034932</v>
      </c>
      <c r="H1598" s="8" t="n">
        <v>0.00292824047</v>
      </c>
    </row>
    <row r="1599" customFormat="false" ht="15" hidden="false" customHeight="false" outlineLevel="0" collapsed="false">
      <c r="A1599" s="7" t="s">
        <v>83</v>
      </c>
      <c r="B1599" s="7" t="s">
        <v>15</v>
      </c>
      <c r="C1599" s="7" t="s">
        <v>24</v>
      </c>
      <c r="D1599" s="8" t="n">
        <v>142</v>
      </c>
      <c r="E1599" s="8" t="n">
        <v>0.00473558924</v>
      </c>
      <c r="F1599" s="8" t="n">
        <v>0.00072582459</v>
      </c>
      <c r="G1599" s="8" t="n">
        <v>0.0006275265</v>
      </c>
      <c r="H1599" s="8" t="n">
        <v>0.00338223764</v>
      </c>
    </row>
    <row r="1600" customFormat="false" ht="15" hidden="false" customHeight="false" outlineLevel="0" collapsed="false">
      <c r="A1600" s="7" t="s">
        <v>83</v>
      </c>
      <c r="B1600" s="7" t="s">
        <v>16</v>
      </c>
      <c r="C1600" s="7" t="s">
        <v>24</v>
      </c>
      <c r="D1600" s="8" t="n">
        <v>49</v>
      </c>
      <c r="E1600" s="8" t="n">
        <v>0.00515424201</v>
      </c>
      <c r="F1600" s="8" t="n">
        <v>0.00089852581</v>
      </c>
      <c r="G1600" s="8" t="n">
        <v>0.00058106552</v>
      </c>
      <c r="H1600" s="8" t="n">
        <v>0.00367465016</v>
      </c>
    </row>
    <row r="1601" customFormat="false" ht="15" hidden="false" customHeight="false" outlineLevel="0" collapsed="false">
      <c r="A1601" s="7" t="s">
        <v>83</v>
      </c>
      <c r="B1601" s="7" t="s">
        <v>17</v>
      </c>
      <c r="C1601" s="7" t="s">
        <v>24</v>
      </c>
      <c r="D1601" s="8" t="n">
        <v>170</v>
      </c>
      <c r="E1601" s="8" t="n">
        <v>0.00464971384</v>
      </c>
      <c r="F1601" s="8" t="n">
        <v>0.00077519041</v>
      </c>
      <c r="G1601" s="8" t="n">
        <v>0.00065134778</v>
      </c>
      <c r="H1601" s="8" t="n">
        <v>0.00322317517</v>
      </c>
    </row>
    <row r="1602" customFormat="false" ht="15" hidden="false" customHeight="false" outlineLevel="0" collapsed="false">
      <c r="A1602" s="7" t="s">
        <v>83</v>
      </c>
      <c r="B1602" s="7" t="s">
        <v>12</v>
      </c>
      <c r="C1602" s="7" t="s">
        <v>25</v>
      </c>
      <c r="D1602" s="8" t="n">
        <v>753</v>
      </c>
      <c r="E1602" s="8" t="n">
        <v>0.00860960455</v>
      </c>
      <c r="F1602" s="8" t="n">
        <v>0.00139846454</v>
      </c>
      <c r="G1602" s="8" t="n">
        <v>0.00226270819</v>
      </c>
      <c r="H1602" s="8" t="n">
        <v>0.00494843135</v>
      </c>
    </row>
    <row r="1603" customFormat="false" ht="15" hidden="false" customHeight="false" outlineLevel="0" collapsed="false">
      <c r="A1603" s="7" t="s">
        <v>83</v>
      </c>
      <c r="B1603" s="7" t="s">
        <v>14</v>
      </c>
      <c r="C1603" s="7" t="s">
        <v>25</v>
      </c>
      <c r="D1603" s="8" t="n">
        <v>332</v>
      </c>
      <c r="E1603" s="8" t="n">
        <v>0.00797345609</v>
      </c>
      <c r="F1603" s="8" t="n">
        <v>0.00119624305</v>
      </c>
      <c r="G1603" s="8" t="n">
        <v>0.00206530961</v>
      </c>
      <c r="H1603" s="8" t="n">
        <v>0.00471190291</v>
      </c>
    </row>
    <row r="1604" customFormat="false" ht="15" hidden="false" customHeight="false" outlineLevel="0" collapsed="false">
      <c r="A1604" s="7" t="s">
        <v>83</v>
      </c>
      <c r="B1604" s="7" t="s">
        <v>15</v>
      </c>
      <c r="C1604" s="7" t="s">
        <v>25</v>
      </c>
      <c r="D1604" s="8" t="n">
        <v>174</v>
      </c>
      <c r="E1604" s="8" t="n">
        <v>0.00886128382</v>
      </c>
      <c r="F1604" s="8" t="n">
        <v>0.00158052606</v>
      </c>
      <c r="G1604" s="8" t="n">
        <v>0.00223492687</v>
      </c>
      <c r="H1604" s="8" t="n">
        <v>0.00504583046</v>
      </c>
    </row>
    <row r="1605" customFormat="false" ht="15" hidden="false" customHeight="false" outlineLevel="0" collapsed="false">
      <c r="A1605" s="7" t="s">
        <v>83</v>
      </c>
      <c r="B1605" s="7" t="s">
        <v>16</v>
      </c>
      <c r="C1605" s="7" t="s">
        <v>25</v>
      </c>
      <c r="D1605" s="8" t="n">
        <v>71</v>
      </c>
      <c r="E1605" s="8" t="n">
        <v>0.00985214503</v>
      </c>
      <c r="F1605" s="8" t="n">
        <v>0.00166161298</v>
      </c>
      <c r="G1605" s="8" t="n">
        <v>0.00252428901</v>
      </c>
      <c r="H1605" s="8" t="n">
        <v>0.00566624264</v>
      </c>
    </row>
    <row r="1606" customFormat="false" ht="15" hidden="false" customHeight="false" outlineLevel="0" collapsed="false">
      <c r="A1606" s="7" t="s">
        <v>83</v>
      </c>
      <c r="B1606" s="7" t="s">
        <v>17</v>
      </c>
      <c r="C1606" s="7" t="s">
        <v>25</v>
      </c>
      <c r="D1606" s="8" t="n">
        <v>176</v>
      </c>
      <c r="E1606" s="8" t="n">
        <v>0.00905954047</v>
      </c>
      <c r="F1606" s="8" t="n">
        <v>0.00149377869</v>
      </c>
      <c r="G1606" s="8" t="n">
        <v>0.00255701523</v>
      </c>
      <c r="H1606" s="8" t="n">
        <v>0.00500874609</v>
      </c>
    </row>
    <row r="1607" customFormat="false" ht="15" hidden="false" customHeight="false" outlineLevel="0" collapsed="false">
      <c r="A1607" s="7" t="s">
        <v>83</v>
      </c>
      <c r="B1607" s="7" t="s">
        <v>12</v>
      </c>
      <c r="C1607" s="7" t="s">
        <v>26</v>
      </c>
      <c r="D1607" s="8" t="n">
        <v>581</v>
      </c>
      <c r="E1607" s="8" t="n">
        <v>0.00738392037</v>
      </c>
      <c r="F1607" s="8" t="n">
        <v>0.00117726835</v>
      </c>
      <c r="G1607" s="8" t="n">
        <v>0.00163278088</v>
      </c>
      <c r="H1607" s="8" t="n">
        <v>0.00457387064</v>
      </c>
    </row>
    <row r="1608" customFormat="false" ht="15" hidden="false" customHeight="false" outlineLevel="0" collapsed="false">
      <c r="A1608" s="7" t="s">
        <v>83</v>
      </c>
      <c r="B1608" s="7" t="s">
        <v>14</v>
      </c>
      <c r="C1608" s="7" t="s">
        <v>26</v>
      </c>
      <c r="D1608" s="8" t="n">
        <v>232</v>
      </c>
      <c r="E1608" s="8" t="n">
        <v>0.00642999657</v>
      </c>
      <c r="F1608" s="8" t="n">
        <v>0.00093281025</v>
      </c>
      <c r="G1608" s="8" t="n">
        <v>0.00142695338</v>
      </c>
      <c r="H1608" s="8" t="n">
        <v>0.00407023244</v>
      </c>
    </row>
    <row r="1609" customFormat="false" ht="15" hidden="false" customHeight="false" outlineLevel="0" collapsed="false">
      <c r="A1609" s="7" t="s">
        <v>83</v>
      </c>
      <c r="B1609" s="7" t="s">
        <v>15</v>
      </c>
      <c r="C1609" s="7" t="s">
        <v>26</v>
      </c>
      <c r="D1609" s="8" t="n">
        <v>152</v>
      </c>
      <c r="E1609" s="8" t="n">
        <v>0.00713290364</v>
      </c>
      <c r="F1609" s="8" t="n">
        <v>0.00119517518</v>
      </c>
      <c r="G1609" s="8" t="n">
        <v>0.00160970979</v>
      </c>
      <c r="H1609" s="8" t="n">
        <v>0.00432801815</v>
      </c>
    </row>
    <row r="1610" customFormat="false" ht="15" hidden="false" customHeight="false" outlineLevel="0" collapsed="false">
      <c r="A1610" s="7" t="s">
        <v>83</v>
      </c>
      <c r="B1610" s="7" t="s">
        <v>16</v>
      </c>
      <c r="C1610" s="7" t="s">
        <v>26</v>
      </c>
      <c r="D1610" s="8" t="n">
        <v>44</v>
      </c>
      <c r="E1610" s="8" t="n">
        <v>0.00809685368</v>
      </c>
      <c r="F1610" s="8" t="n">
        <v>0.00158170223</v>
      </c>
      <c r="G1610" s="8" t="n">
        <v>0.00164430739</v>
      </c>
      <c r="H1610" s="8" t="n">
        <v>0.0048708436</v>
      </c>
    </row>
    <row r="1611" customFormat="false" ht="15" hidden="false" customHeight="false" outlineLevel="0" collapsed="false">
      <c r="A1611" s="7" t="s">
        <v>83</v>
      </c>
      <c r="B1611" s="7" t="s">
        <v>17</v>
      </c>
      <c r="C1611" s="7" t="s">
        <v>26</v>
      </c>
      <c r="D1611" s="8" t="n">
        <v>153</v>
      </c>
      <c r="E1611" s="8" t="n">
        <v>0.00887474257</v>
      </c>
      <c r="F1611" s="8" t="n">
        <v>0.00141385233</v>
      </c>
      <c r="G1611" s="8" t="n">
        <v>0.00196449079</v>
      </c>
      <c r="H1611" s="8" t="n">
        <v>0.00549639894</v>
      </c>
    </row>
    <row r="1612" customFormat="false" ht="15" hidden="false" customHeight="false" outlineLevel="0" collapsed="false">
      <c r="A1612" s="7" t="s">
        <v>83</v>
      </c>
      <c r="B1612" s="7" t="s">
        <v>12</v>
      </c>
      <c r="C1612" s="7" t="s">
        <v>27</v>
      </c>
      <c r="D1612" s="8" t="n">
        <v>1086</v>
      </c>
      <c r="E1612" s="8" t="n">
        <v>0.00713201667</v>
      </c>
      <c r="F1612" s="8" t="n">
        <v>0.00130538693</v>
      </c>
      <c r="G1612" s="8" t="n">
        <v>0.0016472271</v>
      </c>
      <c r="H1612" s="8" t="n">
        <v>0.00417940217</v>
      </c>
    </row>
    <row r="1613" customFormat="false" ht="15" hidden="false" customHeight="false" outlineLevel="0" collapsed="false">
      <c r="A1613" s="7" t="s">
        <v>83</v>
      </c>
      <c r="B1613" s="7" t="s">
        <v>14</v>
      </c>
      <c r="C1613" s="7" t="s">
        <v>27</v>
      </c>
      <c r="D1613" s="8" t="n">
        <v>450</v>
      </c>
      <c r="E1613" s="8" t="n">
        <v>0.00664907384</v>
      </c>
      <c r="F1613" s="8" t="n">
        <v>0.00110110573</v>
      </c>
      <c r="G1613" s="8" t="n">
        <v>0.00150264894</v>
      </c>
      <c r="H1613" s="8" t="n">
        <v>0.0040453187</v>
      </c>
    </row>
    <row r="1614" customFormat="false" ht="15" hidden="false" customHeight="false" outlineLevel="0" collapsed="false">
      <c r="A1614" s="7" t="s">
        <v>83</v>
      </c>
      <c r="B1614" s="7" t="s">
        <v>15</v>
      </c>
      <c r="C1614" s="7" t="s">
        <v>27</v>
      </c>
      <c r="D1614" s="8" t="n">
        <v>255</v>
      </c>
      <c r="E1614" s="8" t="n">
        <v>0.00686342568</v>
      </c>
      <c r="F1614" s="8" t="n">
        <v>0.00134504335</v>
      </c>
      <c r="G1614" s="8" t="n">
        <v>0.00153236179</v>
      </c>
      <c r="H1614" s="8" t="n">
        <v>0.00398602009</v>
      </c>
    </row>
    <row r="1615" customFormat="false" ht="15" hidden="false" customHeight="false" outlineLevel="0" collapsed="false">
      <c r="A1615" s="7" t="s">
        <v>83</v>
      </c>
      <c r="B1615" s="7" t="s">
        <v>16</v>
      </c>
      <c r="C1615" s="7" t="s">
        <v>27</v>
      </c>
      <c r="D1615" s="8" t="n">
        <v>98</v>
      </c>
      <c r="E1615" s="8" t="n">
        <v>0.00817153225</v>
      </c>
      <c r="F1615" s="8" t="n">
        <v>0.0016189529</v>
      </c>
      <c r="G1615" s="8" t="n">
        <v>0.00214876207</v>
      </c>
      <c r="H1615" s="8" t="n">
        <v>0.00440381684</v>
      </c>
    </row>
    <row r="1616" customFormat="false" ht="15" hidden="false" customHeight="false" outlineLevel="0" collapsed="false">
      <c r="A1616" s="7" t="s">
        <v>83</v>
      </c>
      <c r="B1616" s="7" t="s">
        <v>17</v>
      </c>
      <c r="C1616" s="7" t="s">
        <v>27</v>
      </c>
      <c r="D1616" s="8" t="n">
        <v>283</v>
      </c>
      <c r="E1616" s="8" t="n">
        <v>0.00778199001</v>
      </c>
      <c r="F1616" s="8" t="n">
        <v>0.00148589822</v>
      </c>
      <c r="G1616" s="8" t="n">
        <v>0.00180694584</v>
      </c>
      <c r="H1616" s="8" t="n">
        <v>0.00448914548</v>
      </c>
    </row>
    <row r="1617" customFormat="false" ht="15" hidden="false" customHeight="false" outlineLevel="0" collapsed="false">
      <c r="A1617" s="7" t="s">
        <v>83</v>
      </c>
      <c r="B1617" s="7" t="s">
        <v>12</v>
      </c>
      <c r="C1617" s="7" t="s">
        <v>28</v>
      </c>
      <c r="D1617" s="8" t="n">
        <v>2164</v>
      </c>
      <c r="E1617" s="8" t="n">
        <v>0.00685968711</v>
      </c>
      <c r="F1617" s="8" t="n">
        <v>0.00075443791</v>
      </c>
      <c r="G1617" s="8" t="n">
        <v>0.0018184986</v>
      </c>
      <c r="H1617" s="8" t="n">
        <v>0.00428675012</v>
      </c>
    </row>
    <row r="1618" customFormat="false" ht="15" hidden="false" customHeight="false" outlineLevel="0" collapsed="false">
      <c r="A1618" s="7" t="s">
        <v>83</v>
      </c>
      <c r="B1618" s="7" t="s">
        <v>14</v>
      </c>
      <c r="C1618" s="7" t="s">
        <v>28</v>
      </c>
      <c r="D1618" s="8" t="n">
        <v>1039</v>
      </c>
      <c r="E1618" s="8" t="n">
        <v>0.00630749138</v>
      </c>
      <c r="F1618" s="8" t="n">
        <v>0.00067233204</v>
      </c>
      <c r="G1618" s="8" t="n">
        <v>0.00175194028</v>
      </c>
      <c r="H1618" s="8" t="n">
        <v>0.00388321858</v>
      </c>
    </row>
    <row r="1619" customFormat="false" ht="15" hidden="false" customHeight="false" outlineLevel="0" collapsed="false">
      <c r="A1619" s="7" t="s">
        <v>83</v>
      </c>
      <c r="B1619" s="7" t="s">
        <v>15</v>
      </c>
      <c r="C1619" s="7" t="s">
        <v>28</v>
      </c>
      <c r="D1619" s="8" t="n">
        <v>446</v>
      </c>
      <c r="E1619" s="8" t="n">
        <v>0.00678749354</v>
      </c>
      <c r="F1619" s="8" t="n">
        <v>0.00072213374</v>
      </c>
      <c r="G1619" s="8" t="n">
        <v>0.00173009027</v>
      </c>
      <c r="H1619" s="8" t="n">
        <v>0.00433526903</v>
      </c>
    </row>
    <row r="1620" customFormat="false" ht="15" hidden="false" customHeight="false" outlineLevel="0" collapsed="false">
      <c r="A1620" s="7" t="s">
        <v>83</v>
      </c>
      <c r="B1620" s="7" t="s">
        <v>16</v>
      </c>
      <c r="C1620" s="7" t="s">
        <v>28</v>
      </c>
      <c r="D1620" s="8" t="n">
        <v>125</v>
      </c>
      <c r="E1620" s="8" t="n">
        <v>0.00787481458</v>
      </c>
      <c r="F1620" s="8" t="n">
        <v>0.00106472197</v>
      </c>
      <c r="G1620" s="8" t="n">
        <v>0.00168268494</v>
      </c>
      <c r="H1620" s="8" t="n">
        <v>0.00512740716</v>
      </c>
    </row>
    <row r="1621" customFormat="false" ht="15" hidden="false" customHeight="false" outlineLevel="0" collapsed="false">
      <c r="A1621" s="7" t="s">
        <v>83</v>
      </c>
      <c r="B1621" s="7" t="s">
        <v>17</v>
      </c>
      <c r="C1621" s="7" t="s">
        <v>28</v>
      </c>
      <c r="D1621" s="8" t="n">
        <v>554</v>
      </c>
      <c r="E1621" s="8" t="n">
        <v>0.00772437802</v>
      </c>
      <c r="F1621" s="8" t="n">
        <v>0.00086442013</v>
      </c>
      <c r="G1621" s="8" t="n">
        <v>0.00204514283</v>
      </c>
      <c r="H1621" s="8" t="n">
        <v>0.00481481457</v>
      </c>
    </row>
    <row r="1622" customFormat="false" ht="15" hidden="false" customHeight="false" outlineLevel="0" collapsed="false">
      <c r="A1622" s="7" t="s">
        <v>83</v>
      </c>
      <c r="B1622" s="7" t="s">
        <v>12</v>
      </c>
      <c r="C1622" s="7" t="s">
        <v>29</v>
      </c>
      <c r="D1622" s="8" t="n">
        <v>1829</v>
      </c>
      <c r="E1622" s="8" t="n">
        <v>0.00680563125</v>
      </c>
      <c r="F1622" s="8" t="n">
        <v>0.00078141745</v>
      </c>
      <c r="G1622" s="8" t="n">
        <v>0.00156344264</v>
      </c>
      <c r="H1622" s="8" t="n">
        <v>0.00446077067</v>
      </c>
    </row>
    <row r="1623" customFormat="false" ht="15" hidden="false" customHeight="false" outlineLevel="0" collapsed="false">
      <c r="A1623" s="7" t="s">
        <v>83</v>
      </c>
      <c r="B1623" s="7" t="s">
        <v>14</v>
      </c>
      <c r="C1623" s="7" t="s">
        <v>29</v>
      </c>
      <c r="D1623" s="8" t="n">
        <v>827</v>
      </c>
      <c r="E1623" s="8" t="n">
        <v>0.00607756425</v>
      </c>
      <c r="F1623" s="8" t="n">
        <v>0.00069188306</v>
      </c>
      <c r="G1623" s="8" t="n">
        <v>0.00141925834</v>
      </c>
      <c r="H1623" s="8" t="n">
        <v>0.00396642234</v>
      </c>
    </row>
    <row r="1624" customFormat="false" ht="15" hidden="false" customHeight="false" outlineLevel="0" collapsed="false">
      <c r="A1624" s="7" t="s">
        <v>83</v>
      </c>
      <c r="B1624" s="7" t="s">
        <v>15</v>
      </c>
      <c r="C1624" s="7" t="s">
        <v>29</v>
      </c>
      <c r="D1624" s="8" t="n">
        <v>429</v>
      </c>
      <c r="E1624" s="8" t="n">
        <v>0.00665795214</v>
      </c>
      <c r="F1624" s="8" t="n">
        <v>0.00080670463</v>
      </c>
      <c r="G1624" s="8" t="n">
        <v>0.00145771258</v>
      </c>
      <c r="H1624" s="8" t="n">
        <v>0.00439353445</v>
      </c>
    </row>
    <row r="1625" customFormat="false" ht="15" hidden="false" customHeight="false" outlineLevel="0" collapsed="false">
      <c r="A1625" s="7" t="s">
        <v>83</v>
      </c>
      <c r="B1625" s="7" t="s">
        <v>16</v>
      </c>
      <c r="C1625" s="7" t="s">
        <v>29</v>
      </c>
      <c r="D1625" s="8" t="n">
        <v>197</v>
      </c>
      <c r="E1625" s="8" t="n">
        <v>0.00870940236</v>
      </c>
      <c r="F1625" s="8" t="n">
        <v>0.00101540444</v>
      </c>
      <c r="G1625" s="8" t="n">
        <v>0.00190807693</v>
      </c>
      <c r="H1625" s="8" t="n">
        <v>0.00578592053</v>
      </c>
    </row>
    <row r="1626" customFormat="false" ht="15" hidden="false" customHeight="false" outlineLevel="0" collapsed="false">
      <c r="A1626" s="7" t="s">
        <v>83</v>
      </c>
      <c r="B1626" s="7" t="s">
        <v>17</v>
      </c>
      <c r="C1626" s="7" t="s">
        <v>29</v>
      </c>
      <c r="D1626" s="8" t="n">
        <v>376</v>
      </c>
      <c r="E1626" s="8" t="n">
        <v>0.00757803241</v>
      </c>
      <c r="F1626" s="8" t="n">
        <v>0.00082689964</v>
      </c>
      <c r="G1626" s="8" t="n">
        <v>0.00182063854</v>
      </c>
      <c r="H1626" s="8" t="n">
        <v>0.00493049373</v>
      </c>
    </row>
    <row r="1627" customFormat="false" ht="15" hidden="false" customHeight="false" outlineLevel="0" collapsed="false">
      <c r="A1627" s="7" t="s">
        <v>83</v>
      </c>
      <c r="B1627" s="7" t="s">
        <v>12</v>
      </c>
      <c r="C1627" s="7" t="s">
        <v>30</v>
      </c>
      <c r="D1627" s="8" t="n">
        <v>958</v>
      </c>
      <c r="E1627" s="8" t="n">
        <v>0.00589180754</v>
      </c>
      <c r="F1627" s="8" t="n">
        <v>0.00058022574</v>
      </c>
      <c r="G1627" s="8" t="n">
        <v>0.00121103693</v>
      </c>
      <c r="H1627" s="8" t="n">
        <v>0.00410054441</v>
      </c>
    </row>
    <row r="1628" customFormat="false" ht="15" hidden="false" customHeight="false" outlineLevel="0" collapsed="false">
      <c r="A1628" s="7" t="s">
        <v>83</v>
      </c>
      <c r="B1628" s="7" t="s">
        <v>14</v>
      </c>
      <c r="C1628" s="7" t="s">
        <v>30</v>
      </c>
      <c r="D1628" s="8" t="n">
        <v>303</v>
      </c>
      <c r="E1628" s="8" t="n">
        <v>0.00535039244</v>
      </c>
      <c r="F1628" s="8" t="n">
        <v>0.00049206982</v>
      </c>
      <c r="G1628" s="8" t="n">
        <v>0.00098612616</v>
      </c>
      <c r="H1628" s="8" t="n">
        <v>0.00387219602</v>
      </c>
    </row>
    <row r="1629" customFormat="false" ht="15" hidden="false" customHeight="false" outlineLevel="0" collapsed="false">
      <c r="A1629" s="7" t="s">
        <v>83</v>
      </c>
      <c r="B1629" s="7" t="s">
        <v>15</v>
      </c>
      <c r="C1629" s="7" t="s">
        <v>30</v>
      </c>
      <c r="D1629" s="8" t="n">
        <v>204</v>
      </c>
      <c r="E1629" s="8" t="n">
        <v>0.00565994893</v>
      </c>
      <c r="F1629" s="8" t="n">
        <v>0.00060111407</v>
      </c>
      <c r="G1629" s="8" t="n">
        <v>0.00112659968</v>
      </c>
      <c r="H1629" s="8" t="n">
        <v>0.00393223473</v>
      </c>
    </row>
    <row r="1630" customFormat="false" ht="15" hidden="false" customHeight="false" outlineLevel="0" collapsed="false">
      <c r="A1630" s="7" t="s">
        <v>83</v>
      </c>
      <c r="B1630" s="7" t="s">
        <v>16</v>
      </c>
      <c r="C1630" s="7" t="s">
        <v>30</v>
      </c>
      <c r="D1630" s="8" t="n">
        <v>88</v>
      </c>
      <c r="E1630" s="8" t="n">
        <v>0.00732454734</v>
      </c>
      <c r="F1630" s="8" t="n">
        <v>0.00083635812</v>
      </c>
      <c r="G1630" s="8" t="n">
        <v>0.00145083626</v>
      </c>
      <c r="H1630" s="8" t="n">
        <v>0.00503735248</v>
      </c>
    </row>
    <row r="1631" customFormat="false" ht="15" hidden="false" customHeight="false" outlineLevel="0" collapsed="false">
      <c r="A1631" s="7" t="s">
        <v>83</v>
      </c>
      <c r="B1631" s="7" t="s">
        <v>17</v>
      </c>
      <c r="C1631" s="7" t="s">
        <v>30</v>
      </c>
      <c r="D1631" s="8" t="n">
        <v>363</v>
      </c>
      <c r="E1631" s="8" t="n">
        <v>0.00612670238</v>
      </c>
      <c r="F1631" s="8" t="n">
        <v>0.00057997884</v>
      </c>
      <c r="G1631" s="8" t="n">
        <v>0.00138809153</v>
      </c>
      <c r="H1631" s="8" t="n">
        <v>0.00415863153</v>
      </c>
    </row>
    <row r="1632" customFormat="false" ht="15" hidden="false" customHeight="false" outlineLevel="0" collapsed="false">
      <c r="A1632" s="7" t="s">
        <v>83</v>
      </c>
      <c r="B1632" s="7" t="s">
        <v>12</v>
      </c>
      <c r="C1632" s="7" t="s">
        <v>31</v>
      </c>
      <c r="D1632" s="8" t="n">
        <v>1062</v>
      </c>
      <c r="E1632" s="8" t="n">
        <v>0.00576247186</v>
      </c>
      <c r="F1632" s="8" t="n">
        <v>0.00049066639</v>
      </c>
      <c r="G1632" s="8" t="n">
        <v>0.00162818426</v>
      </c>
      <c r="H1632" s="8" t="n">
        <v>0.00364362073</v>
      </c>
    </row>
    <row r="1633" customFormat="false" ht="15" hidden="false" customHeight="false" outlineLevel="0" collapsed="false">
      <c r="A1633" s="7" t="s">
        <v>83</v>
      </c>
      <c r="B1633" s="7" t="s">
        <v>14</v>
      </c>
      <c r="C1633" s="7" t="s">
        <v>31</v>
      </c>
      <c r="D1633" s="8" t="n">
        <v>536</v>
      </c>
      <c r="E1633" s="8" t="n">
        <v>0.00540580494</v>
      </c>
      <c r="F1633" s="8" t="n">
        <v>0.00042549813</v>
      </c>
      <c r="G1633" s="8" t="n">
        <v>0.00149152216</v>
      </c>
      <c r="H1633" s="8" t="n">
        <v>0.00348878414</v>
      </c>
    </row>
    <row r="1634" customFormat="false" ht="15" hidden="false" customHeight="false" outlineLevel="0" collapsed="false">
      <c r="A1634" s="7" t="s">
        <v>83</v>
      </c>
      <c r="B1634" s="7" t="s">
        <v>15</v>
      </c>
      <c r="C1634" s="7" t="s">
        <v>31</v>
      </c>
      <c r="D1634" s="8" t="n">
        <v>228</v>
      </c>
      <c r="E1634" s="8" t="n">
        <v>0.00546727762</v>
      </c>
      <c r="F1634" s="8" t="n">
        <v>0.00050088303</v>
      </c>
      <c r="G1634" s="8" t="n">
        <v>0.00157402308</v>
      </c>
      <c r="H1634" s="8" t="n">
        <v>0.00339237103</v>
      </c>
    </row>
    <row r="1635" customFormat="false" ht="15" hidden="false" customHeight="false" outlineLevel="0" collapsed="false">
      <c r="A1635" s="7" t="s">
        <v>83</v>
      </c>
      <c r="B1635" s="7" t="s">
        <v>16</v>
      </c>
      <c r="C1635" s="7" t="s">
        <v>31</v>
      </c>
      <c r="D1635" s="8" t="n">
        <v>87</v>
      </c>
      <c r="E1635" s="8" t="n">
        <v>0.00664338528</v>
      </c>
      <c r="F1635" s="8" t="n">
        <v>0.00081045103</v>
      </c>
      <c r="G1635" s="8" t="n">
        <v>0.00187100872</v>
      </c>
      <c r="H1635" s="8" t="n">
        <v>0.00396192506</v>
      </c>
    </row>
    <row r="1636" customFormat="false" ht="15" hidden="false" customHeight="false" outlineLevel="0" collapsed="false">
      <c r="A1636" s="7" t="s">
        <v>83</v>
      </c>
      <c r="B1636" s="7" t="s">
        <v>17</v>
      </c>
      <c r="C1636" s="7" t="s">
        <v>31</v>
      </c>
      <c r="D1636" s="8" t="n">
        <v>211</v>
      </c>
      <c r="E1636" s="8" t="n">
        <v>0.00662426472</v>
      </c>
      <c r="F1636" s="8" t="n">
        <v>0.00051331817</v>
      </c>
      <c r="G1636" s="8" t="n">
        <v>0.00193374779</v>
      </c>
      <c r="H1636" s="8" t="n">
        <v>0.00417719831</v>
      </c>
    </row>
    <row r="1637" customFormat="false" ht="15" hidden="false" customHeight="false" outlineLevel="0" collapsed="false">
      <c r="A1637" s="7" t="s">
        <v>83</v>
      </c>
      <c r="B1637" s="7" t="s">
        <v>12</v>
      </c>
      <c r="C1637" s="7" t="s">
        <v>32</v>
      </c>
      <c r="D1637" s="8" t="n">
        <v>2117</v>
      </c>
      <c r="E1637" s="8" t="n">
        <v>0.00676874462</v>
      </c>
      <c r="F1637" s="8" t="n">
        <v>0.00093195602</v>
      </c>
      <c r="G1637" s="8" t="n">
        <v>0.00163436617</v>
      </c>
      <c r="H1637" s="8" t="n">
        <v>0.00420242195</v>
      </c>
    </row>
    <row r="1638" customFormat="false" ht="15" hidden="false" customHeight="false" outlineLevel="0" collapsed="false">
      <c r="A1638" s="7" t="s">
        <v>83</v>
      </c>
      <c r="B1638" s="7" t="s">
        <v>14</v>
      </c>
      <c r="C1638" s="7" t="s">
        <v>32</v>
      </c>
      <c r="D1638" s="8" t="n">
        <v>873</v>
      </c>
      <c r="E1638" s="8" t="n">
        <v>0.00616045647</v>
      </c>
      <c r="F1638" s="8" t="n">
        <v>0.00076586406</v>
      </c>
      <c r="G1638" s="8" t="n">
        <v>0.00147755692</v>
      </c>
      <c r="H1638" s="8" t="n">
        <v>0.00391703499</v>
      </c>
    </row>
    <row r="1639" customFormat="false" ht="15" hidden="false" customHeight="false" outlineLevel="0" collapsed="false">
      <c r="A1639" s="7" t="s">
        <v>83</v>
      </c>
      <c r="B1639" s="7" t="s">
        <v>15</v>
      </c>
      <c r="C1639" s="7" t="s">
        <v>32</v>
      </c>
      <c r="D1639" s="8" t="n">
        <v>415</v>
      </c>
      <c r="E1639" s="8" t="n">
        <v>0.00609038908</v>
      </c>
      <c r="F1639" s="8" t="n">
        <v>0.00087809548</v>
      </c>
      <c r="G1639" s="8" t="n">
        <v>0.0015213351</v>
      </c>
      <c r="H1639" s="8" t="n">
        <v>0.00369095804</v>
      </c>
    </row>
    <row r="1640" customFormat="false" ht="15" hidden="false" customHeight="false" outlineLevel="0" collapsed="false">
      <c r="A1640" s="7" t="s">
        <v>83</v>
      </c>
      <c r="B1640" s="7" t="s">
        <v>16</v>
      </c>
      <c r="C1640" s="7" t="s">
        <v>32</v>
      </c>
      <c r="D1640" s="8" t="n">
        <v>250</v>
      </c>
      <c r="E1640" s="8" t="n">
        <v>0.0078743516</v>
      </c>
      <c r="F1640" s="8" t="n">
        <v>0.00110541644</v>
      </c>
      <c r="G1640" s="8" t="n">
        <v>0.00185064788</v>
      </c>
      <c r="H1640" s="8" t="n">
        <v>0.00491828681</v>
      </c>
    </row>
    <row r="1641" customFormat="false" ht="15" hidden="false" customHeight="false" outlineLevel="0" collapsed="false">
      <c r="A1641" s="7" t="s">
        <v>83</v>
      </c>
      <c r="B1641" s="7" t="s">
        <v>17</v>
      </c>
      <c r="C1641" s="7" t="s">
        <v>32</v>
      </c>
      <c r="D1641" s="8" t="n">
        <v>579</v>
      </c>
      <c r="E1641" s="8" t="n">
        <v>0.00769474007</v>
      </c>
      <c r="F1641" s="8" t="n">
        <v>0.00114609296</v>
      </c>
      <c r="G1641" s="8" t="n">
        <v>0.00185842825</v>
      </c>
      <c r="H1641" s="8" t="n">
        <v>0.00469021836</v>
      </c>
    </row>
    <row r="1642" customFormat="false" ht="15" hidden="false" customHeight="false" outlineLevel="0" collapsed="false">
      <c r="A1642" s="7" t="s">
        <v>83</v>
      </c>
      <c r="B1642" s="7" t="s">
        <v>12</v>
      </c>
      <c r="C1642" s="7" t="s">
        <v>33</v>
      </c>
      <c r="D1642" s="8" t="n">
        <v>693</v>
      </c>
      <c r="E1642" s="8" t="n">
        <v>0.00741300214</v>
      </c>
      <c r="F1642" s="8" t="n">
        <v>0.00121614601</v>
      </c>
      <c r="G1642" s="8" t="n">
        <v>0.00182614816</v>
      </c>
      <c r="H1642" s="8" t="n">
        <v>0.0043707075</v>
      </c>
    </row>
    <row r="1643" customFormat="false" ht="15" hidden="false" customHeight="false" outlineLevel="0" collapsed="false">
      <c r="A1643" s="7" t="s">
        <v>83</v>
      </c>
      <c r="B1643" s="7" t="s">
        <v>14</v>
      </c>
      <c r="C1643" s="7" t="s">
        <v>33</v>
      </c>
      <c r="D1643" s="8" t="n">
        <v>291</v>
      </c>
      <c r="E1643" s="8" t="n">
        <v>0.00686931216</v>
      </c>
      <c r="F1643" s="8" t="n">
        <v>0.00107268971</v>
      </c>
      <c r="G1643" s="8" t="n">
        <v>0.00162733049</v>
      </c>
      <c r="H1643" s="8" t="n">
        <v>0.00416929148</v>
      </c>
    </row>
    <row r="1644" customFormat="false" ht="15" hidden="false" customHeight="false" outlineLevel="0" collapsed="false">
      <c r="A1644" s="7" t="s">
        <v>83</v>
      </c>
      <c r="B1644" s="7" t="s">
        <v>15</v>
      </c>
      <c r="C1644" s="7" t="s">
        <v>33</v>
      </c>
      <c r="D1644" s="8" t="n">
        <v>140</v>
      </c>
      <c r="E1644" s="8" t="n">
        <v>0.00684598189</v>
      </c>
      <c r="F1644" s="8" t="n">
        <v>0.00104522133</v>
      </c>
      <c r="G1644" s="8" t="n">
        <v>0.00179778414</v>
      </c>
      <c r="H1644" s="8" t="n">
        <v>0.00400297594</v>
      </c>
    </row>
    <row r="1645" customFormat="false" ht="15" hidden="false" customHeight="false" outlineLevel="0" collapsed="false">
      <c r="A1645" s="7" t="s">
        <v>83</v>
      </c>
      <c r="B1645" s="7" t="s">
        <v>16</v>
      </c>
      <c r="C1645" s="7" t="s">
        <v>33</v>
      </c>
      <c r="D1645" s="8" t="n">
        <v>65</v>
      </c>
      <c r="E1645" s="8" t="n">
        <v>0.00906962228</v>
      </c>
      <c r="F1645" s="8" t="n">
        <v>0.00184455105</v>
      </c>
      <c r="G1645" s="8" t="n">
        <v>0.00209383884</v>
      </c>
      <c r="H1645" s="8" t="n">
        <v>0.005131232</v>
      </c>
    </row>
    <row r="1646" customFormat="false" ht="15" hidden="false" customHeight="false" outlineLevel="0" collapsed="false">
      <c r="A1646" s="7" t="s">
        <v>83</v>
      </c>
      <c r="B1646" s="7" t="s">
        <v>17</v>
      </c>
      <c r="C1646" s="7" t="s">
        <v>33</v>
      </c>
      <c r="D1646" s="8" t="n">
        <v>197</v>
      </c>
      <c r="E1646" s="8" t="n">
        <v>0.00807247579</v>
      </c>
      <c r="F1646" s="8" t="n">
        <v>0.00134218109</v>
      </c>
      <c r="G1646" s="8" t="n">
        <v>0.00205166597</v>
      </c>
      <c r="H1646" s="8" t="n">
        <v>0.00467862826</v>
      </c>
    </row>
    <row r="1647" customFormat="false" ht="15" hidden="false" customHeight="false" outlineLevel="0" collapsed="false">
      <c r="A1647" s="7" t="s">
        <v>83</v>
      </c>
      <c r="B1647" s="7" t="s">
        <v>12</v>
      </c>
      <c r="C1647" s="7" t="s">
        <v>34</v>
      </c>
      <c r="D1647" s="8" t="n">
        <v>9946</v>
      </c>
      <c r="E1647" s="8" t="n">
        <v>0.00458920974</v>
      </c>
      <c r="F1647" s="8" t="n">
        <v>0.00094557811</v>
      </c>
      <c r="G1647" s="8" t="n">
        <v>0.00072067962</v>
      </c>
      <c r="H1647" s="8" t="n">
        <v>0.00292295152</v>
      </c>
    </row>
    <row r="1648" customFormat="false" ht="15" hidden="false" customHeight="false" outlineLevel="0" collapsed="false">
      <c r="A1648" s="7" t="s">
        <v>83</v>
      </c>
      <c r="B1648" s="7" t="s">
        <v>14</v>
      </c>
      <c r="C1648" s="7" t="s">
        <v>34</v>
      </c>
      <c r="D1648" s="8" t="n">
        <v>5572</v>
      </c>
      <c r="E1648" s="8" t="n">
        <v>0.00438916616</v>
      </c>
      <c r="F1648" s="8" t="n">
        <v>0.00087468984</v>
      </c>
      <c r="G1648" s="8" t="n">
        <v>0.00068314639</v>
      </c>
      <c r="H1648" s="8" t="n">
        <v>0.00283132944</v>
      </c>
    </row>
    <row r="1649" customFormat="false" ht="15" hidden="false" customHeight="false" outlineLevel="0" collapsed="false">
      <c r="A1649" s="7" t="s">
        <v>83</v>
      </c>
      <c r="B1649" s="7" t="s">
        <v>15</v>
      </c>
      <c r="C1649" s="7" t="s">
        <v>34</v>
      </c>
      <c r="D1649" s="8" t="n">
        <v>2297</v>
      </c>
      <c r="E1649" s="8" t="n">
        <v>0.00446652917</v>
      </c>
      <c r="F1649" s="8" t="n">
        <v>0.00100997756</v>
      </c>
      <c r="G1649" s="8" t="n">
        <v>0.00069233296</v>
      </c>
      <c r="H1649" s="8" t="n">
        <v>0.00276421819</v>
      </c>
    </row>
    <row r="1650" customFormat="false" ht="15" hidden="false" customHeight="false" outlineLevel="0" collapsed="false">
      <c r="A1650" s="7" t="s">
        <v>83</v>
      </c>
      <c r="B1650" s="7" t="s">
        <v>16</v>
      </c>
      <c r="C1650" s="7" t="s">
        <v>34</v>
      </c>
      <c r="D1650" s="8" t="n">
        <v>494</v>
      </c>
      <c r="E1650" s="8" t="n">
        <v>0.00540028936</v>
      </c>
      <c r="F1650" s="8" t="n">
        <v>0.00130163792</v>
      </c>
      <c r="G1650" s="8" t="n">
        <v>0.00074559036</v>
      </c>
      <c r="H1650" s="8" t="n">
        <v>0.00335306057</v>
      </c>
    </row>
    <row r="1651" customFormat="false" ht="15" hidden="false" customHeight="false" outlineLevel="0" collapsed="false">
      <c r="A1651" s="7" t="s">
        <v>83</v>
      </c>
      <c r="B1651" s="7" t="s">
        <v>17</v>
      </c>
      <c r="C1651" s="7" t="s">
        <v>34</v>
      </c>
      <c r="D1651" s="8" t="n">
        <v>1583</v>
      </c>
      <c r="E1651" s="8" t="n">
        <v>0.00521824746</v>
      </c>
      <c r="F1651" s="8" t="n">
        <v>0.00099053724</v>
      </c>
      <c r="G1651" s="8" t="n">
        <v>0.00088615123</v>
      </c>
      <c r="H1651" s="8" t="n">
        <v>0.00334155851</v>
      </c>
    </row>
    <row r="1652" customFormat="false" ht="15" hidden="false" customHeight="false" outlineLevel="0" collapsed="false">
      <c r="A1652" s="7" t="s">
        <v>83</v>
      </c>
      <c r="B1652" s="7" t="s">
        <v>12</v>
      </c>
      <c r="C1652" s="7" t="s">
        <v>35</v>
      </c>
      <c r="D1652" s="8" t="n">
        <v>4415</v>
      </c>
      <c r="E1652" s="8" t="n">
        <v>0.00494801735</v>
      </c>
      <c r="F1652" s="8" t="n">
        <v>0.00110314927</v>
      </c>
      <c r="G1652" s="8" t="n">
        <v>0.00053367337</v>
      </c>
      <c r="H1652" s="8" t="n">
        <v>0.00331119424</v>
      </c>
    </row>
    <row r="1653" customFormat="false" ht="15" hidden="false" customHeight="false" outlineLevel="0" collapsed="false">
      <c r="A1653" s="7" t="s">
        <v>83</v>
      </c>
      <c r="B1653" s="7" t="s">
        <v>14</v>
      </c>
      <c r="C1653" s="7" t="s">
        <v>35</v>
      </c>
      <c r="D1653" s="8" t="n">
        <v>2246</v>
      </c>
      <c r="E1653" s="8" t="n">
        <v>0.00465680734</v>
      </c>
      <c r="F1653" s="8" t="n">
        <v>0.00101120074</v>
      </c>
      <c r="G1653" s="8" t="n">
        <v>0.00048489988</v>
      </c>
      <c r="H1653" s="8" t="n">
        <v>0.00316070625</v>
      </c>
    </row>
    <row r="1654" customFormat="false" ht="15" hidden="false" customHeight="false" outlineLevel="0" collapsed="false">
      <c r="A1654" s="7" t="s">
        <v>83</v>
      </c>
      <c r="B1654" s="7" t="s">
        <v>15</v>
      </c>
      <c r="C1654" s="7" t="s">
        <v>35</v>
      </c>
      <c r="D1654" s="8" t="n">
        <v>978</v>
      </c>
      <c r="E1654" s="8" t="n">
        <v>0.00489317034</v>
      </c>
      <c r="F1654" s="8" t="n">
        <v>0.0012103189</v>
      </c>
      <c r="G1654" s="8" t="n">
        <v>0.00051240697</v>
      </c>
      <c r="H1654" s="8" t="n">
        <v>0.00317044398</v>
      </c>
    </row>
    <row r="1655" customFormat="false" ht="15" hidden="false" customHeight="false" outlineLevel="0" collapsed="false">
      <c r="A1655" s="7" t="s">
        <v>83</v>
      </c>
      <c r="B1655" s="7" t="s">
        <v>16</v>
      </c>
      <c r="C1655" s="7" t="s">
        <v>35</v>
      </c>
      <c r="D1655" s="8" t="n">
        <v>215</v>
      </c>
      <c r="E1655" s="8" t="n">
        <v>0.00608284859</v>
      </c>
      <c r="F1655" s="8" t="n">
        <v>0.00148799503</v>
      </c>
      <c r="G1655" s="8" t="n">
        <v>0.00064793256</v>
      </c>
      <c r="H1655" s="8" t="n">
        <v>0.00394692053</v>
      </c>
    </row>
    <row r="1656" customFormat="false" ht="15" hidden="false" customHeight="false" outlineLevel="0" collapsed="false">
      <c r="A1656" s="7" t="s">
        <v>83</v>
      </c>
      <c r="B1656" s="7" t="s">
        <v>17</v>
      </c>
      <c r="C1656" s="7" t="s">
        <v>35</v>
      </c>
      <c r="D1656" s="8" t="n">
        <v>976</v>
      </c>
      <c r="E1656" s="8" t="n">
        <v>0.0054231294</v>
      </c>
      <c r="F1656" s="8" t="n">
        <v>0.00112257822</v>
      </c>
      <c r="G1656" s="8" t="n">
        <v>0.00064205256</v>
      </c>
      <c r="H1656" s="8" t="n">
        <v>0.00365849816</v>
      </c>
    </row>
    <row r="1657" customFormat="false" ht="30" hidden="false" customHeight="false" outlineLevel="0" collapsed="false">
      <c r="A1657" s="7" t="s">
        <v>83</v>
      </c>
      <c r="B1657" s="7" t="s">
        <v>12</v>
      </c>
      <c r="C1657" s="7" t="s">
        <v>74</v>
      </c>
      <c r="D1657" s="8" t="n">
        <v>2024</v>
      </c>
      <c r="E1657" s="8" t="n">
        <v>0.00612078071</v>
      </c>
      <c r="F1657" s="8" t="n">
        <v>0.00103325464</v>
      </c>
      <c r="G1657" s="8" t="n">
        <v>0.00111099079</v>
      </c>
      <c r="H1657" s="8" t="n">
        <v>0.00397653481</v>
      </c>
    </row>
    <row r="1658" customFormat="false" ht="30" hidden="false" customHeight="false" outlineLevel="0" collapsed="false">
      <c r="A1658" s="7" t="s">
        <v>83</v>
      </c>
      <c r="B1658" s="7" t="s">
        <v>14</v>
      </c>
      <c r="C1658" s="7" t="s">
        <v>74</v>
      </c>
      <c r="D1658" s="8" t="n">
        <v>911</v>
      </c>
      <c r="E1658" s="8" t="n">
        <v>0.00550528242</v>
      </c>
      <c r="F1658" s="8" t="n">
        <v>0.00095777663</v>
      </c>
      <c r="G1658" s="8" t="n">
        <v>0.00097875225</v>
      </c>
      <c r="H1658" s="8" t="n">
        <v>0.00356875306</v>
      </c>
    </row>
    <row r="1659" customFormat="false" ht="30" hidden="false" customHeight="false" outlineLevel="0" collapsed="false">
      <c r="A1659" s="7" t="s">
        <v>83</v>
      </c>
      <c r="B1659" s="7" t="s">
        <v>15</v>
      </c>
      <c r="C1659" s="7" t="s">
        <v>74</v>
      </c>
      <c r="D1659" s="8" t="n">
        <v>399</v>
      </c>
      <c r="E1659" s="8" t="n">
        <v>0.00580238187</v>
      </c>
      <c r="F1659" s="8" t="n">
        <v>0.00104822218</v>
      </c>
      <c r="G1659" s="8" t="n">
        <v>0.0010054068</v>
      </c>
      <c r="H1659" s="8" t="n">
        <v>0.00374875242</v>
      </c>
    </row>
    <row r="1660" customFormat="false" ht="30" hidden="false" customHeight="false" outlineLevel="0" collapsed="false">
      <c r="A1660" s="7" t="s">
        <v>83</v>
      </c>
      <c r="B1660" s="7" t="s">
        <v>16</v>
      </c>
      <c r="C1660" s="7" t="s">
        <v>74</v>
      </c>
      <c r="D1660" s="8" t="n">
        <v>241</v>
      </c>
      <c r="E1660" s="8" t="n">
        <v>0.00825644474</v>
      </c>
      <c r="F1660" s="8" t="n">
        <v>0.00131531404</v>
      </c>
      <c r="G1660" s="8" t="n">
        <v>0.00153061103</v>
      </c>
      <c r="H1660" s="8" t="n">
        <v>0.0054105192</v>
      </c>
    </row>
    <row r="1661" customFormat="false" ht="30" hidden="false" customHeight="false" outlineLevel="0" collapsed="false">
      <c r="A1661" s="7" t="s">
        <v>83</v>
      </c>
      <c r="B1661" s="7" t="s">
        <v>17</v>
      </c>
      <c r="C1661" s="7" t="s">
        <v>74</v>
      </c>
      <c r="D1661" s="8" t="n">
        <v>473</v>
      </c>
      <c r="E1661" s="8" t="n">
        <v>0.00648666877</v>
      </c>
      <c r="F1661" s="8" t="n">
        <v>0.00102228658</v>
      </c>
      <c r="G1661" s="8" t="n">
        <v>0.00124094604</v>
      </c>
      <c r="H1661" s="8" t="n">
        <v>0.00422343568</v>
      </c>
    </row>
    <row r="1662" customFormat="false" ht="15" hidden="false" customHeight="false" outlineLevel="0" collapsed="false">
      <c r="A1662" s="7" t="s">
        <v>83</v>
      </c>
      <c r="B1662" s="7" t="s">
        <v>12</v>
      </c>
      <c r="C1662" s="7" t="s">
        <v>37</v>
      </c>
      <c r="D1662" s="8" t="n">
        <v>976</v>
      </c>
      <c r="E1662" s="8" t="n">
        <v>0.0072638341</v>
      </c>
      <c r="F1662" s="8" t="n">
        <v>0.0012339431</v>
      </c>
      <c r="G1662" s="8" t="n">
        <v>0.00155486277</v>
      </c>
      <c r="H1662" s="8" t="n">
        <v>0.00447502775</v>
      </c>
    </row>
    <row r="1663" customFormat="false" ht="15" hidden="false" customHeight="false" outlineLevel="0" collapsed="false">
      <c r="A1663" s="7" t="s">
        <v>83</v>
      </c>
      <c r="B1663" s="7" t="s">
        <v>14</v>
      </c>
      <c r="C1663" s="7" t="s">
        <v>37</v>
      </c>
      <c r="D1663" s="8" t="n">
        <v>361</v>
      </c>
      <c r="E1663" s="8" t="n">
        <v>0.00661431058</v>
      </c>
      <c r="F1663" s="8" t="n">
        <v>0.0011449995</v>
      </c>
      <c r="G1663" s="8" t="n">
        <v>0.00152136532</v>
      </c>
      <c r="H1663" s="8" t="n">
        <v>0.00394794528</v>
      </c>
    </row>
    <row r="1664" customFormat="false" ht="15" hidden="false" customHeight="false" outlineLevel="0" collapsed="false">
      <c r="A1664" s="7" t="s">
        <v>83</v>
      </c>
      <c r="B1664" s="7" t="s">
        <v>15</v>
      </c>
      <c r="C1664" s="7" t="s">
        <v>37</v>
      </c>
      <c r="D1664" s="8" t="n">
        <v>237</v>
      </c>
      <c r="E1664" s="8" t="n">
        <v>0.00712953172</v>
      </c>
      <c r="F1664" s="8" t="n">
        <v>0.00118900389</v>
      </c>
      <c r="G1664" s="8" t="n">
        <v>0.00158887108</v>
      </c>
      <c r="H1664" s="8" t="n">
        <v>0.00435165629</v>
      </c>
    </row>
    <row r="1665" customFormat="false" ht="15" hidden="false" customHeight="false" outlineLevel="0" collapsed="false">
      <c r="A1665" s="7" t="s">
        <v>83</v>
      </c>
      <c r="B1665" s="7" t="s">
        <v>16</v>
      </c>
      <c r="C1665" s="7" t="s">
        <v>37</v>
      </c>
      <c r="D1665" s="8" t="n">
        <v>101</v>
      </c>
      <c r="E1665" s="8" t="n">
        <v>0.00808202674</v>
      </c>
      <c r="F1665" s="8" t="n">
        <v>0.0014257882</v>
      </c>
      <c r="G1665" s="8" t="n">
        <v>0.00184898675</v>
      </c>
      <c r="H1665" s="8" t="n">
        <v>0.00480725131</v>
      </c>
    </row>
    <row r="1666" customFormat="false" ht="15" hidden="false" customHeight="false" outlineLevel="0" collapsed="false">
      <c r="A1666" s="7" t="s">
        <v>83</v>
      </c>
      <c r="B1666" s="7" t="s">
        <v>17</v>
      </c>
      <c r="C1666" s="7" t="s">
        <v>37</v>
      </c>
      <c r="D1666" s="8" t="n">
        <v>277</v>
      </c>
      <c r="E1666" s="8" t="n">
        <v>0.00792690342</v>
      </c>
      <c r="F1666" s="8" t="n">
        <v>0.00131835782</v>
      </c>
      <c r="G1666" s="8" t="n">
        <v>0.00146217718</v>
      </c>
      <c r="H1666" s="8" t="n">
        <v>0.00514636791</v>
      </c>
    </row>
    <row r="1667" customFormat="false" ht="15" hidden="false" customHeight="false" outlineLevel="0" collapsed="false">
      <c r="A1667" s="7" t="s">
        <v>83</v>
      </c>
      <c r="B1667" s="7" t="s">
        <v>12</v>
      </c>
      <c r="C1667" s="7" t="s">
        <v>38</v>
      </c>
      <c r="D1667" s="8" t="n">
        <v>1218</v>
      </c>
      <c r="E1667" s="8" t="n">
        <v>0.00605282239</v>
      </c>
      <c r="F1667" s="8" t="n">
        <v>0.00093101903</v>
      </c>
      <c r="G1667" s="8" t="n">
        <v>0.00099718511</v>
      </c>
      <c r="H1667" s="8" t="n">
        <v>0.00412461777</v>
      </c>
    </row>
    <row r="1668" customFormat="false" ht="15" hidden="false" customHeight="false" outlineLevel="0" collapsed="false">
      <c r="A1668" s="7" t="s">
        <v>83</v>
      </c>
      <c r="B1668" s="7" t="s">
        <v>14</v>
      </c>
      <c r="C1668" s="7" t="s">
        <v>38</v>
      </c>
      <c r="D1668" s="8" t="n">
        <v>442</v>
      </c>
      <c r="E1668" s="8" t="n">
        <v>0.0054811356</v>
      </c>
      <c r="F1668" s="8" t="n">
        <v>0.00076954477</v>
      </c>
      <c r="G1668" s="8" t="n">
        <v>0.0009240927</v>
      </c>
      <c r="H1668" s="8" t="n">
        <v>0.00378749768</v>
      </c>
    </row>
    <row r="1669" customFormat="false" ht="15" hidden="false" customHeight="false" outlineLevel="0" collapsed="false">
      <c r="A1669" s="7" t="s">
        <v>83</v>
      </c>
      <c r="B1669" s="7" t="s">
        <v>15</v>
      </c>
      <c r="C1669" s="7" t="s">
        <v>38</v>
      </c>
      <c r="D1669" s="8" t="n">
        <v>248</v>
      </c>
      <c r="E1669" s="8" t="n">
        <v>0.00550020511</v>
      </c>
      <c r="F1669" s="8" t="n">
        <v>0.0008979239</v>
      </c>
      <c r="G1669" s="8" t="n">
        <v>0.00099924371</v>
      </c>
      <c r="H1669" s="8" t="n">
        <v>0.00360303701</v>
      </c>
    </row>
    <row r="1670" customFormat="false" ht="15" hidden="false" customHeight="false" outlineLevel="0" collapsed="false">
      <c r="A1670" s="7" t="s">
        <v>83</v>
      </c>
      <c r="B1670" s="7" t="s">
        <v>16</v>
      </c>
      <c r="C1670" s="7" t="s">
        <v>38</v>
      </c>
      <c r="D1670" s="8" t="n">
        <v>216</v>
      </c>
      <c r="E1670" s="8" t="n">
        <v>0.00727248346</v>
      </c>
      <c r="F1670" s="8" t="n">
        <v>0.00129554587</v>
      </c>
      <c r="G1670" s="8" t="n">
        <v>0.00105249033</v>
      </c>
      <c r="H1670" s="8" t="n">
        <v>0.00492444679</v>
      </c>
    </row>
    <row r="1671" customFormat="false" ht="15" hidden="false" customHeight="false" outlineLevel="0" collapsed="false">
      <c r="A1671" s="7" t="s">
        <v>83</v>
      </c>
      <c r="B1671" s="7" t="s">
        <v>17</v>
      </c>
      <c r="C1671" s="7" t="s">
        <v>38</v>
      </c>
      <c r="D1671" s="8" t="n">
        <v>312</v>
      </c>
      <c r="E1671" s="8" t="n">
        <v>0.00645759116</v>
      </c>
      <c r="F1671" s="8" t="n">
        <v>0.0009337159</v>
      </c>
      <c r="G1671" s="8" t="n">
        <v>0.00106080815</v>
      </c>
      <c r="H1671" s="8" t="n">
        <v>0.0044630666</v>
      </c>
    </row>
    <row r="1672" customFormat="false" ht="15" hidden="false" customHeight="false" outlineLevel="0" collapsed="false">
      <c r="A1672" s="7" t="s">
        <v>83</v>
      </c>
      <c r="B1672" s="7" t="s">
        <v>12</v>
      </c>
      <c r="C1672" s="7" t="s">
        <v>39</v>
      </c>
      <c r="D1672" s="8" t="n">
        <v>1203</v>
      </c>
      <c r="E1672" s="8" t="n">
        <v>0.00569140396</v>
      </c>
      <c r="F1672" s="8" t="n">
        <v>0.0007738945</v>
      </c>
      <c r="G1672" s="8" t="n">
        <v>0.00106423731</v>
      </c>
      <c r="H1672" s="8" t="n">
        <v>0.00385327168</v>
      </c>
    </row>
    <row r="1673" customFormat="false" ht="15" hidden="false" customHeight="false" outlineLevel="0" collapsed="false">
      <c r="A1673" s="7" t="s">
        <v>83</v>
      </c>
      <c r="B1673" s="7" t="s">
        <v>14</v>
      </c>
      <c r="C1673" s="7" t="s">
        <v>39</v>
      </c>
      <c r="D1673" s="8" t="n">
        <v>480</v>
      </c>
      <c r="E1673" s="8" t="n">
        <v>0.00498063729</v>
      </c>
      <c r="F1673" s="8" t="n">
        <v>0.00063466893</v>
      </c>
      <c r="G1673" s="8" t="n">
        <v>0.0008964359</v>
      </c>
      <c r="H1673" s="8" t="n">
        <v>0.00344953199</v>
      </c>
    </row>
    <row r="1674" customFormat="false" ht="15" hidden="false" customHeight="false" outlineLevel="0" collapsed="false">
      <c r="A1674" s="7" t="s">
        <v>83</v>
      </c>
      <c r="B1674" s="7" t="s">
        <v>15</v>
      </c>
      <c r="C1674" s="7" t="s">
        <v>39</v>
      </c>
      <c r="D1674" s="8" t="n">
        <v>334</v>
      </c>
      <c r="E1674" s="8" t="n">
        <v>0.00565618737</v>
      </c>
      <c r="F1674" s="8" t="n">
        <v>0.00077930921</v>
      </c>
      <c r="G1674" s="8" t="n">
        <v>0.00108869045</v>
      </c>
      <c r="H1674" s="8" t="n">
        <v>0.00378818728</v>
      </c>
    </row>
    <row r="1675" customFormat="false" ht="15" hidden="false" customHeight="false" outlineLevel="0" collapsed="false">
      <c r="A1675" s="7" t="s">
        <v>83</v>
      </c>
      <c r="B1675" s="7" t="s">
        <v>16</v>
      </c>
      <c r="C1675" s="7" t="s">
        <v>39</v>
      </c>
      <c r="D1675" s="8" t="n">
        <v>97</v>
      </c>
      <c r="E1675" s="8" t="n">
        <v>0.00759354692</v>
      </c>
      <c r="F1675" s="8" t="n">
        <v>0.00126372159</v>
      </c>
      <c r="G1675" s="8" t="n">
        <v>0.00152479454</v>
      </c>
      <c r="H1675" s="8" t="n">
        <v>0.00480503032</v>
      </c>
    </row>
    <row r="1676" customFormat="false" ht="15" hidden="false" customHeight="false" outlineLevel="0" collapsed="false">
      <c r="A1676" s="7" t="s">
        <v>83</v>
      </c>
      <c r="B1676" s="7" t="s">
        <v>17</v>
      </c>
      <c r="C1676" s="7" t="s">
        <v>39</v>
      </c>
      <c r="D1676" s="8" t="n">
        <v>292</v>
      </c>
      <c r="E1676" s="8" t="n">
        <v>0.00626819326</v>
      </c>
      <c r="F1676" s="8" t="n">
        <v>0.00083384837</v>
      </c>
      <c r="G1676" s="8" t="n">
        <v>0.00115911156</v>
      </c>
      <c r="H1676" s="8" t="n">
        <v>0.00427523283</v>
      </c>
    </row>
    <row r="1677" customFormat="false" ht="15" hidden="false" customHeight="false" outlineLevel="0" collapsed="false">
      <c r="A1677" s="7" t="s">
        <v>83</v>
      </c>
      <c r="B1677" s="7" t="s">
        <v>12</v>
      </c>
      <c r="C1677" s="7" t="s">
        <v>41</v>
      </c>
      <c r="D1677" s="8" t="n">
        <v>6</v>
      </c>
      <c r="E1677" s="8" t="n">
        <v>0.00616319421</v>
      </c>
      <c r="F1677" s="8" t="n">
        <v>0.00217399652</v>
      </c>
      <c r="G1677" s="8" t="n">
        <v>0.00257330219</v>
      </c>
      <c r="H1677" s="8" t="n">
        <v>0.0014158949</v>
      </c>
    </row>
    <row r="1678" customFormat="false" ht="15" hidden="false" customHeight="false" outlineLevel="0" collapsed="false">
      <c r="A1678" s="7" t="s">
        <v>83</v>
      </c>
      <c r="B1678" s="7" t="s">
        <v>14</v>
      </c>
      <c r="C1678" s="7" t="s">
        <v>41</v>
      </c>
      <c r="D1678" s="8" t="n">
        <v>1</v>
      </c>
      <c r="E1678" s="8" t="n">
        <v>0.00596064791</v>
      </c>
      <c r="F1678" s="8" t="n">
        <v>0.00160879583</v>
      </c>
      <c r="G1678" s="8" t="n">
        <v>0.00331018472</v>
      </c>
      <c r="H1678" s="8" t="n">
        <v>0.00104166666</v>
      </c>
    </row>
    <row r="1679" customFormat="false" ht="15" hidden="false" customHeight="false" outlineLevel="0" collapsed="false">
      <c r="A1679" s="7" t="s">
        <v>83</v>
      </c>
      <c r="B1679" s="7" t="s">
        <v>15</v>
      </c>
      <c r="C1679" s="7" t="s">
        <v>41</v>
      </c>
      <c r="D1679" s="8" t="n">
        <v>4</v>
      </c>
      <c r="E1679" s="8" t="n">
        <v>0.00622685156</v>
      </c>
      <c r="F1679" s="8" t="n">
        <v>0.00246817083</v>
      </c>
      <c r="G1679" s="8" t="n">
        <v>0.00251446735</v>
      </c>
      <c r="H1679" s="8" t="n">
        <v>0.00124421284</v>
      </c>
    </row>
    <row r="1680" customFormat="false" ht="15" hidden="false" customHeight="false" outlineLevel="0" collapsed="false">
      <c r="A1680" s="7" t="s">
        <v>83</v>
      </c>
      <c r="B1680" s="7" t="s">
        <v>16</v>
      </c>
      <c r="C1680" s="7" t="s">
        <v>41</v>
      </c>
      <c r="D1680" s="8" t="n">
        <v>1</v>
      </c>
      <c r="E1680" s="8" t="n">
        <v>0.00611111111</v>
      </c>
      <c r="F1680" s="8" t="n">
        <v>0.0015625</v>
      </c>
      <c r="G1680" s="8" t="n">
        <v>0.00207175902</v>
      </c>
      <c r="H1680" s="8" t="n">
        <v>0.00247685138</v>
      </c>
    </row>
    <row r="1681" customFormat="false" ht="15" hidden="false" customHeight="false" outlineLevel="0" collapsed="false">
      <c r="A1681" s="7" t="s">
        <v>83</v>
      </c>
      <c r="B1681" s="7" t="s">
        <v>12</v>
      </c>
      <c r="C1681" s="7" t="s">
        <v>42</v>
      </c>
      <c r="D1681" s="8" t="n">
        <v>1815</v>
      </c>
      <c r="E1681" s="8" t="n">
        <v>0.00650723117</v>
      </c>
      <c r="F1681" s="8" t="n">
        <v>0.00095902818</v>
      </c>
      <c r="G1681" s="8" t="n">
        <v>0.00113102593</v>
      </c>
      <c r="H1681" s="8" t="n">
        <v>0.00441717658</v>
      </c>
    </row>
    <row r="1682" customFormat="false" ht="15" hidden="false" customHeight="false" outlineLevel="0" collapsed="false">
      <c r="A1682" s="7" t="s">
        <v>83</v>
      </c>
      <c r="B1682" s="7" t="s">
        <v>14</v>
      </c>
      <c r="C1682" s="7" t="s">
        <v>42</v>
      </c>
      <c r="D1682" s="8" t="n">
        <v>591</v>
      </c>
      <c r="E1682" s="8" t="n">
        <v>0.00578838809</v>
      </c>
      <c r="F1682" s="8" t="n">
        <v>0.00078245418</v>
      </c>
      <c r="G1682" s="8" t="n">
        <v>0.00103228575</v>
      </c>
      <c r="H1682" s="8" t="n">
        <v>0.00397364771</v>
      </c>
    </row>
    <row r="1683" customFormat="false" ht="15" hidden="false" customHeight="false" outlineLevel="0" collapsed="false">
      <c r="A1683" s="7" t="s">
        <v>83</v>
      </c>
      <c r="B1683" s="7" t="s">
        <v>15</v>
      </c>
      <c r="C1683" s="7" t="s">
        <v>42</v>
      </c>
      <c r="D1683" s="8" t="n">
        <v>403</v>
      </c>
      <c r="E1683" s="8" t="n">
        <v>0.00619930933</v>
      </c>
      <c r="F1683" s="8" t="n">
        <v>0.00091251355</v>
      </c>
      <c r="G1683" s="8" t="n">
        <v>0.00104456712</v>
      </c>
      <c r="H1683" s="8" t="n">
        <v>0.00424222818</v>
      </c>
    </row>
    <row r="1684" customFormat="false" ht="15" hidden="false" customHeight="false" outlineLevel="0" collapsed="false">
      <c r="A1684" s="7" t="s">
        <v>83</v>
      </c>
      <c r="B1684" s="7" t="s">
        <v>16</v>
      </c>
      <c r="C1684" s="7" t="s">
        <v>42</v>
      </c>
      <c r="D1684" s="8" t="n">
        <v>179</v>
      </c>
      <c r="E1684" s="8" t="n">
        <v>0.00757409972</v>
      </c>
      <c r="F1684" s="8" t="n">
        <v>0.00119665556</v>
      </c>
      <c r="G1684" s="8" t="n">
        <v>0.00124954713</v>
      </c>
      <c r="H1684" s="8" t="n">
        <v>0.00512789651</v>
      </c>
    </row>
    <row r="1685" customFormat="false" ht="15" hidden="false" customHeight="false" outlineLevel="0" collapsed="false">
      <c r="A1685" s="7" t="s">
        <v>83</v>
      </c>
      <c r="B1685" s="7" t="s">
        <v>17</v>
      </c>
      <c r="C1685" s="7" t="s">
        <v>42</v>
      </c>
      <c r="D1685" s="8" t="n">
        <v>642</v>
      </c>
      <c r="E1685" s="8" t="n">
        <v>0.00706480016</v>
      </c>
      <c r="F1685" s="8" t="n">
        <v>0.00108451934</v>
      </c>
      <c r="G1685" s="8" t="n">
        <v>0.00124314906</v>
      </c>
      <c r="H1685" s="8" t="n">
        <v>0.00473713127</v>
      </c>
    </row>
    <row r="1686" customFormat="false" ht="15" hidden="false" customHeight="false" outlineLevel="0" collapsed="false">
      <c r="A1686" s="7" t="s">
        <v>83</v>
      </c>
      <c r="B1686" s="7" t="s">
        <v>12</v>
      </c>
      <c r="C1686" s="7" t="s">
        <v>43</v>
      </c>
      <c r="D1686" s="8" t="n">
        <v>2022</v>
      </c>
      <c r="E1686" s="8" t="n">
        <v>0.00557757583</v>
      </c>
      <c r="F1686" s="8" t="n">
        <v>0.00107531252</v>
      </c>
      <c r="G1686" s="8" t="n">
        <v>0.0009499439</v>
      </c>
      <c r="H1686" s="8" t="n">
        <v>0.00355231893</v>
      </c>
    </row>
    <row r="1687" customFormat="false" ht="15" hidden="false" customHeight="false" outlineLevel="0" collapsed="false">
      <c r="A1687" s="7" t="s">
        <v>83</v>
      </c>
      <c r="B1687" s="7" t="s">
        <v>14</v>
      </c>
      <c r="C1687" s="7" t="s">
        <v>43</v>
      </c>
      <c r="D1687" s="8" t="n">
        <v>1014</v>
      </c>
      <c r="E1687" s="8" t="n">
        <v>0.00493631953</v>
      </c>
      <c r="F1687" s="8" t="n">
        <v>0.00093994241</v>
      </c>
      <c r="G1687" s="8" t="n">
        <v>0.00082738625</v>
      </c>
      <c r="H1687" s="8" t="n">
        <v>0.00316899038</v>
      </c>
    </row>
    <row r="1688" customFormat="false" ht="15" hidden="false" customHeight="false" outlineLevel="0" collapsed="false">
      <c r="A1688" s="7" t="s">
        <v>83</v>
      </c>
      <c r="B1688" s="7" t="s">
        <v>15</v>
      </c>
      <c r="C1688" s="7" t="s">
        <v>43</v>
      </c>
      <c r="D1688" s="8" t="n">
        <v>504</v>
      </c>
      <c r="E1688" s="8" t="n">
        <v>0.00564727527</v>
      </c>
      <c r="F1688" s="8" t="n">
        <v>0.00115706271</v>
      </c>
      <c r="G1688" s="8" t="n">
        <v>0.00091497166</v>
      </c>
      <c r="H1688" s="8" t="n">
        <v>0.00357524043</v>
      </c>
    </row>
    <row r="1689" customFormat="false" ht="15" hidden="false" customHeight="false" outlineLevel="0" collapsed="false">
      <c r="A1689" s="7" t="s">
        <v>83</v>
      </c>
      <c r="B1689" s="7" t="s">
        <v>16</v>
      </c>
      <c r="C1689" s="7" t="s">
        <v>43</v>
      </c>
      <c r="D1689" s="8" t="n">
        <v>105</v>
      </c>
      <c r="E1689" s="8" t="n">
        <v>0.00696175021</v>
      </c>
      <c r="F1689" s="8" t="n">
        <v>0.00167813027</v>
      </c>
      <c r="G1689" s="8" t="n">
        <v>0.00121119907</v>
      </c>
      <c r="H1689" s="8" t="n">
        <v>0.00407242039</v>
      </c>
    </row>
    <row r="1690" customFormat="false" ht="15" hidden="false" customHeight="false" outlineLevel="0" collapsed="false">
      <c r="A1690" s="7" t="s">
        <v>83</v>
      </c>
      <c r="B1690" s="7" t="s">
        <v>17</v>
      </c>
      <c r="C1690" s="7" t="s">
        <v>43</v>
      </c>
      <c r="D1690" s="8" t="n">
        <v>399</v>
      </c>
      <c r="E1690" s="8" t="n">
        <v>0.00675493685</v>
      </c>
      <c r="F1690" s="8" t="n">
        <v>0.00115743618</v>
      </c>
      <c r="G1690" s="8" t="n">
        <v>0.00123683027</v>
      </c>
      <c r="H1690" s="8" t="n">
        <v>0.00436066996</v>
      </c>
    </row>
    <row r="1691" customFormat="false" ht="15" hidden="false" customHeight="false" outlineLevel="0" collapsed="false">
      <c r="A1691" s="7" t="s">
        <v>83</v>
      </c>
      <c r="B1691" s="7" t="s">
        <v>12</v>
      </c>
      <c r="C1691" s="7" t="s">
        <v>44</v>
      </c>
      <c r="D1691" s="8" t="n">
        <v>1084</v>
      </c>
      <c r="E1691" s="8" t="n">
        <v>0.00711223624</v>
      </c>
      <c r="F1691" s="8" t="n">
        <v>0.00136815354</v>
      </c>
      <c r="G1691" s="8" t="n">
        <v>0.00151128128</v>
      </c>
      <c r="H1691" s="8" t="n">
        <v>0.00423280094</v>
      </c>
    </row>
    <row r="1692" customFormat="false" ht="15" hidden="false" customHeight="false" outlineLevel="0" collapsed="false">
      <c r="A1692" s="7" t="s">
        <v>83</v>
      </c>
      <c r="B1692" s="7" t="s">
        <v>14</v>
      </c>
      <c r="C1692" s="7" t="s">
        <v>44</v>
      </c>
      <c r="D1692" s="8" t="n">
        <v>418</v>
      </c>
      <c r="E1692" s="8" t="n">
        <v>0.00634663498</v>
      </c>
      <c r="F1692" s="8" t="n">
        <v>0.00121034885</v>
      </c>
      <c r="G1692" s="8" t="n">
        <v>0.00137130602</v>
      </c>
      <c r="H1692" s="8" t="n">
        <v>0.00376497959</v>
      </c>
    </row>
    <row r="1693" customFormat="false" ht="15" hidden="false" customHeight="false" outlineLevel="0" collapsed="false">
      <c r="A1693" s="7" t="s">
        <v>83</v>
      </c>
      <c r="B1693" s="7" t="s">
        <v>15</v>
      </c>
      <c r="C1693" s="7" t="s">
        <v>44</v>
      </c>
      <c r="D1693" s="8" t="n">
        <v>247</v>
      </c>
      <c r="E1693" s="8" t="n">
        <v>0.00716238353</v>
      </c>
      <c r="F1693" s="8" t="n">
        <v>0.00138481196</v>
      </c>
      <c r="G1693" s="8" t="n">
        <v>0.00149071239</v>
      </c>
      <c r="H1693" s="8" t="n">
        <v>0.00428685873</v>
      </c>
    </row>
    <row r="1694" customFormat="false" ht="15" hidden="false" customHeight="false" outlineLevel="0" collapsed="false">
      <c r="A1694" s="7" t="s">
        <v>83</v>
      </c>
      <c r="B1694" s="7" t="s">
        <v>16</v>
      </c>
      <c r="C1694" s="7" t="s">
        <v>44</v>
      </c>
      <c r="D1694" s="8" t="n">
        <v>85</v>
      </c>
      <c r="E1694" s="8" t="n">
        <v>0.00791421546</v>
      </c>
      <c r="F1694" s="8" t="n">
        <v>0.00152818604</v>
      </c>
      <c r="G1694" s="8" t="n">
        <v>0.00169989084</v>
      </c>
      <c r="H1694" s="8" t="n">
        <v>0.00468613811</v>
      </c>
    </row>
    <row r="1695" customFormat="false" ht="15" hidden="false" customHeight="false" outlineLevel="0" collapsed="false">
      <c r="A1695" s="7" t="s">
        <v>83</v>
      </c>
      <c r="B1695" s="7" t="s">
        <v>17</v>
      </c>
      <c r="C1695" s="7" t="s">
        <v>44</v>
      </c>
      <c r="D1695" s="8" t="n">
        <v>334</v>
      </c>
      <c r="E1695" s="8" t="n">
        <v>0.00782920245</v>
      </c>
      <c r="F1695" s="8" t="n">
        <v>0.00151259956</v>
      </c>
      <c r="G1695" s="8" t="n">
        <v>0.00165367158</v>
      </c>
      <c r="H1695" s="8" t="n">
        <v>0.00466293085</v>
      </c>
    </row>
    <row r="1696" customFormat="false" ht="15" hidden="false" customHeight="false" outlineLevel="0" collapsed="false">
      <c r="A1696" s="7" t="s">
        <v>83</v>
      </c>
      <c r="B1696" s="7" t="s">
        <v>12</v>
      </c>
      <c r="C1696" s="7" t="s">
        <v>45</v>
      </c>
      <c r="D1696" s="8" t="n">
        <v>968</v>
      </c>
      <c r="E1696" s="8" t="n">
        <v>0.00694715838</v>
      </c>
      <c r="F1696" s="8" t="n">
        <v>0.00075557875</v>
      </c>
      <c r="G1696" s="8" t="n">
        <v>0.00154350059</v>
      </c>
      <c r="H1696" s="8" t="n">
        <v>0.00464807856</v>
      </c>
    </row>
    <row r="1697" customFormat="false" ht="15" hidden="false" customHeight="false" outlineLevel="0" collapsed="false">
      <c r="A1697" s="7" t="s">
        <v>83</v>
      </c>
      <c r="B1697" s="7" t="s">
        <v>14</v>
      </c>
      <c r="C1697" s="7" t="s">
        <v>45</v>
      </c>
      <c r="D1697" s="8" t="n">
        <v>384</v>
      </c>
      <c r="E1697" s="8" t="n">
        <v>0.00612922552</v>
      </c>
      <c r="F1697" s="8" t="n">
        <v>0.00066819155</v>
      </c>
      <c r="G1697" s="8" t="n">
        <v>0.00137086446</v>
      </c>
      <c r="H1697" s="8" t="n">
        <v>0.00409016904</v>
      </c>
    </row>
    <row r="1698" customFormat="false" ht="15" hidden="false" customHeight="false" outlineLevel="0" collapsed="false">
      <c r="A1698" s="7" t="s">
        <v>83</v>
      </c>
      <c r="B1698" s="7" t="s">
        <v>15</v>
      </c>
      <c r="C1698" s="7" t="s">
        <v>45</v>
      </c>
      <c r="D1698" s="8" t="n">
        <v>254</v>
      </c>
      <c r="E1698" s="8" t="n">
        <v>0.00666019588</v>
      </c>
      <c r="F1698" s="8" t="n">
        <v>0.00078808484</v>
      </c>
      <c r="G1698" s="8" t="n">
        <v>0.00129429111</v>
      </c>
      <c r="H1698" s="8" t="n">
        <v>0.00457781947</v>
      </c>
    </row>
    <row r="1699" customFormat="false" ht="15" hidden="false" customHeight="false" outlineLevel="0" collapsed="false">
      <c r="A1699" s="7" t="s">
        <v>83</v>
      </c>
      <c r="B1699" s="7" t="s">
        <v>16</v>
      </c>
      <c r="C1699" s="7" t="s">
        <v>45</v>
      </c>
      <c r="D1699" s="8" t="n">
        <v>90</v>
      </c>
      <c r="E1699" s="8" t="n">
        <v>0.00876658929</v>
      </c>
      <c r="F1699" s="8" t="n">
        <v>0.00083320451</v>
      </c>
      <c r="G1699" s="8" t="n">
        <v>0.00195756151</v>
      </c>
      <c r="H1699" s="8" t="n">
        <v>0.00597582278</v>
      </c>
    </row>
    <row r="1700" customFormat="false" ht="15" hidden="false" customHeight="false" outlineLevel="0" collapsed="false">
      <c r="A1700" s="7" t="s">
        <v>83</v>
      </c>
      <c r="B1700" s="7" t="s">
        <v>17</v>
      </c>
      <c r="C1700" s="7" t="s">
        <v>45</v>
      </c>
      <c r="D1700" s="8" t="n">
        <v>240</v>
      </c>
      <c r="E1700" s="8" t="n">
        <v>0.00787726635</v>
      </c>
      <c r="F1700" s="8" t="n">
        <v>0.00083188632</v>
      </c>
      <c r="G1700" s="8" t="n">
        <v>0.00192819228</v>
      </c>
      <c r="H1700" s="8" t="n">
        <v>0.00511718725</v>
      </c>
    </row>
    <row r="1701" customFormat="false" ht="15" hidden="false" customHeight="false" outlineLevel="0" collapsed="false">
      <c r="A1701" s="7" t="s">
        <v>83</v>
      </c>
      <c r="B1701" s="7" t="s">
        <v>12</v>
      </c>
      <c r="C1701" s="7" t="s">
        <v>46</v>
      </c>
      <c r="D1701" s="8" t="n">
        <v>2020</v>
      </c>
      <c r="E1701" s="8" t="n">
        <v>0.0051336574</v>
      </c>
      <c r="F1701" s="8" t="n">
        <v>0.00096034995</v>
      </c>
      <c r="G1701" s="8" t="n">
        <v>0.00058589428</v>
      </c>
      <c r="H1701" s="8" t="n">
        <v>0.00358741266</v>
      </c>
    </row>
    <row r="1702" customFormat="false" ht="15" hidden="false" customHeight="false" outlineLevel="0" collapsed="false">
      <c r="A1702" s="7" t="s">
        <v>83</v>
      </c>
      <c r="B1702" s="7" t="s">
        <v>14</v>
      </c>
      <c r="C1702" s="7" t="s">
        <v>46</v>
      </c>
      <c r="D1702" s="8" t="n">
        <v>1025</v>
      </c>
      <c r="E1702" s="8" t="n">
        <v>0.00483702551</v>
      </c>
      <c r="F1702" s="8" t="n">
        <v>0.00090857021</v>
      </c>
      <c r="G1702" s="8" t="n">
        <v>0.00052547401</v>
      </c>
      <c r="H1702" s="8" t="n">
        <v>0.00340298079</v>
      </c>
    </row>
    <row r="1703" customFormat="false" ht="15" hidden="false" customHeight="false" outlineLevel="0" collapsed="false">
      <c r="A1703" s="7" t="s">
        <v>83</v>
      </c>
      <c r="B1703" s="7" t="s">
        <v>15</v>
      </c>
      <c r="C1703" s="7" t="s">
        <v>46</v>
      </c>
      <c r="D1703" s="8" t="n">
        <v>372</v>
      </c>
      <c r="E1703" s="8" t="n">
        <v>0.00498799011</v>
      </c>
      <c r="F1703" s="8" t="n">
        <v>0.00101749154</v>
      </c>
      <c r="G1703" s="8" t="n">
        <v>0.00054239446</v>
      </c>
      <c r="H1703" s="8" t="n">
        <v>0.0034281036</v>
      </c>
    </row>
    <row r="1704" customFormat="false" ht="15" hidden="false" customHeight="false" outlineLevel="0" collapsed="false">
      <c r="A1704" s="7" t="s">
        <v>83</v>
      </c>
      <c r="B1704" s="7" t="s">
        <v>16</v>
      </c>
      <c r="C1704" s="7" t="s">
        <v>46</v>
      </c>
      <c r="D1704" s="8" t="n">
        <v>96</v>
      </c>
      <c r="E1704" s="8" t="n">
        <v>0.00629075014</v>
      </c>
      <c r="F1704" s="8" t="n">
        <v>0.0011549959</v>
      </c>
      <c r="G1704" s="8" t="n">
        <v>0.00063138962</v>
      </c>
      <c r="H1704" s="8" t="n">
        <v>0.00450436414</v>
      </c>
    </row>
    <row r="1705" customFormat="false" ht="15" hidden="false" customHeight="false" outlineLevel="0" collapsed="false">
      <c r="A1705" s="7" t="s">
        <v>83</v>
      </c>
      <c r="B1705" s="7" t="s">
        <v>17</v>
      </c>
      <c r="C1705" s="7" t="s">
        <v>46</v>
      </c>
      <c r="D1705" s="8" t="n">
        <v>527</v>
      </c>
      <c r="E1705" s="8" t="n">
        <v>0.00560264224</v>
      </c>
      <c r="F1705" s="8" t="n">
        <v>0.00098526751</v>
      </c>
      <c r="G1705" s="8" t="n">
        <v>0.00072582816</v>
      </c>
      <c r="H1705" s="8" t="n">
        <v>0.00389154605</v>
      </c>
    </row>
    <row r="1706" customFormat="false" ht="15" hidden="false" customHeight="false" outlineLevel="0" collapsed="false">
      <c r="A1706" s="7" t="s">
        <v>83</v>
      </c>
      <c r="B1706" s="7" t="s">
        <v>12</v>
      </c>
      <c r="C1706" s="7" t="s">
        <v>47</v>
      </c>
      <c r="D1706" s="8" t="n">
        <v>1207</v>
      </c>
      <c r="E1706" s="8" t="n">
        <v>0.00687163398</v>
      </c>
      <c r="F1706" s="8" t="n">
        <v>0.00080052868</v>
      </c>
      <c r="G1706" s="8" t="n">
        <v>0.0013599199</v>
      </c>
      <c r="H1706" s="8" t="n">
        <v>0.0047111849</v>
      </c>
    </row>
    <row r="1707" customFormat="false" ht="15" hidden="false" customHeight="false" outlineLevel="0" collapsed="false">
      <c r="A1707" s="7" t="s">
        <v>83</v>
      </c>
      <c r="B1707" s="7" t="s">
        <v>14</v>
      </c>
      <c r="C1707" s="7" t="s">
        <v>47</v>
      </c>
      <c r="D1707" s="8" t="n">
        <v>443</v>
      </c>
      <c r="E1707" s="8" t="n">
        <v>0.00625478093</v>
      </c>
      <c r="F1707" s="8" t="n">
        <v>0.000686972</v>
      </c>
      <c r="G1707" s="8" t="n">
        <v>0.00120216201</v>
      </c>
      <c r="H1707" s="8" t="n">
        <v>0.00436564644</v>
      </c>
    </row>
    <row r="1708" customFormat="false" ht="15" hidden="false" customHeight="false" outlineLevel="0" collapsed="false">
      <c r="A1708" s="7" t="s">
        <v>83</v>
      </c>
      <c r="B1708" s="7" t="s">
        <v>15</v>
      </c>
      <c r="C1708" s="7" t="s">
        <v>47</v>
      </c>
      <c r="D1708" s="8" t="n">
        <v>299</v>
      </c>
      <c r="E1708" s="8" t="n">
        <v>0.00664506665</v>
      </c>
      <c r="F1708" s="8" t="n">
        <v>0.00077437883</v>
      </c>
      <c r="G1708" s="8" t="n">
        <v>0.00135691478</v>
      </c>
      <c r="H1708" s="8" t="n">
        <v>0.00451377251</v>
      </c>
    </row>
    <row r="1709" customFormat="false" ht="15" hidden="false" customHeight="false" outlineLevel="0" collapsed="false">
      <c r="A1709" s="7" t="s">
        <v>83</v>
      </c>
      <c r="B1709" s="7" t="s">
        <v>16</v>
      </c>
      <c r="C1709" s="7" t="s">
        <v>47</v>
      </c>
      <c r="D1709" s="8" t="n">
        <v>196</v>
      </c>
      <c r="E1709" s="8" t="n">
        <v>0.00804457176</v>
      </c>
      <c r="F1709" s="8" t="n">
        <v>0.00096673021</v>
      </c>
      <c r="G1709" s="8" t="n">
        <v>0.00171792303</v>
      </c>
      <c r="H1709" s="8" t="n">
        <v>0.00535991804</v>
      </c>
    </row>
    <row r="1710" customFormat="false" ht="15" hidden="false" customHeight="false" outlineLevel="0" collapsed="false">
      <c r="A1710" s="7" t="s">
        <v>83</v>
      </c>
      <c r="B1710" s="7" t="s">
        <v>17</v>
      </c>
      <c r="C1710" s="7" t="s">
        <v>47</v>
      </c>
      <c r="D1710" s="8" t="n">
        <v>269</v>
      </c>
      <c r="E1710" s="8" t="n">
        <v>0.00728469618</v>
      </c>
      <c r="F1710" s="8" t="n">
        <v>0.00089550608</v>
      </c>
      <c r="G1710" s="8" t="n">
        <v>0.00136221232</v>
      </c>
      <c r="H1710" s="8" t="n">
        <v>0.00502697726</v>
      </c>
    </row>
    <row r="1711" customFormat="false" ht="15" hidden="false" customHeight="false" outlineLevel="0" collapsed="false">
      <c r="A1711" s="7" t="s">
        <v>83</v>
      </c>
      <c r="B1711" s="7" t="s">
        <v>12</v>
      </c>
      <c r="C1711" s="7" t="s">
        <v>48</v>
      </c>
      <c r="D1711" s="8" t="n">
        <v>923</v>
      </c>
      <c r="E1711" s="8" t="n">
        <v>0.00762623617</v>
      </c>
      <c r="F1711" s="8" t="n">
        <v>0.00112059082</v>
      </c>
      <c r="G1711" s="8" t="n">
        <v>0.00178068925</v>
      </c>
      <c r="H1711" s="8" t="n">
        <v>0.00472495563</v>
      </c>
    </row>
    <row r="1712" customFormat="false" ht="15" hidden="false" customHeight="false" outlineLevel="0" collapsed="false">
      <c r="A1712" s="7" t="s">
        <v>83</v>
      </c>
      <c r="B1712" s="7" t="s">
        <v>14</v>
      </c>
      <c r="C1712" s="7" t="s">
        <v>48</v>
      </c>
      <c r="D1712" s="8" t="n">
        <v>369</v>
      </c>
      <c r="E1712" s="8" t="n">
        <v>0.00679498496</v>
      </c>
      <c r="F1712" s="8" t="n">
        <v>0.00093232437</v>
      </c>
      <c r="G1712" s="8" t="n">
        <v>0.00171641299</v>
      </c>
      <c r="H1712" s="8" t="n">
        <v>0.00414624715</v>
      </c>
    </row>
    <row r="1713" customFormat="false" ht="15" hidden="false" customHeight="false" outlineLevel="0" collapsed="false">
      <c r="A1713" s="7" t="s">
        <v>83</v>
      </c>
      <c r="B1713" s="7" t="s">
        <v>15</v>
      </c>
      <c r="C1713" s="7" t="s">
        <v>48</v>
      </c>
      <c r="D1713" s="8" t="n">
        <v>248</v>
      </c>
      <c r="E1713" s="8" t="n">
        <v>0.00727883229</v>
      </c>
      <c r="F1713" s="8" t="n">
        <v>0.00121765767</v>
      </c>
      <c r="G1713" s="8" t="n">
        <v>0.00173363739</v>
      </c>
      <c r="H1713" s="8" t="n">
        <v>0.00432753672</v>
      </c>
    </row>
    <row r="1714" customFormat="false" ht="15" hidden="false" customHeight="false" outlineLevel="0" collapsed="false">
      <c r="A1714" s="7" t="s">
        <v>83</v>
      </c>
      <c r="B1714" s="7" t="s">
        <v>16</v>
      </c>
      <c r="C1714" s="7" t="s">
        <v>48</v>
      </c>
      <c r="D1714" s="8" t="n">
        <v>112</v>
      </c>
      <c r="E1714" s="8" t="n">
        <v>0.00909112492</v>
      </c>
      <c r="F1714" s="8" t="n">
        <v>0.00133112162</v>
      </c>
      <c r="G1714" s="8" t="n">
        <v>0.00171978318</v>
      </c>
      <c r="H1714" s="8" t="n">
        <v>0.00604021966</v>
      </c>
    </row>
    <row r="1715" customFormat="false" ht="15" hidden="false" customHeight="false" outlineLevel="0" collapsed="false">
      <c r="A1715" s="7" t="s">
        <v>83</v>
      </c>
      <c r="B1715" s="7" t="s">
        <v>17</v>
      </c>
      <c r="C1715" s="7" t="s">
        <v>48</v>
      </c>
      <c r="D1715" s="8" t="n">
        <v>194</v>
      </c>
      <c r="E1715" s="8" t="n">
        <v>0.00880572236</v>
      </c>
      <c r="F1715" s="8" t="n">
        <v>0.00123305626</v>
      </c>
      <c r="G1715" s="8" t="n">
        <v>0.0019982577</v>
      </c>
      <c r="H1715" s="8" t="n">
        <v>0.00557440793</v>
      </c>
    </row>
    <row r="1716" customFormat="false" ht="15" hidden="false" customHeight="false" outlineLevel="0" collapsed="false">
      <c r="A1716" s="7" t="s">
        <v>83</v>
      </c>
      <c r="B1716" s="7" t="s">
        <v>12</v>
      </c>
      <c r="C1716" s="7" t="s">
        <v>49</v>
      </c>
      <c r="D1716" s="8" t="n">
        <v>1028</v>
      </c>
      <c r="E1716" s="8" t="n">
        <v>0.00709534626</v>
      </c>
      <c r="F1716" s="8" t="n">
        <v>0.00108710705</v>
      </c>
      <c r="G1716" s="8" t="n">
        <v>0.00147419678</v>
      </c>
      <c r="H1716" s="8" t="n">
        <v>0.00453404195</v>
      </c>
    </row>
    <row r="1717" customFormat="false" ht="15" hidden="false" customHeight="false" outlineLevel="0" collapsed="false">
      <c r="A1717" s="7" t="s">
        <v>83</v>
      </c>
      <c r="B1717" s="7" t="s">
        <v>14</v>
      </c>
      <c r="C1717" s="7" t="s">
        <v>49</v>
      </c>
      <c r="D1717" s="8" t="n">
        <v>368</v>
      </c>
      <c r="E1717" s="8" t="n">
        <v>0.00635234227</v>
      </c>
      <c r="F1717" s="8" t="n">
        <v>0.00087777376</v>
      </c>
      <c r="G1717" s="8" t="n">
        <v>0.00128101072</v>
      </c>
      <c r="H1717" s="8" t="n">
        <v>0.00419355727</v>
      </c>
    </row>
    <row r="1718" customFormat="false" ht="15" hidden="false" customHeight="false" outlineLevel="0" collapsed="false">
      <c r="A1718" s="7" t="s">
        <v>83</v>
      </c>
      <c r="B1718" s="7" t="s">
        <v>15</v>
      </c>
      <c r="C1718" s="7" t="s">
        <v>49</v>
      </c>
      <c r="D1718" s="8" t="n">
        <v>215</v>
      </c>
      <c r="E1718" s="8" t="n">
        <v>0.00704629605</v>
      </c>
      <c r="F1718" s="8" t="n">
        <v>0.00107159752</v>
      </c>
      <c r="G1718" s="8" t="n">
        <v>0.00142549502</v>
      </c>
      <c r="H1718" s="8" t="n">
        <v>0.00454920303</v>
      </c>
    </row>
    <row r="1719" customFormat="false" ht="15" hidden="false" customHeight="false" outlineLevel="0" collapsed="false">
      <c r="A1719" s="7" t="s">
        <v>83</v>
      </c>
      <c r="B1719" s="7" t="s">
        <v>16</v>
      </c>
      <c r="C1719" s="7" t="s">
        <v>49</v>
      </c>
      <c r="D1719" s="8" t="n">
        <v>109</v>
      </c>
      <c r="E1719" s="8" t="n">
        <v>0.00718686266</v>
      </c>
      <c r="F1719" s="8" t="n">
        <v>0.00131572776</v>
      </c>
      <c r="G1719" s="8" t="n">
        <v>0.00149953257</v>
      </c>
      <c r="H1719" s="8" t="n">
        <v>0.00437160185</v>
      </c>
    </row>
    <row r="1720" customFormat="false" ht="15" hidden="false" customHeight="false" outlineLevel="0" collapsed="false">
      <c r="A1720" s="7" t="s">
        <v>83</v>
      </c>
      <c r="B1720" s="7" t="s">
        <v>17</v>
      </c>
      <c r="C1720" s="7" t="s">
        <v>49</v>
      </c>
      <c r="D1720" s="8" t="n">
        <v>336</v>
      </c>
      <c r="E1720" s="8" t="n">
        <v>0.00791081048</v>
      </c>
      <c r="F1720" s="8" t="n">
        <v>0.00125213546</v>
      </c>
      <c r="G1720" s="8" t="n">
        <v>0.00170872578</v>
      </c>
      <c r="H1720" s="8" t="n">
        <v>0.00494994878</v>
      </c>
    </row>
    <row r="1721" customFormat="false" ht="15" hidden="false" customHeight="false" outlineLevel="0" collapsed="false">
      <c r="A1721" s="7" t="s">
        <v>83</v>
      </c>
      <c r="B1721" s="7" t="s">
        <v>12</v>
      </c>
      <c r="C1721" s="7" t="s">
        <v>50</v>
      </c>
      <c r="D1721" s="8" t="n">
        <v>455</v>
      </c>
      <c r="E1721" s="8" t="n">
        <v>0.00809297391</v>
      </c>
      <c r="F1721" s="8" t="n">
        <v>0.00085424274</v>
      </c>
      <c r="G1721" s="8" t="n">
        <v>0.00141196049</v>
      </c>
      <c r="H1721" s="8" t="n">
        <v>0.00582677023</v>
      </c>
    </row>
    <row r="1722" customFormat="false" ht="15" hidden="false" customHeight="false" outlineLevel="0" collapsed="false">
      <c r="A1722" s="7" t="s">
        <v>83</v>
      </c>
      <c r="B1722" s="7" t="s">
        <v>14</v>
      </c>
      <c r="C1722" s="7" t="s">
        <v>50</v>
      </c>
      <c r="D1722" s="8" t="n">
        <v>158</v>
      </c>
      <c r="E1722" s="8" t="n">
        <v>0.00698956844</v>
      </c>
      <c r="F1722" s="8" t="n">
        <v>0.00068536076</v>
      </c>
      <c r="G1722" s="8" t="n">
        <v>0.00119784321</v>
      </c>
      <c r="H1722" s="8" t="n">
        <v>0.00510636406</v>
      </c>
    </row>
    <row r="1723" customFormat="false" ht="15" hidden="false" customHeight="false" outlineLevel="0" collapsed="false">
      <c r="A1723" s="7" t="s">
        <v>83</v>
      </c>
      <c r="B1723" s="7" t="s">
        <v>15</v>
      </c>
      <c r="C1723" s="7" t="s">
        <v>50</v>
      </c>
      <c r="D1723" s="8" t="n">
        <v>125</v>
      </c>
      <c r="E1723" s="8" t="n">
        <v>0.00867509236</v>
      </c>
      <c r="F1723" s="8" t="n">
        <v>0.00099379606</v>
      </c>
      <c r="G1723" s="8" t="n">
        <v>0.00123370346</v>
      </c>
      <c r="H1723" s="8" t="n">
        <v>0.00644759237</v>
      </c>
    </row>
    <row r="1724" customFormat="false" ht="15" hidden="false" customHeight="false" outlineLevel="0" collapsed="false">
      <c r="A1724" s="7" t="s">
        <v>83</v>
      </c>
      <c r="B1724" s="7" t="s">
        <v>16</v>
      </c>
      <c r="C1724" s="7" t="s">
        <v>50</v>
      </c>
      <c r="D1724" s="8" t="n">
        <v>54</v>
      </c>
      <c r="E1724" s="8" t="n">
        <v>0.00975244315</v>
      </c>
      <c r="F1724" s="8" t="n">
        <v>0.00098251006</v>
      </c>
      <c r="G1724" s="8" t="n">
        <v>0.00224772777</v>
      </c>
      <c r="H1724" s="8" t="n">
        <v>0.00652220485</v>
      </c>
    </row>
    <row r="1725" customFormat="false" ht="15" hidden="false" customHeight="false" outlineLevel="0" collapsed="false">
      <c r="A1725" s="7" t="s">
        <v>83</v>
      </c>
      <c r="B1725" s="7" t="s">
        <v>17</v>
      </c>
      <c r="C1725" s="7" t="s">
        <v>50</v>
      </c>
      <c r="D1725" s="8" t="n">
        <v>118</v>
      </c>
      <c r="E1725" s="8" t="n">
        <v>0.00819434613</v>
      </c>
      <c r="F1725" s="8" t="n">
        <v>0.00087384234</v>
      </c>
      <c r="G1725" s="8" t="n">
        <v>0.00150502174</v>
      </c>
      <c r="H1725" s="8" t="n">
        <v>0.00581548155</v>
      </c>
    </row>
    <row r="1726" customFormat="false" ht="15" hidden="false" customHeight="false" outlineLevel="0" collapsed="false">
      <c r="A1726" s="7" t="s">
        <v>83</v>
      </c>
      <c r="B1726" s="7" t="s">
        <v>12</v>
      </c>
      <c r="C1726" s="7" t="s">
        <v>51</v>
      </c>
      <c r="D1726" s="8" t="n">
        <v>1420</v>
      </c>
      <c r="E1726" s="8" t="n">
        <v>0.0069110098</v>
      </c>
      <c r="F1726" s="8" t="n">
        <v>0.00131752878</v>
      </c>
      <c r="G1726" s="8" t="n">
        <v>0.00152853555</v>
      </c>
      <c r="H1726" s="8" t="n">
        <v>0.00406494498</v>
      </c>
    </row>
    <row r="1727" customFormat="false" ht="15" hidden="false" customHeight="false" outlineLevel="0" collapsed="false">
      <c r="A1727" s="7" t="s">
        <v>83</v>
      </c>
      <c r="B1727" s="7" t="s">
        <v>14</v>
      </c>
      <c r="C1727" s="7" t="s">
        <v>51</v>
      </c>
      <c r="D1727" s="8" t="n">
        <v>594</v>
      </c>
      <c r="E1727" s="8" t="n">
        <v>0.00603745768</v>
      </c>
      <c r="F1727" s="8" t="n">
        <v>0.00115109403</v>
      </c>
      <c r="G1727" s="8" t="n">
        <v>0.00135323113</v>
      </c>
      <c r="H1727" s="8" t="n">
        <v>0.00353313201</v>
      </c>
    </row>
    <row r="1728" customFormat="false" ht="15" hidden="false" customHeight="false" outlineLevel="0" collapsed="false">
      <c r="A1728" s="7" t="s">
        <v>83</v>
      </c>
      <c r="B1728" s="7" t="s">
        <v>15</v>
      </c>
      <c r="C1728" s="7" t="s">
        <v>51</v>
      </c>
      <c r="D1728" s="8" t="n">
        <v>328</v>
      </c>
      <c r="E1728" s="8" t="n">
        <v>0.00676501077</v>
      </c>
      <c r="F1728" s="8" t="n">
        <v>0.00132625458</v>
      </c>
      <c r="G1728" s="8" t="n">
        <v>0.00137851432</v>
      </c>
      <c r="H1728" s="8" t="n">
        <v>0.00406024141</v>
      </c>
    </row>
    <row r="1729" customFormat="false" ht="15" hidden="false" customHeight="false" outlineLevel="0" collapsed="false">
      <c r="A1729" s="7" t="s">
        <v>83</v>
      </c>
      <c r="B1729" s="7" t="s">
        <v>16</v>
      </c>
      <c r="C1729" s="7" t="s">
        <v>51</v>
      </c>
      <c r="D1729" s="8" t="n">
        <v>167</v>
      </c>
      <c r="E1729" s="8" t="n">
        <v>0.00897635262</v>
      </c>
      <c r="F1729" s="8" t="n">
        <v>0.00174539787</v>
      </c>
      <c r="G1729" s="8" t="n">
        <v>0.00192067232</v>
      </c>
      <c r="H1729" s="8" t="n">
        <v>0.00531028196</v>
      </c>
    </row>
    <row r="1730" customFormat="false" ht="15" hidden="false" customHeight="false" outlineLevel="0" collapsed="false">
      <c r="A1730" s="7" t="s">
        <v>83</v>
      </c>
      <c r="B1730" s="7" t="s">
        <v>17</v>
      </c>
      <c r="C1730" s="7" t="s">
        <v>51</v>
      </c>
      <c r="D1730" s="8" t="n">
        <v>331</v>
      </c>
      <c r="E1730" s="8" t="n">
        <v>0.00758129799</v>
      </c>
      <c r="F1730" s="8" t="n">
        <v>0.00139168601</v>
      </c>
      <c r="G1730" s="8" t="n">
        <v>0.00179394628</v>
      </c>
      <c r="H1730" s="8" t="n">
        <v>0.00439566524</v>
      </c>
    </row>
    <row r="1731" customFormat="false" ht="15" hidden="false" customHeight="false" outlineLevel="0" collapsed="false">
      <c r="A1731" s="7" t="s">
        <v>83</v>
      </c>
      <c r="B1731" s="7" t="s">
        <v>12</v>
      </c>
      <c r="C1731" s="7" t="s">
        <v>52</v>
      </c>
      <c r="D1731" s="8" t="n">
        <v>781</v>
      </c>
      <c r="E1731" s="8" t="n">
        <v>0.00717214669</v>
      </c>
      <c r="F1731" s="8" t="n">
        <v>0.00081495685</v>
      </c>
      <c r="G1731" s="8" t="n">
        <v>0.00149121769</v>
      </c>
      <c r="H1731" s="8" t="n">
        <v>0.00486597169</v>
      </c>
    </row>
    <row r="1732" customFormat="false" ht="15" hidden="false" customHeight="false" outlineLevel="0" collapsed="false">
      <c r="A1732" s="7" t="s">
        <v>83</v>
      </c>
      <c r="B1732" s="7" t="s">
        <v>14</v>
      </c>
      <c r="C1732" s="7" t="s">
        <v>52</v>
      </c>
      <c r="D1732" s="8" t="n">
        <v>298</v>
      </c>
      <c r="E1732" s="8" t="n">
        <v>0.00647604374</v>
      </c>
      <c r="F1732" s="8" t="n">
        <v>0.00064061312</v>
      </c>
      <c r="G1732" s="8" t="n">
        <v>0.00139028686</v>
      </c>
      <c r="H1732" s="8" t="n">
        <v>0.00444514331</v>
      </c>
    </row>
    <row r="1733" customFormat="false" ht="15" hidden="false" customHeight="false" outlineLevel="0" collapsed="false">
      <c r="A1733" s="7" t="s">
        <v>83</v>
      </c>
      <c r="B1733" s="7" t="s">
        <v>15</v>
      </c>
      <c r="C1733" s="7" t="s">
        <v>52</v>
      </c>
      <c r="D1733" s="8" t="n">
        <v>186</v>
      </c>
      <c r="E1733" s="8" t="n">
        <v>0.00679647028</v>
      </c>
      <c r="F1733" s="8" t="n">
        <v>0.00085679237</v>
      </c>
      <c r="G1733" s="8" t="n">
        <v>0.00127737927</v>
      </c>
      <c r="H1733" s="8" t="n">
        <v>0.00466229814</v>
      </c>
    </row>
    <row r="1734" customFormat="false" ht="15" hidden="false" customHeight="false" outlineLevel="0" collapsed="false">
      <c r="A1734" s="7" t="s">
        <v>83</v>
      </c>
      <c r="B1734" s="7" t="s">
        <v>16</v>
      </c>
      <c r="C1734" s="7" t="s">
        <v>52</v>
      </c>
      <c r="D1734" s="8" t="n">
        <v>81</v>
      </c>
      <c r="E1734" s="8" t="n">
        <v>0.00780035416</v>
      </c>
      <c r="F1734" s="8" t="n">
        <v>0.00111225399</v>
      </c>
      <c r="G1734" s="8" t="n">
        <v>0.00173282442</v>
      </c>
      <c r="H1734" s="8" t="n">
        <v>0.00495527528</v>
      </c>
    </row>
    <row r="1735" customFormat="false" ht="15" hidden="false" customHeight="false" outlineLevel="0" collapsed="false">
      <c r="A1735" s="7" t="s">
        <v>83</v>
      </c>
      <c r="B1735" s="7" t="s">
        <v>17</v>
      </c>
      <c r="C1735" s="7" t="s">
        <v>52</v>
      </c>
      <c r="D1735" s="8" t="n">
        <v>216</v>
      </c>
      <c r="E1735" s="8" t="n">
        <v>0.00822043228</v>
      </c>
      <c r="F1735" s="8" t="n">
        <v>0.00090797516</v>
      </c>
      <c r="G1735" s="8" t="n">
        <v>0.00172400096</v>
      </c>
      <c r="H1735" s="8" t="n">
        <v>0.00558845569</v>
      </c>
    </row>
    <row r="1736" customFormat="false" ht="15" hidden="false" customHeight="false" outlineLevel="0" collapsed="false">
      <c r="A1736" s="7" t="s">
        <v>83</v>
      </c>
      <c r="B1736" s="7" t="s">
        <v>12</v>
      </c>
      <c r="C1736" s="7" t="s">
        <v>53</v>
      </c>
      <c r="D1736" s="8" t="n">
        <v>582</v>
      </c>
      <c r="E1736" s="8" t="n">
        <v>0.00680788206</v>
      </c>
      <c r="F1736" s="8" t="n">
        <v>0.00029082322</v>
      </c>
      <c r="G1736" s="8" t="n">
        <v>0.00162164289</v>
      </c>
      <c r="H1736" s="8" t="n">
        <v>0.00488366241</v>
      </c>
    </row>
    <row r="1737" customFormat="false" ht="15" hidden="false" customHeight="false" outlineLevel="0" collapsed="false">
      <c r="A1737" s="7" t="s">
        <v>83</v>
      </c>
      <c r="B1737" s="7" t="s">
        <v>14</v>
      </c>
      <c r="C1737" s="7" t="s">
        <v>53</v>
      </c>
      <c r="D1737" s="8" t="n">
        <v>242</v>
      </c>
      <c r="E1737" s="8" t="n">
        <v>0.00671071485</v>
      </c>
      <c r="F1737" s="8" t="n">
        <v>0.0003587004</v>
      </c>
      <c r="G1737" s="8" t="n">
        <v>0.00156914768</v>
      </c>
      <c r="H1737" s="8" t="n">
        <v>0.00477081395</v>
      </c>
    </row>
    <row r="1738" customFormat="false" ht="15" hidden="false" customHeight="false" outlineLevel="0" collapsed="false">
      <c r="A1738" s="7" t="s">
        <v>83</v>
      </c>
      <c r="B1738" s="7" t="s">
        <v>15</v>
      </c>
      <c r="C1738" s="7" t="s">
        <v>53</v>
      </c>
      <c r="D1738" s="8" t="n">
        <v>137</v>
      </c>
      <c r="E1738" s="8" t="n">
        <v>0.00671583514</v>
      </c>
      <c r="F1738" s="8" t="n">
        <v>0.0002978843</v>
      </c>
      <c r="G1738" s="8" t="n">
        <v>0.00181687595</v>
      </c>
      <c r="H1738" s="8" t="n">
        <v>0.00458958479</v>
      </c>
    </row>
    <row r="1739" customFormat="false" ht="15" hidden="false" customHeight="false" outlineLevel="0" collapsed="false">
      <c r="A1739" s="7" t="s">
        <v>83</v>
      </c>
      <c r="B1739" s="7" t="s">
        <v>16</v>
      </c>
      <c r="C1739" s="7" t="s">
        <v>53</v>
      </c>
      <c r="D1739" s="8" t="n">
        <v>30</v>
      </c>
      <c r="E1739" s="8" t="n">
        <v>0.00694868802</v>
      </c>
      <c r="F1739" s="8" t="n">
        <v>0.00023148126</v>
      </c>
      <c r="G1739" s="8" t="n">
        <v>0.00192245349</v>
      </c>
      <c r="H1739" s="8" t="n">
        <v>0.00478240714</v>
      </c>
    </row>
    <row r="1740" customFormat="false" ht="15" hidden="false" customHeight="false" outlineLevel="0" collapsed="false">
      <c r="A1740" s="7" t="s">
        <v>83</v>
      </c>
      <c r="B1740" s="7" t="s">
        <v>17</v>
      </c>
      <c r="C1740" s="7" t="s">
        <v>53</v>
      </c>
      <c r="D1740" s="8" t="n">
        <v>173</v>
      </c>
      <c r="E1740" s="8" t="n">
        <v>0.00699227925</v>
      </c>
      <c r="F1740" s="8" t="n">
        <v>0.00020057245</v>
      </c>
      <c r="G1740" s="8" t="n">
        <v>0.00148830526</v>
      </c>
      <c r="H1740" s="8" t="n">
        <v>0.00529196078</v>
      </c>
    </row>
    <row r="1741" customFormat="false" ht="15" hidden="false" customHeight="false" outlineLevel="0" collapsed="false">
      <c r="A1741" s="7" t="s">
        <v>83</v>
      </c>
      <c r="B1741" s="7" t="s">
        <v>12</v>
      </c>
      <c r="C1741" s="7" t="s">
        <v>54</v>
      </c>
      <c r="D1741" s="8" t="n">
        <v>1984</v>
      </c>
      <c r="E1741" s="8" t="n">
        <v>0.00606806395</v>
      </c>
      <c r="F1741" s="8" t="n">
        <v>0.00114083943</v>
      </c>
      <c r="G1741" s="8" t="n">
        <v>0.00089181017</v>
      </c>
      <c r="H1741" s="8" t="n">
        <v>0.00403541386</v>
      </c>
    </row>
    <row r="1742" customFormat="false" ht="15" hidden="false" customHeight="false" outlineLevel="0" collapsed="false">
      <c r="A1742" s="7" t="s">
        <v>83</v>
      </c>
      <c r="B1742" s="7" t="s">
        <v>14</v>
      </c>
      <c r="C1742" s="7" t="s">
        <v>54</v>
      </c>
      <c r="D1742" s="8" t="n">
        <v>714</v>
      </c>
      <c r="E1742" s="8" t="n">
        <v>0.00545253957</v>
      </c>
      <c r="F1742" s="8" t="n">
        <v>0.00106674358</v>
      </c>
      <c r="G1742" s="8" t="n">
        <v>0.00074959127</v>
      </c>
      <c r="H1742" s="8" t="n">
        <v>0.00363620424</v>
      </c>
    </row>
    <row r="1743" customFormat="false" ht="15" hidden="false" customHeight="false" outlineLevel="0" collapsed="false">
      <c r="A1743" s="7" t="s">
        <v>83</v>
      </c>
      <c r="B1743" s="7" t="s">
        <v>15</v>
      </c>
      <c r="C1743" s="7" t="s">
        <v>54</v>
      </c>
      <c r="D1743" s="8" t="n">
        <v>454</v>
      </c>
      <c r="E1743" s="8" t="n">
        <v>0.00602035381</v>
      </c>
      <c r="F1743" s="8" t="n">
        <v>0.00115276733</v>
      </c>
      <c r="G1743" s="8" t="n">
        <v>0.00085959146</v>
      </c>
      <c r="H1743" s="8" t="n">
        <v>0.00400799454</v>
      </c>
    </row>
    <row r="1744" customFormat="false" ht="15" hidden="false" customHeight="false" outlineLevel="0" collapsed="false">
      <c r="A1744" s="7" t="s">
        <v>83</v>
      </c>
      <c r="B1744" s="7" t="s">
        <v>16</v>
      </c>
      <c r="C1744" s="7" t="s">
        <v>54</v>
      </c>
      <c r="D1744" s="8" t="n">
        <v>144</v>
      </c>
      <c r="E1744" s="8" t="n">
        <v>0.00693367391</v>
      </c>
      <c r="F1744" s="8" t="n">
        <v>0.00132089097</v>
      </c>
      <c r="G1744" s="8" t="n">
        <v>0.00107839804</v>
      </c>
      <c r="H1744" s="8" t="n">
        <v>0.00453438443</v>
      </c>
    </row>
    <row r="1745" customFormat="false" ht="15" hidden="false" customHeight="false" outlineLevel="0" collapsed="false">
      <c r="A1745" s="7" t="s">
        <v>83</v>
      </c>
      <c r="B1745" s="7" t="s">
        <v>17</v>
      </c>
      <c r="C1745" s="7" t="s">
        <v>54</v>
      </c>
      <c r="D1745" s="8" t="n">
        <v>672</v>
      </c>
      <c r="E1745" s="8" t="n">
        <v>0.0065688035</v>
      </c>
      <c r="F1745" s="8" t="n">
        <v>0.00117292537</v>
      </c>
      <c r="G1745" s="8" t="n">
        <v>0.00102470146</v>
      </c>
      <c r="H1745" s="8" t="n">
        <v>0.00437117617</v>
      </c>
    </row>
    <row r="1746" customFormat="false" ht="15" hidden="false" customHeight="false" outlineLevel="0" collapsed="false">
      <c r="A1746" s="7" t="s">
        <v>83</v>
      </c>
      <c r="B1746" s="7" t="s">
        <v>12</v>
      </c>
      <c r="C1746" s="7" t="s">
        <v>55</v>
      </c>
      <c r="D1746" s="8" t="n">
        <v>1354</v>
      </c>
      <c r="E1746" s="8" t="n">
        <v>0.00742517859</v>
      </c>
      <c r="F1746" s="8" t="n">
        <v>0.00107779055</v>
      </c>
      <c r="G1746" s="8" t="n">
        <v>0.0011614162</v>
      </c>
      <c r="H1746" s="8" t="n">
        <v>0.00518597136</v>
      </c>
    </row>
    <row r="1747" customFormat="false" ht="15" hidden="false" customHeight="false" outlineLevel="0" collapsed="false">
      <c r="A1747" s="7" t="s">
        <v>83</v>
      </c>
      <c r="B1747" s="7" t="s">
        <v>14</v>
      </c>
      <c r="C1747" s="7" t="s">
        <v>55</v>
      </c>
      <c r="D1747" s="8" t="n">
        <v>598</v>
      </c>
      <c r="E1747" s="8" t="n">
        <v>0.00668290497</v>
      </c>
      <c r="F1747" s="8" t="n">
        <v>0.00090715172</v>
      </c>
      <c r="G1747" s="8" t="n">
        <v>0.00110116259</v>
      </c>
      <c r="H1747" s="8" t="n">
        <v>0.00467459021</v>
      </c>
    </row>
    <row r="1748" customFormat="false" ht="15" hidden="false" customHeight="false" outlineLevel="0" collapsed="false">
      <c r="A1748" s="7" t="s">
        <v>83</v>
      </c>
      <c r="B1748" s="7" t="s">
        <v>15</v>
      </c>
      <c r="C1748" s="7" t="s">
        <v>55</v>
      </c>
      <c r="D1748" s="8" t="n">
        <v>365</v>
      </c>
      <c r="E1748" s="8" t="n">
        <v>0.00776801092</v>
      </c>
      <c r="F1748" s="8" t="n">
        <v>0.00111526486</v>
      </c>
      <c r="G1748" s="8" t="n">
        <v>0.00116584197</v>
      </c>
      <c r="H1748" s="8" t="n">
        <v>0.00548690361</v>
      </c>
    </row>
    <row r="1749" customFormat="false" ht="15" hidden="false" customHeight="false" outlineLevel="0" collapsed="false">
      <c r="A1749" s="7" t="s">
        <v>83</v>
      </c>
      <c r="B1749" s="7" t="s">
        <v>16</v>
      </c>
      <c r="C1749" s="7" t="s">
        <v>55</v>
      </c>
      <c r="D1749" s="8" t="n">
        <v>79</v>
      </c>
      <c r="E1749" s="8" t="n">
        <v>0.0083955987</v>
      </c>
      <c r="F1749" s="8" t="n">
        <v>0.00129131486</v>
      </c>
      <c r="G1749" s="8" t="n">
        <v>0.00118377843</v>
      </c>
      <c r="H1749" s="8" t="n">
        <v>0.00592050492</v>
      </c>
    </row>
    <row r="1750" customFormat="false" ht="15" hidden="false" customHeight="false" outlineLevel="0" collapsed="false">
      <c r="A1750" s="7" t="s">
        <v>83</v>
      </c>
      <c r="B1750" s="7" t="s">
        <v>17</v>
      </c>
      <c r="C1750" s="7" t="s">
        <v>55</v>
      </c>
      <c r="D1750" s="8" t="n">
        <v>312</v>
      </c>
      <c r="E1750" s="8" t="n">
        <v>0.00820108447</v>
      </c>
      <c r="F1750" s="8" t="n">
        <v>0.00130694273</v>
      </c>
      <c r="G1750" s="8" t="n">
        <v>0.00126606248</v>
      </c>
      <c r="H1750" s="8" t="n">
        <v>0.00562807876</v>
      </c>
    </row>
    <row r="1751" customFormat="false" ht="15" hidden="false" customHeight="false" outlineLevel="0" collapsed="false">
      <c r="A1751" s="7" t="s">
        <v>83</v>
      </c>
      <c r="B1751" s="7" t="s">
        <v>12</v>
      </c>
      <c r="C1751" s="7" t="s">
        <v>56</v>
      </c>
      <c r="D1751" s="8" t="n">
        <v>761</v>
      </c>
      <c r="E1751" s="8" t="n">
        <v>0.00742520173</v>
      </c>
      <c r="F1751" s="8" t="n">
        <v>0.00075984304</v>
      </c>
      <c r="G1751" s="8" t="n">
        <v>0.00203931815</v>
      </c>
      <c r="H1751" s="8" t="n">
        <v>0.00462604007</v>
      </c>
    </row>
    <row r="1752" customFormat="false" ht="15" hidden="false" customHeight="false" outlineLevel="0" collapsed="false">
      <c r="A1752" s="7" t="s">
        <v>83</v>
      </c>
      <c r="B1752" s="7" t="s">
        <v>14</v>
      </c>
      <c r="C1752" s="7" t="s">
        <v>56</v>
      </c>
      <c r="D1752" s="8" t="n">
        <v>276</v>
      </c>
      <c r="E1752" s="8" t="n">
        <v>0.00704903022</v>
      </c>
      <c r="F1752" s="8" t="n">
        <v>0.00072291809</v>
      </c>
      <c r="G1752" s="8" t="n">
        <v>0.0019368959</v>
      </c>
      <c r="H1752" s="8" t="n">
        <v>0.00438921575</v>
      </c>
    </row>
    <row r="1753" customFormat="false" ht="15" hidden="false" customHeight="false" outlineLevel="0" collapsed="false">
      <c r="A1753" s="7" t="s">
        <v>83</v>
      </c>
      <c r="B1753" s="7" t="s">
        <v>15</v>
      </c>
      <c r="C1753" s="7" t="s">
        <v>56</v>
      </c>
      <c r="D1753" s="8" t="n">
        <v>173</v>
      </c>
      <c r="E1753" s="8" t="n">
        <v>0.0071028016</v>
      </c>
      <c r="F1753" s="8" t="n">
        <v>0.00071538458</v>
      </c>
      <c r="G1753" s="8" t="n">
        <v>0.00192711655</v>
      </c>
      <c r="H1753" s="8" t="n">
        <v>0.00446030005</v>
      </c>
    </row>
    <row r="1754" customFormat="false" ht="15" hidden="false" customHeight="false" outlineLevel="0" collapsed="false">
      <c r="A1754" s="7" t="s">
        <v>83</v>
      </c>
      <c r="B1754" s="7" t="s">
        <v>16</v>
      </c>
      <c r="C1754" s="7" t="s">
        <v>56</v>
      </c>
      <c r="D1754" s="8" t="n">
        <v>105</v>
      </c>
      <c r="E1754" s="8" t="n">
        <v>0.00860240276</v>
      </c>
      <c r="F1754" s="8" t="n">
        <v>0.0009260359</v>
      </c>
      <c r="G1754" s="8" t="n">
        <v>0.00194830221</v>
      </c>
      <c r="H1754" s="8" t="n">
        <v>0.00572806416</v>
      </c>
    </row>
    <row r="1755" customFormat="false" ht="15" hidden="false" customHeight="false" outlineLevel="0" collapsed="false">
      <c r="A1755" s="7" t="s">
        <v>83</v>
      </c>
      <c r="B1755" s="7" t="s">
        <v>17</v>
      </c>
      <c r="C1755" s="7" t="s">
        <v>56</v>
      </c>
      <c r="D1755" s="8" t="n">
        <v>207</v>
      </c>
      <c r="E1755" s="8" t="n">
        <v>0.0075990783</v>
      </c>
      <c r="F1755" s="8" t="n">
        <v>0.00076193168</v>
      </c>
      <c r="G1755" s="8" t="n">
        <v>0.00231582103</v>
      </c>
      <c r="H1755" s="8" t="n">
        <v>0.00452132513</v>
      </c>
    </row>
    <row r="1756" customFormat="false" ht="15" hidden="false" customHeight="false" outlineLevel="0" collapsed="false">
      <c r="A1756" s="7" t="s">
        <v>83</v>
      </c>
      <c r="B1756" s="7" t="s">
        <v>12</v>
      </c>
      <c r="C1756" s="7" t="s">
        <v>57</v>
      </c>
      <c r="D1756" s="8" t="n">
        <v>1271</v>
      </c>
      <c r="E1756" s="8" t="n">
        <v>0.00631247791</v>
      </c>
      <c r="F1756" s="8" t="n">
        <v>0.00093235472</v>
      </c>
      <c r="G1756" s="8" t="n">
        <v>0.00092795638</v>
      </c>
      <c r="H1756" s="8" t="n">
        <v>0.00445216633</v>
      </c>
    </row>
    <row r="1757" customFormat="false" ht="15" hidden="false" customHeight="false" outlineLevel="0" collapsed="false">
      <c r="A1757" s="7" t="s">
        <v>83</v>
      </c>
      <c r="B1757" s="7" t="s">
        <v>14</v>
      </c>
      <c r="C1757" s="7" t="s">
        <v>57</v>
      </c>
      <c r="D1757" s="8" t="n">
        <v>542</v>
      </c>
      <c r="E1757" s="8" t="n">
        <v>0.00586814074</v>
      </c>
      <c r="F1757" s="8" t="n">
        <v>0.00077900755</v>
      </c>
      <c r="G1757" s="8" t="n">
        <v>0.00088498934</v>
      </c>
      <c r="H1757" s="8" t="n">
        <v>0.00420414337</v>
      </c>
    </row>
    <row r="1758" customFormat="false" ht="15" hidden="false" customHeight="false" outlineLevel="0" collapsed="false">
      <c r="A1758" s="7" t="s">
        <v>83</v>
      </c>
      <c r="B1758" s="7" t="s">
        <v>15</v>
      </c>
      <c r="C1758" s="7" t="s">
        <v>57</v>
      </c>
      <c r="D1758" s="8" t="n">
        <v>314</v>
      </c>
      <c r="E1758" s="8" t="n">
        <v>0.00596842539</v>
      </c>
      <c r="F1758" s="8" t="n">
        <v>0.00104634766</v>
      </c>
      <c r="G1758" s="8" t="n">
        <v>0.00083388599</v>
      </c>
      <c r="H1758" s="8" t="n">
        <v>0.00408819125</v>
      </c>
    </row>
    <row r="1759" customFormat="false" ht="15" hidden="false" customHeight="false" outlineLevel="0" collapsed="false">
      <c r="A1759" s="7" t="s">
        <v>83</v>
      </c>
      <c r="B1759" s="7" t="s">
        <v>16</v>
      </c>
      <c r="C1759" s="7" t="s">
        <v>57</v>
      </c>
      <c r="D1759" s="8" t="n">
        <v>79</v>
      </c>
      <c r="E1759" s="8" t="n">
        <v>0.007464545</v>
      </c>
      <c r="F1759" s="8" t="n">
        <v>0.00110642263</v>
      </c>
      <c r="G1759" s="8" t="n">
        <v>0.00117498802</v>
      </c>
      <c r="H1759" s="8" t="n">
        <v>0.00518313382</v>
      </c>
    </row>
    <row r="1760" customFormat="false" ht="15" hidden="false" customHeight="false" outlineLevel="0" collapsed="false">
      <c r="A1760" s="7" t="s">
        <v>83</v>
      </c>
      <c r="B1760" s="7" t="s">
        <v>17</v>
      </c>
      <c r="C1760" s="7" t="s">
        <v>57</v>
      </c>
      <c r="D1760" s="8" t="n">
        <v>336</v>
      </c>
      <c r="E1760" s="8" t="n">
        <v>0.00707988844</v>
      </c>
      <c r="F1760" s="8" t="n">
        <v>0.00103226251</v>
      </c>
      <c r="G1760" s="8" t="n">
        <v>0.0010270955</v>
      </c>
      <c r="H1760" s="8" t="n">
        <v>0.00502052997</v>
      </c>
    </row>
    <row r="1761" customFormat="false" ht="15" hidden="false" customHeight="false" outlineLevel="0" collapsed="false">
      <c r="A1761" s="7" t="s">
        <v>83</v>
      </c>
      <c r="B1761" s="7" t="s">
        <v>12</v>
      </c>
      <c r="C1761" s="7" t="s">
        <v>58</v>
      </c>
      <c r="D1761" s="8" t="n">
        <v>1646</v>
      </c>
      <c r="E1761" s="8" t="n">
        <v>0.00468944049</v>
      </c>
      <c r="F1761" s="8" t="n">
        <v>0.00081348981</v>
      </c>
      <c r="G1761" s="8" t="n">
        <v>0.00059514344</v>
      </c>
      <c r="H1761" s="8" t="n">
        <v>0.00328080676</v>
      </c>
    </row>
    <row r="1762" customFormat="false" ht="15" hidden="false" customHeight="false" outlineLevel="0" collapsed="false">
      <c r="A1762" s="7" t="s">
        <v>83</v>
      </c>
      <c r="B1762" s="7" t="s">
        <v>14</v>
      </c>
      <c r="C1762" s="7" t="s">
        <v>58</v>
      </c>
      <c r="D1762" s="8" t="n">
        <v>629</v>
      </c>
      <c r="E1762" s="8" t="n">
        <v>0.0043783855</v>
      </c>
      <c r="F1762" s="8" t="n">
        <v>0.00071531066</v>
      </c>
      <c r="G1762" s="8" t="n">
        <v>0.00050863339</v>
      </c>
      <c r="H1762" s="8" t="n">
        <v>0.00315444095</v>
      </c>
    </row>
    <row r="1763" customFormat="false" ht="15" hidden="false" customHeight="false" outlineLevel="0" collapsed="false">
      <c r="A1763" s="7" t="s">
        <v>83</v>
      </c>
      <c r="B1763" s="7" t="s">
        <v>15</v>
      </c>
      <c r="C1763" s="7" t="s">
        <v>58</v>
      </c>
      <c r="D1763" s="8" t="n">
        <v>350</v>
      </c>
      <c r="E1763" s="8" t="n">
        <v>0.00463978149</v>
      </c>
      <c r="F1763" s="8" t="n">
        <v>0.00088994684</v>
      </c>
      <c r="G1763" s="8" t="n">
        <v>0.00057096539</v>
      </c>
      <c r="H1763" s="8" t="n">
        <v>0.00317886881</v>
      </c>
    </row>
    <row r="1764" customFormat="false" ht="15" hidden="false" customHeight="false" outlineLevel="0" collapsed="false">
      <c r="A1764" s="7" t="s">
        <v>83</v>
      </c>
      <c r="B1764" s="7" t="s">
        <v>16</v>
      </c>
      <c r="C1764" s="7" t="s">
        <v>58</v>
      </c>
      <c r="D1764" s="8" t="n">
        <v>110</v>
      </c>
      <c r="E1764" s="8" t="n">
        <v>0.00633259654</v>
      </c>
      <c r="F1764" s="8" t="n">
        <v>0.00113615296</v>
      </c>
      <c r="G1764" s="8" t="n">
        <v>0.00061363611</v>
      </c>
      <c r="H1764" s="8" t="n">
        <v>0.00458280698</v>
      </c>
    </row>
    <row r="1765" customFormat="false" ht="15" hidden="false" customHeight="false" outlineLevel="0" collapsed="false">
      <c r="A1765" s="7" t="s">
        <v>83</v>
      </c>
      <c r="B1765" s="7" t="s">
        <v>17</v>
      </c>
      <c r="C1765" s="7" t="s">
        <v>58</v>
      </c>
      <c r="D1765" s="8" t="n">
        <v>557</v>
      </c>
      <c r="E1765" s="8" t="n">
        <v>0.00474740651</v>
      </c>
      <c r="F1765" s="8" t="n">
        <v>0.00081259534</v>
      </c>
      <c r="G1765" s="8" t="n">
        <v>0.00070437672</v>
      </c>
      <c r="H1765" s="8" t="n">
        <v>0.00323043397</v>
      </c>
    </row>
    <row r="1766" customFormat="false" ht="15" hidden="false" customHeight="false" outlineLevel="0" collapsed="false">
      <c r="A1766" s="7" t="s">
        <v>83</v>
      </c>
      <c r="B1766" s="7" t="s">
        <v>12</v>
      </c>
      <c r="C1766" s="7" t="s">
        <v>59</v>
      </c>
      <c r="D1766" s="8" t="n">
        <v>617</v>
      </c>
      <c r="E1766" s="8" t="n">
        <v>0.00688595481</v>
      </c>
      <c r="F1766" s="8" t="n">
        <v>0.0008265237</v>
      </c>
      <c r="G1766" s="8" t="n">
        <v>0.00141984038</v>
      </c>
      <c r="H1766" s="8" t="n">
        <v>0.00463959022</v>
      </c>
    </row>
    <row r="1767" customFormat="false" ht="15" hidden="false" customHeight="false" outlineLevel="0" collapsed="false">
      <c r="A1767" s="7" t="s">
        <v>83</v>
      </c>
      <c r="B1767" s="7" t="s">
        <v>14</v>
      </c>
      <c r="C1767" s="7" t="s">
        <v>59</v>
      </c>
      <c r="D1767" s="8" t="n">
        <v>163</v>
      </c>
      <c r="E1767" s="8" t="n">
        <v>0.00587472993</v>
      </c>
      <c r="F1767" s="8" t="n">
        <v>0.00072419593</v>
      </c>
      <c r="G1767" s="8" t="n">
        <v>0.00120299339</v>
      </c>
      <c r="H1767" s="8" t="n">
        <v>0.00394754008</v>
      </c>
    </row>
    <row r="1768" customFormat="false" ht="15" hidden="false" customHeight="false" outlineLevel="0" collapsed="false">
      <c r="A1768" s="7" t="s">
        <v>83</v>
      </c>
      <c r="B1768" s="7" t="s">
        <v>15</v>
      </c>
      <c r="C1768" s="7" t="s">
        <v>59</v>
      </c>
      <c r="D1768" s="8" t="n">
        <v>128</v>
      </c>
      <c r="E1768" s="8" t="n">
        <v>0.00646710407</v>
      </c>
      <c r="F1768" s="8" t="n">
        <v>0.00082682268</v>
      </c>
      <c r="G1768" s="8" t="n">
        <v>0.0013424115</v>
      </c>
      <c r="H1768" s="8" t="n">
        <v>0.0042978694</v>
      </c>
    </row>
    <row r="1769" customFormat="false" ht="15" hidden="false" customHeight="false" outlineLevel="0" collapsed="false">
      <c r="A1769" s="7" t="s">
        <v>83</v>
      </c>
      <c r="B1769" s="7" t="s">
        <v>16</v>
      </c>
      <c r="C1769" s="7" t="s">
        <v>59</v>
      </c>
      <c r="D1769" s="8" t="n">
        <v>112</v>
      </c>
      <c r="E1769" s="8" t="n">
        <v>0.00701802224</v>
      </c>
      <c r="F1769" s="8" t="n">
        <v>0.0009159017</v>
      </c>
      <c r="G1769" s="8" t="n">
        <v>0.00163308094</v>
      </c>
      <c r="H1769" s="8" t="n">
        <v>0.00446903909</v>
      </c>
    </row>
    <row r="1770" customFormat="false" ht="15" hidden="false" customHeight="false" outlineLevel="0" collapsed="false">
      <c r="A1770" s="7" t="s">
        <v>83</v>
      </c>
      <c r="B1770" s="7" t="s">
        <v>17</v>
      </c>
      <c r="C1770" s="7" t="s">
        <v>59</v>
      </c>
      <c r="D1770" s="8" t="n">
        <v>214</v>
      </c>
      <c r="E1770" s="8" t="n">
        <v>0.00783759497</v>
      </c>
      <c r="F1770" s="8" t="n">
        <v>0.00085750883</v>
      </c>
      <c r="G1770" s="8" t="n">
        <v>0.00151971895</v>
      </c>
      <c r="H1770" s="8" t="n">
        <v>0.00546036667</v>
      </c>
    </row>
    <row r="1771" customFormat="false" ht="15" hidden="false" customHeight="false" outlineLevel="0" collapsed="false">
      <c r="A1771" s="7" t="s">
        <v>83</v>
      </c>
      <c r="B1771" s="7" t="s">
        <v>12</v>
      </c>
      <c r="C1771" s="7" t="s">
        <v>60</v>
      </c>
      <c r="D1771" s="8" t="n">
        <v>3798</v>
      </c>
      <c r="E1771" s="8" t="n">
        <v>0.00464478722</v>
      </c>
      <c r="F1771" s="8" t="n">
        <v>0.00088575164</v>
      </c>
      <c r="G1771" s="8" t="n">
        <v>0.00078630237</v>
      </c>
      <c r="H1771" s="8" t="n">
        <v>0.00297273273</v>
      </c>
    </row>
    <row r="1772" customFormat="false" ht="15" hidden="false" customHeight="false" outlineLevel="0" collapsed="false">
      <c r="A1772" s="7" t="s">
        <v>83</v>
      </c>
      <c r="B1772" s="7" t="s">
        <v>14</v>
      </c>
      <c r="C1772" s="7" t="s">
        <v>60</v>
      </c>
      <c r="D1772" s="8" t="n">
        <v>1809</v>
      </c>
      <c r="E1772" s="8" t="n">
        <v>0.00440849996</v>
      </c>
      <c r="F1772" s="8" t="n">
        <v>0.00083140088</v>
      </c>
      <c r="G1772" s="8" t="n">
        <v>0.00071109833</v>
      </c>
      <c r="H1772" s="8" t="n">
        <v>0.00286600026</v>
      </c>
    </row>
    <row r="1773" customFormat="false" ht="15" hidden="false" customHeight="false" outlineLevel="0" collapsed="false">
      <c r="A1773" s="7" t="s">
        <v>83</v>
      </c>
      <c r="B1773" s="7" t="s">
        <v>15</v>
      </c>
      <c r="C1773" s="7" t="s">
        <v>60</v>
      </c>
      <c r="D1773" s="8" t="n">
        <v>837</v>
      </c>
      <c r="E1773" s="8" t="n">
        <v>0.00466401974</v>
      </c>
      <c r="F1773" s="8" t="n">
        <v>0.00101460494</v>
      </c>
      <c r="G1773" s="8" t="n">
        <v>0.00076003061</v>
      </c>
      <c r="H1773" s="8" t="n">
        <v>0.00288938369</v>
      </c>
    </row>
    <row r="1774" customFormat="false" ht="15" hidden="false" customHeight="false" outlineLevel="0" collapsed="false">
      <c r="A1774" s="7" t="s">
        <v>83</v>
      </c>
      <c r="B1774" s="7" t="s">
        <v>16</v>
      </c>
      <c r="C1774" s="7" t="s">
        <v>60</v>
      </c>
      <c r="D1774" s="8" t="n">
        <v>127</v>
      </c>
      <c r="E1774" s="8" t="n">
        <v>0.00571011934</v>
      </c>
      <c r="F1774" s="8" t="n">
        <v>0.00102325727</v>
      </c>
      <c r="G1774" s="8" t="n">
        <v>0.00087962939</v>
      </c>
      <c r="H1774" s="8" t="n">
        <v>0.00380723214</v>
      </c>
    </row>
    <row r="1775" customFormat="false" ht="15" hidden="false" customHeight="false" outlineLevel="0" collapsed="false">
      <c r="A1775" s="7" t="s">
        <v>83</v>
      </c>
      <c r="B1775" s="7" t="s">
        <v>17</v>
      </c>
      <c r="C1775" s="7" t="s">
        <v>60</v>
      </c>
      <c r="D1775" s="8" t="n">
        <v>1025</v>
      </c>
      <c r="E1775" s="8" t="n">
        <v>0.00491410318</v>
      </c>
      <c r="F1775" s="8" t="n">
        <v>0.0008594171</v>
      </c>
      <c r="G1775" s="8" t="n">
        <v>0.00092891801</v>
      </c>
      <c r="H1775" s="8" t="n">
        <v>0.00312576761</v>
      </c>
    </row>
    <row r="1776" customFormat="false" ht="15" hidden="false" customHeight="false" outlineLevel="0" collapsed="false">
      <c r="A1776" s="7" t="s">
        <v>83</v>
      </c>
      <c r="B1776" s="7" t="s">
        <v>12</v>
      </c>
      <c r="C1776" s="7" t="s">
        <v>61</v>
      </c>
      <c r="D1776" s="8" t="n">
        <v>992</v>
      </c>
      <c r="E1776" s="8" t="n">
        <v>0.00645780806</v>
      </c>
      <c r="F1776" s="8" t="n">
        <v>0.00097679561</v>
      </c>
      <c r="G1776" s="8" t="n">
        <v>0.0015605163</v>
      </c>
      <c r="H1776" s="8" t="n">
        <v>0.00392049567</v>
      </c>
    </row>
    <row r="1777" customFormat="false" ht="15" hidden="false" customHeight="false" outlineLevel="0" collapsed="false">
      <c r="A1777" s="7" t="s">
        <v>83</v>
      </c>
      <c r="B1777" s="7" t="s">
        <v>14</v>
      </c>
      <c r="C1777" s="7" t="s">
        <v>61</v>
      </c>
      <c r="D1777" s="8" t="n">
        <v>496</v>
      </c>
      <c r="E1777" s="8" t="n">
        <v>0.00598925642</v>
      </c>
      <c r="F1777" s="8" t="n">
        <v>0.00086959541</v>
      </c>
      <c r="G1777" s="8" t="n">
        <v>0.00152705415</v>
      </c>
      <c r="H1777" s="8" t="n">
        <v>0.00359260635</v>
      </c>
    </row>
    <row r="1778" customFormat="false" ht="15" hidden="false" customHeight="false" outlineLevel="0" collapsed="false">
      <c r="A1778" s="7" t="s">
        <v>83</v>
      </c>
      <c r="B1778" s="7" t="s">
        <v>15</v>
      </c>
      <c r="C1778" s="7" t="s">
        <v>61</v>
      </c>
      <c r="D1778" s="8" t="n">
        <v>214</v>
      </c>
      <c r="E1778" s="8" t="n">
        <v>0.00618320545</v>
      </c>
      <c r="F1778" s="8" t="n">
        <v>0.00097433127</v>
      </c>
      <c r="G1778" s="8" t="n">
        <v>0.00153242879</v>
      </c>
      <c r="H1778" s="8" t="n">
        <v>0.00367644489</v>
      </c>
    </row>
    <row r="1779" customFormat="false" ht="15" hidden="false" customHeight="false" outlineLevel="0" collapsed="false">
      <c r="A1779" s="7" t="s">
        <v>83</v>
      </c>
      <c r="B1779" s="7" t="s">
        <v>16</v>
      </c>
      <c r="C1779" s="7" t="s">
        <v>61</v>
      </c>
      <c r="D1779" s="8" t="n">
        <v>58</v>
      </c>
      <c r="E1779" s="8" t="n">
        <v>0.00787156745</v>
      </c>
      <c r="F1779" s="8" t="n">
        <v>0.00143199211</v>
      </c>
      <c r="G1779" s="8" t="n">
        <v>0.00182451283</v>
      </c>
      <c r="H1779" s="8" t="n">
        <v>0.004615062</v>
      </c>
    </row>
    <row r="1780" customFormat="false" ht="15" hidden="false" customHeight="false" outlineLevel="0" collapsed="false">
      <c r="A1780" s="7" t="s">
        <v>83</v>
      </c>
      <c r="B1780" s="7" t="s">
        <v>17</v>
      </c>
      <c r="C1780" s="7" t="s">
        <v>61</v>
      </c>
      <c r="D1780" s="8" t="n">
        <v>224</v>
      </c>
      <c r="E1780" s="8" t="n">
        <v>0.00739159615</v>
      </c>
      <c r="F1780" s="8" t="n">
        <v>0.00109865842</v>
      </c>
      <c r="G1780" s="8" t="n">
        <v>0.0015930884</v>
      </c>
      <c r="H1780" s="8" t="n">
        <v>0.00469984889</v>
      </c>
    </row>
    <row r="1781" customFormat="false" ht="15" hidden="false" customHeight="false" outlineLevel="0" collapsed="false">
      <c r="A1781" s="7" t="s">
        <v>83</v>
      </c>
      <c r="B1781" s="7" t="s">
        <v>12</v>
      </c>
      <c r="C1781" s="7" t="s">
        <v>62</v>
      </c>
      <c r="D1781" s="8" t="n">
        <v>3090</v>
      </c>
      <c r="E1781" s="8" t="n">
        <v>0.00581473217</v>
      </c>
      <c r="F1781" s="8" t="n">
        <v>0.00107859858</v>
      </c>
      <c r="G1781" s="8" t="n">
        <v>0.00102623433</v>
      </c>
      <c r="H1781" s="8" t="n">
        <v>0.00370989877</v>
      </c>
    </row>
    <row r="1782" customFormat="false" ht="15" hidden="false" customHeight="false" outlineLevel="0" collapsed="false">
      <c r="A1782" s="7" t="s">
        <v>83</v>
      </c>
      <c r="B1782" s="7" t="s">
        <v>14</v>
      </c>
      <c r="C1782" s="7" t="s">
        <v>62</v>
      </c>
      <c r="D1782" s="8" t="n">
        <v>1075</v>
      </c>
      <c r="E1782" s="8" t="n">
        <v>0.00544793257</v>
      </c>
      <c r="F1782" s="8" t="n">
        <v>0.00101737702</v>
      </c>
      <c r="G1782" s="8" t="n">
        <v>0.00094250622</v>
      </c>
      <c r="H1782" s="8" t="n">
        <v>0.00348804884</v>
      </c>
    </row>
    <row r="1783" customFormat="false" ht="15" hidden="false" customHeight="false" outlineLevel="0" collapsed="false">
      <c r="A1783" s="7" t="s">
        <v>83</v>
      </c>
      <c r="B1783" s="7" t="s">
        <v>15</v>
      </c>
      <c r="C1783" s="7" t="s">
        <v>62</v>
      </c>
      <c r="D1783" s="8" t="n">
        <v>641</v>
      </c>
      <c r="E1783" s="8" t="n">
        <v>0.00566389299</v>
      </c>
      <c r="F1783" s="8" t="n">
        <v>0.00111901952</v>
      </c>
      <c r="G1783" s="8" t="n">
        <v>0.00095588106</v>
      </c>
      <c r="H1783" s="8" t="n">
        <v>0.00358899193</v>
      </c>
    </row>
    <row r="1784" customFormat="false" ht="15" hidden="false" customHeight="false" outlineLevel="0" collapsed="false">
      <c r="A1784" s="7" t="s">
        <v>83</v>
      </c>
      <c r="B1784" s="7" t="s">
        <v>16</v>
      </c>
      <c r="C1784" s="7" t="s">
        <v>62</v>
      </c>
      <c r="D1784" s="8" t="n">
        <v>208</v>
      </c>
      <c r="E1784" s="8" t="n">
        <v>0.00652182355</v>
      </c>
      <c r="F1784" s="8" t="n">
        <v>0.00136262441</v>
      </c>
      <c r="G1784" s="8" t="n">
        <v>0.00112980746</v>
      </c>
      <c r="H1784" s="8" t="n">
        <v>0.00402939121</v>
      </c>
    </row>
    <row r="1785" customFormat="false" ht="15" hidden="false" customHeight="false" outlineLevel="0" collapsed="false">
      <c r="A1785" s="7" t="s">
        <v>83</v>
      </c>
      <c r="B1785" s="7" t="s">
        <v>17</v>
      </c>
      <c r="C1785" s="7" t="s">
        <v>62</v>
      </c>
      <c r="D1785" s="8" t="n">
        <v>1166</v>
      </c>
      <c r="E1785" s="8" t="n">
        <v>0.0061096914</v>
      </c>
      <c r="F1785" s="8" t="n">
        <v>0.00106215431</v>
      </c>
      <c r="G1785" s="8" t="n">
        <v>0.00112362794</v>
      </c>
      <c r="H1785" s="8" t="n">
        <v>0.00392390867</v>
      </c>
    </row>
    <row r="1786" customFormat="false" ht="15" hidden="false" customHeight="false" outlineLevel="0" collapsed="false">
      <c r="A1786" s="7" t="s">
        <v>84</v>
      </c>
      <c r="B1786" s="7" t="s">
        <v>12</v>
      </c>
      <c r="C1786" s="7" t="s">
        <v>13</v>
      </c>
      <c r="D1786" s="8" t="n">
        <v>67125</v>
      </c>
      <c r="E1786" s="8" t="n">
        <v>0.00612644003</v>
      </c>
      <c r="F1786" s="8" t="n">
        <v>0.00096338689</v>
      </c>
      <c r="G1786" s="8" t="n">
        <v>0.00112860535</v>
      </c>
      <c r="H1786" s="8" t="n">
        <v>0.00403434851</v>
      </c>
    </row>
    <row r="1787" customFormat="false" ht="15" hidden="false" customHeight="false" outlineLevel="0" collapsed="false">
      <c r="A1787" s="7" t="s">
        <v>84</v>
      </c>
      <c r="B1787" s="7" t="s">
        <v>14</v>
      </c>
      <c r="C1787" s="7" t="s">
        <v>13</v>
      </c>
      <c r="D1787" s="8" t="n">
        <v>28725</v>
      </c>
      <c r="E1787" s="8" t="n">
        <v>0.00540126495</v>
      </c>
      <c r="F1787" s="8" t="n">
        <v>0.00085334204</v>
      </c>
      <c r="G1787" s="8" t="n">
        <v>0.00098424451</v>
      </c>
      <c r="H1787" s="8" t="n">
        <v>0.00356359209</v>
      </c>
    </row>
    <row r="1788" customFormat="false" ht="15" hidden="false" customHeight="false" outlineLevel="0" collapsed="false">
      <c r="A1788" s="7" t="s">
        <v>84</v>
      </c>
      <c r="B1788" s="7" t="s">
        <v>15</v>
      </c>
      <c r="C1788" s="7" t="s">
        <v>13</v>
      </c>
      <c r="D1788" s="8" t="n">
        <v>14630</v>
      </c>
      <c r="E1788" s="8" t="n">
        <v>0.00595713929</v>
      </c>
      <c r="F1788" s="8" t="n">
        <v>0.00098853249</v>
      </c>
      <c r="G1788" s="8" t="n">
        <v>0.0010722685</v>
      </c>
      <c r="H1788" s="8" t="n">
        <v>0.00389621362</v>
      </c>
    </row>
    <row r="1789" customFormat="false" ht="15" hidden="false" customHeight="false" outlineLevel="0" collapsed="false">
      <c r="A1789" s="7" t="s">
        <v>84</v>
      </c>
      <c r="B1789" s="7" t="s">
        <v>16</v>
      </c>
      <c r="C1789" s="7" t="s">
        <v>13</v>
      </c>
      <c r="D1789" s="8" t="n">
        <v>6556</v>
      </c>
      <c r="E1789" s="8" t="n">
        <v>0.0080385261</v>
      </c>
      <c r="F1789" s="8" t="n">
        <v>0.00128576711</v>
      </c>
      <c r="G1789" s="8" t="n">
        <v>0.00143731934</v>
      </c>
      <c r="H1789" s="8" t="n">
        <v>0.00531537915</v>
      </c>
    </row>
    <row r="1790" customFormat="false" ht="15" hidden="false" customHeight="false" outlineLevel="0" collapsed="false">
      <c r="A1790" s="7" t="s">
        <v>84</v>
      </c>
      <c r="B1790" s="7" t="s">
        <v>17</v>
      </c>
      <c r="C1790" s="7" t="s">
        <v>13</v>
      </c>
      <c r="D1790" s="8" t="n">
        <v>17214</v>
      </c>
      <c r="E1790" s="8" t="n">
        <v>0.00675220323</v>
      </c>
      <c r="F1790" s="8" t="n">
        <v>0.00100286833</v>
      </c>
      <c r="G1790" s="8" t="n">
        <v>0.0012998058</v>
      </c>
      <c r="H1790" s="8" t="n">
        <v>0.00444941499</v>
      </c>
    </row>
    <row r="1791" customFormat="false" ht="15" hidden="false" customHeight="false" outlineLevel="0" collapsed="false">
      <c r="A1791" s="7" t="s">
        <v>84</v>
      </c>
      <c r="B1791" s="7" t="s">
        <v>12</v>
      </c>
      <c r="C1791" s="7" t="s">
        <v>18</v>
      </c>
      <c r="D1791" s="8" t="n">
        <v>1371</v>
      </c>
      <c r="E1791" s="8" t="n">
        <v>0.00639644431</v>
      </c>
      <c r="F1791" s="8" t="n">
        <v>0.00121858682</v>
      </c>
      <c r="G1791" s="8" t="n">
        <v>0.00116887149</v>
      </c>
      <c r="H1791" s="8" t="n">
        <v>0.0040089855</v>
      </c>
    </row>
    <row r="1792" customFormat="false" ht="15" hidden="false" customHeight="false" outlineLevel="0" collapsed="false">
      <c r="A1792" s="7" t="s">
        <v>84</v>
      </c>
      <c r="B1792" s="7" t="s">
        <v>14</v>
      </c>
      <c r="C1792" s="7" t="s">
        <v>18</v>
      </c>
      <c r="D1792" s="8" t="n">
        <v>573</v>
      </c>
      <c r="E1792" s="8" t="n">
        <v>0.00593655041</v>
      </c>
      <c r="F1792" s="8" t="n">
        <v>0.00110062754</v>
      </c>
      <c r="G1792" s="8" t="n">
        <v>0.00098516958</v>
      </c>
      <c r="H1792" s="8" t="n">
        <v>0.00385075279</v>
      </c>
    </row>
    <row r="1793" customFormat="false" ht="15" hidden="false" customHeight="false" outlineLevel="0" collapsed="false">
      <c r="A1793" s="7" t="s">
        <v>84</v>
      </c>
      <c r="B1793" s="7" t="s">
        <v>15</v>
      </c>
      <c r="C1793" s="7" t="s">
        <v>18</v>
      </c>
      <c r="D1793" s="8" t="n">
        <v>275</v>
      </c>
      <c r="E1793" s="8" t="n">
        <v>0.0058143937</v>
      </c>
      <c r="F1793" s="8" t="n">
        <v>0.00114448628</v>
      </c>
      <c r="G1793" s="8" t="n">
        <v>0.00107967148</v>
      </c>
      <c r="H1793" s="8" t="n">
        <v>0.00359023546</v>
      </c>
    </row>
    <row r="1794" customFormat="false" ht="15" hidden="false" customHeight="false" outlineLevel="0" collapsed="false">
      <c r="A1794" s="7" t="s">
        <v>84</v>
      </c>
      <c r="B1794" s="7" t="s">
        <v>16</v>
      </c>
      <c r="C1794" s="7" t="s">
        <v>18</v>
      </c>
      <c r="D1794" s="8" t="n">
        <v>142</v>
      </c>
      <c r="E1794" s="8" t="n">
        <v>0.00799890759</v>
      </c>
      <c r="F1794" s="8" t="n">
        <v>0.00161906598</v>
      </c>
      <c r="G1794" s="8" t="n">
        <v>0.00166063487</v>
      </c>
      <c r="H1794" s="8" t="n">
        <v>0.00471920619</v>
      </c>
    </row>
    <row r="1795" customFormat="false" ht="15" hidden="false" customHeight="false" outlineLevel="0" collapsed="false">
      <c r="A1795" s="7" t="s">
        <v>84</v>
      </c>
      <c r="B1795" s="7" t="s">
        <v>17</v>
      </c>
      <c r="C1795" s="7" t="s">
        <v>18</v>
      </c>
      <c r="D1795" s="8" t="n">
        <v>381</v>
      </c>
      <c r="E1795" s="8" t="n">
        <v>0.00691096749</v>
      </c>
      <c r="F1795" s="8" t="n">
        <v>0.00130021484</v>
      </c>
      <c r="G1795" s="8" t="n">
        <v>0.00132624891</v>
      </c>
      <c r="H1795" s="8" t="n">
        <v>0.00428450326</v>
      </c>
    </row>
    <row r="1796" customFormat="false" ht="15" hidden="false" customHeight="false" outlineLevel="0" collapsed="false">
      <c r="A1796" s="7" t="s">
        <v>84</v>
      </c>
      <c r="B1796" s="7" t="s">
        <v>12</v>
      </c>
      <c r="C1796" s="7" t="s">
        <v>19</v>
      </c>
      <c r="D1796" s="8" t="n">
        <v>886</v>
      </c>
      <c r="E1796" s="8" t="n">
        <v>0.00703388855</v>
      </c>
      <c r="F1796" s="8" t="n">
        <v>0.00112220161</v>
      </c>
      <c r="G1796" s="8" t="n">
        <v>0.00171434744</v>
      </c>
      <c r="H1796" s="8" t="n">
        <v>0.00419733903</v>
      </c>
    </row>
    <row r="1797" customFormat="false" ht="15" hidden="false" customHeight="false" outlineLevel="0" collapsed="false">
      <c r="A1797" s="7" t="s">
        <v>84</v>
      </c>
      <c r="B1797" s="7" t="s">
        <v>14</v>
      </c>
      <c r="C1797" s="7" t="s">
        <v>19</v>
      </c>
      <c r="D1797" s="8" t="n">
        <v>404</v>
      </c>
      <c r="E1797" s="8" t="n">
        <v>0.00621725429</v>
      </c>
      <c r="F1797" s="8" t="n">
        <v>0.00096494523</v>
      </c>
      <c r="G1797" s="8" t="n">
        <v>0.00153803378</v>
      </c>
      <c r="H1797" s="8" t="n">
        <v>0.00371427484</v>
      </c>
    </row>
    <row r="1798" customFormat="false" ht="15" hidden="false" customHeight="false" outlineLevel="0" collapsed="false">
      <c r="A1798" s="7" t="s">
        <v>84</v>
      </c>
      <c r="B1798" s="7" t="s">
        <v>15</v>
      </c>
      <c r="C1798" s="7" t="s">
        <v>19</v>
      </c>
      <c r="D1798" s="8" t="n">
        <v>154</v>
      </c>
      <c r="E1798" s="8" t="n">
        <v>0.0067720356</v>
      </c>
      <c r="F1798" s="8" t="n">
        <v>0.00132951516</v>
      </c>
      <c r="G1798" s="8" t="n">
        <v>0.00145104294</v>
      </c>
      <c r="H1798" s="8" t="n">
        <v>0.00399147701</v>
      </c>
    </row>
    <row r="1799" customFormat="false" ht="15" hidden="false" customHeight="false" outlineLevel="0" collapsed="false">
      <c r="A1799" s="7" t="s">
        <v>84</v>
      </c>
      <c r="B1799" s="7" t="s">
        <v>16</v>
      </c>
      <c r="C1799" s="7" t="s">
        <v>19</v>
      </c>
      <c r="D1799" s="8" t="n">
        <v>108</v>
      </c>
      <c r="E1799" s="8" t="n">
        <v>0.00860853889</v>
      </c>
      <c r="F1799" s="8" t="n">
        <v>0.00139778353</v>
      </c>
      <c r="G1799" s="8" t="n">
        <v>0.00215695708</v>
      </c>
      <c r="H1799" s="8" t="n">
        <v>0.00505379778</v>
      </c>
    </row>
    <row r="1800" customFormat="false" ht="15" hidden="false" customHeight="false" outlineLevel="0" collapsed="false">
      <c r="A1800" s="7" t="s">
        <v>84</v>
      </c>
      <c r="B1800" s="7" t="s">
        <v>17</v>
      </c>
      <c r="C1800" s="7" t="s">
        <v>19</v>
      </c>
      <c r="D1800" s="8" t="n">
        <v>220</v>
      </c>
      <c r="E1800" s="8" t="n">
        <v>0.00794381289</v>
      </c>
      <c r="F1800" s="8" t="n">
        <v>0.00113057637</v>
      </c>
      <c r="G1800" s="8" t="n">
        <v>0.00200515549</v>
      </c>
      <c r="H1800" s="8" t="n">
        <v>0.00480808056</v>
      </c>
    </row>
    <row r="1801" customFormat="false" ht="15" hidden="false" customHeight="false" outlineLevel="0" collapsed="false">
      <c r="A1801" s="7" t="s">
        <v>84</v>
      </c>
      <c r="B1801" s="7" t="s">
        <v>12</v>
      </c>
      <c r="C1801" s="7" t="s">
        <v>20</v>
      </c>
      <c r="D1801" s="8" t="n">
        <v>881</v>
      </c>
      <c r="E1801" s="8" t="n">
        <v>0.00583691961</v>
      </c>
      <c r="F1801" s="8" t="n">
        <v>0.00081412617</v>
      </c>
      <c r="G1801" s="8" t="n">
        <v>0.00062225403</v>
      </c>
      <c r="H1801" s="8" t="n">
        <v>0.00440053891</v>
      </c>
    </row>
    <row r="1802" customFormat="false" ht="15" hidden="false" customHeight="false" outlineLevel="0" collapsed="false">
      <c r="A1802" s="7" t="s">
        <v>84</v>
      </c>
      <c r="B1802" s="7" t="s">
        <v>14</v>
      </c>
      <c r="C1802" s="7" t="s">
        <v>20</v>
      </c>
      <c r="D1802" s="8" t="n">
        <v>373</v>
      </c>
      <c r="E1802" s="8" t="n">
        <v>0.00515024551</v>
      </c>
      <c r="F1802" s="8" t="n">
        <v>0.00066118037</v>
      </c>
      <c r="G1802" s="8" t="n">
        <v>0.00059170488</v>
      </c>
      <c r="H1802" s="8" t="n">
        <v>0.00389735975</v>
      </c>
    </row>
    <row r="1803" customFormat="false" ht="15" hidden="false" customHeight="false" outlineLevel="0" collapsed="false">
      <c r="A1803" s="7" t="s">
        <v>84</v>
      </c>
      <c r="B1803" s="7" t="s">
        <v>15</v>
      </c>
      <c r="C1803" s="7" t="s">
        <v>20</v>
      </c>
      <c r="D1803" s="8" t="n">
        <v>220</v>
      </c>
      <c r="E1803" s="8" t="n">
        <v>0.00560816475</v>
      </c>
      <c r="F1803" s="8" t="n">
        <v>0.00081449891</v>
      </c>
      <c r="G1803" s="8" t="n">
        <v>0.00062515758</v>
      </c>
      <c r="H1803" s="8" t="n">
        <v>0.00416850774</v>
      </c>
    </row>
    <row r="1804" customFormat="false" ht="15" hidden="false" customHeight="false" outlineLevel="0" collapsed="false">
      <c r="A1804" s="7" t="s">
        <v>84</v>
      </c>
      <c r="B1804" s="7" t="s">
        <v>16</v>
      </c>
      <c r="C1804" s="7" t="s">
        <v>20</v>
      </c>
      <c r="D1804" s="8" t="n">
        <v>50</v>
      </c>
      <c r="E1804" s="8" t="n">
        <v>0.00902222203</v>
      </c>
      <c r="F1804" s="8" t="n">
        <v>0.00154884235</v>
      </c>
      <c r="G1804" s="8" t="n">
        <v>0.00065092573</v>
      </c>
      <c r="H1804" s="8" t="n">
        <v>0.00682245349</v>
      </c>
    </row>
    <row r="1805" customFormat="false" ht="15" hidden="false" customHeight="false" outlineLevel="0" collapsed="false">
      <c r="A1805" s="7" t="s">
        <v>84</v>
      </c>
      <c r="B1805" s="7" t="s">
        <v>17</v>
      </c>
      <c r="C1805" s="7" t="s">
        <v>20</v>
      </c>
      <c r="D1805" s="8" t="n">
        <v>238</v>
      </c>
      <c r="E1805" s="8" t="n">
        <v>0.00645536663</v>
      </c>
      <c r="F1805" s="8" t="n">
        <v>0.00089913026</v>
      </c>
      <c r="G1805" s="8" t="n">
        <v>0.00066142405</v>
      </c>
      <c r="H1805" s="8" t="n">
        <v>0.00489481185</v>
      </c>
    </row>
    <row r="1806" customFormat="false" ht="15" hidden="false" customHeight="false" outlineLevel="0" collapsed="false">
      <c r="A1806" s="7" t="s">
        <v>84</v>
      </c>
      <c r="B1806" s="7" t="s">
        <v>12</v>
      </c>
      <c r="C1806" s="7" t="s">
        <v>21</v>
      </c>
      <c r="D1806" s="8" t="n">
        <v>970</v>
      </c>
      <c r="E1806" s="8" t="n">
        <v>0.00669347771</v>
      </c>
      <c r="F1806" s="8" t="n">
        <v>0.00082984894</v>
      </c>
      <c r="G1806" s="8" t="n">
        <v>0.00088588177</v>
      </c>
      <c r="H1806" s="8" t="n">
        <v>0.00497774652</v>
      </c>
    </row>
    <row r="1807" customFormat="false" ht="15" hidden="false" customHeight="false" outlineLevel="0" collapsed="false">
      <c r="A1807" s="7" t="s">
        <v>84</v>
      </c>
      <c r="B1807" s="7" t="s">
        <v>14</v>
      </c>
      <c r="C1807" s="7" t="s">
        <v>21</v>
      </c>
      <c r="D1807" s="8" t="n">
        <v>360</v>
      </c>
      <c r="E1807" s="8" t="n">
        <v>0.0061920008</v>
      </c>
      <c r="F1807" s="8" t="n">
        <v>0.00072659441</v>
      </c>
      <c r="G1807" s="8" t="n">
        <v>0.00078343599</v>
      </c>
      <c r="H1807" s="8" t="n">
        <v>0.00468196994</v>
      </c>
    </row>
    <row r="1808" customFormat="false" ht="15" hidden="false" customHeight="false" outlineLevel="0" collapsed="false">
      <c r="A1808" s="7" t="s">
        <v>84</v>
      </c>
      <c r="B1808" s="7" t="s">
        <v>15</v>
      </c>
      <c r="C1808" s="7" t="s">
        <v>21</v>
      </c>
      <c r="D1808" s="8" t="n">
        <v>212</v>
      </c>
      <c r="E1808" s="8" t="n">
        <v>0.00645855147</v>
      </c>
      <c r="F1808" s="8" t="n">
        <v>0.00079790112</v>
      </c>
      <c r="G1808" s="8" t="n">
        <v>0.00084359687</v>
      </c>
      <c r="H1808" s="8" t="n">
        <v>0.00481705297</v>
      </c>
    </row>
    <row r="1809" customFormat="false" ht="15" hidden="false" customHeight="false" outlineLevel="0" collapsed="false">
      <c r="A1809" s="7" t="s">
        <v>84</v>
      </c>
      <c r="B1809" s="7" t="s">
        <v>16</v>
      </c>
      <c r="C1809" s="7" t="s">
        <v>21</v>
      </c>
      <c r="D1809" s="8" t="n">
        <v>125</v>
      </c>
      <c r="E1809" s="8" t="n">
        <v>0.00813361088</v>
      </c>
      <c r="F1809" s="8" t="n">
        <v>0.00105166642</v>
      </c>
      <c r="G1809" s="8" t="n">
        <v>0.00112259232</v>
      </c>
      <c r="H1809" s="8" t="n">
        <v>0.00595935161</v>
      </c>
    </row>
    <row r="1810" customFormat="false" ht="15" hidden="false" customHeight="false" outlineLevel="0" collapsed="false">
      <c r="A1810" s="7" t="s">
        <v>84</v>
      </c>
      <c r="B1810" s="7" t="s">
        <v>17</v>
      </c>
      <c r="C1810" s="7" t="s">
        <v>21</v>
      </c>
      <c r="D1810" s="8" t="n">
        <v>273</v>
      </c>
      <c r="E1810" s="8" t="n">
        <v>0.00687779787</v>
      </c>
      <c r="F1810" s="8" t="n">
        <v>0.00088925326</v>
      </c>
      <c r="G1810" s="8" t="n">
        <v>0.00094542779</v>
      </c>
      <c r="H1810" s="8" t="n">
        <v>0.00504311636</v>
      </c>
    </row>
    <row r="1811" customFormat="false" ht="15" hidden="false" customHeight="false" outlineLevel="0" collapsed="false">
      <c r="A1811" s="7" t="s">
        <v>84</v>
      </c>
      <c r="B1811" s="7" t="s">
        <v>12</v>
      </c>
      <c r="C1811" s="7" t="s">
        <v>22</v>
      </c>
      <c r="D1811" s="8" t="n">
        <v>848</v>
      </c>
      <c r="E1811" s="8" t="n">
        <v>0.00747060052</v>
      </c>
      <c r="F1811" s="8" t="n">
        <v>0.00080102668</v>
      </c>
      <c r="G1811" s="8" t="n">
        <v>0.00142220506</v>
      </c>
      <c r="H1811" s="8" t="n">
        <v>0.00524736829</v>
      </c>
    </row>
    <row r="1812" customFormat="false" ht="15" hidden="false" customHeight="false" outlineLevel="0" collapsed="false">
      <c r="A1812" s="7" t="s">
        <v>84</v>
      </c>
      <c r="B1812" s="7" t="s">
        <v>14</v>
      </c>
      <c r="C1812" s="7" t="s">
        <v>22</v>
      </c>
      <c r="D1812" s="8" t="n">
        <v>258</v>
      </c>
      <c r="E1812" s="8" t="n">
        <v>0.00648735801</v>
      </c>
      <c r="F1812" s="8" t="n">
        <v>0.00068722161</v>
      </c>
      <c r="G1812" s="8" t="n">
        <v>0.00126013829</v>
      </c>
      <c r="H1812" s="8" t="n">
        <v>0.00453999761</v>
      </c>
    </row>
    <row r="1813" customFormat="false" ht="15" hidden="false" customHeight="false" outlineLevel="0" collapsed="false">
      <c r="A1813" s="7" t="s">
        <v>84</v>
      </c>
      <c r="B1813" s="7" t="s">
        <v>15</v>
      </c>
      <c r="C1813" s="7" t="s">
        <v>22</v>
      </c>
      <c r="D1813" s="8" t="n">
        <v>204</v>
      </c>
      <c r="E1813" s="8" t="n">
        <v>0.00688918368</v>
      </c>
      <c r="F1813" s="8" t="n">
        <v>0.00078993032</v>
      </c>
      <c r="G1813" s="8" t="n">
        <v>0.00121312158</v>
      </c>
      <c r="H1813" s="8" t="n">
        <v>0.00488613129</v>
      </c>
    </row>
    <row r="1814" customFormat="false" ht="15" hidden="false" customHeight="false" outlineLevel="0" collapsed="false">
      <c r="A1814" s="7" t="s">
        <v>84</v>
      </c>
      <c r="B1814" s="7" t="s">
        <v>16</v>
      </c>
      <c r="C1814" s="7" t="s">
        <v>22</v>
      </c>
      <c r="D1814" s="8" t="n">
        <v>102</v>
      </c>
      <c r="E1814" s="8" t="n">
        <v>0.0095081016</v>
      </c>
      <c r="F1814" s="8" t="n">
        <v>0.00100354008</v>
      </c>
      <c r="G1814" s="8" t="n">
        <v>0.00161526392</v>
      </c>
      <c r="H1814" s="8" t="n">
        <v>0.00688929712</v>
      </c>
    </row>
    <row r="1815" customFormat="false" ht="15" hidden="false" customHeight="false" outlineLevel="0" collapsed="false">
      <c r="A1815" s="7" t="s">
        <v>84</v>
      </c>
      <c r="B1815" s="7" t="s">
        <v>17</v>
      </c>
      <c r="C1815" s="7" t="s">
        <v>22</v>
      </c>
      <c r="D1815" s="8" t="n">
        <v>284</v>
      </c>
      <c r="E1815" s="8" t="n">
        <v>0.00804968676</v>
      </c>
      <c r="F1815" s="8" t="n">
        <v>0.00083964992</v>
      </c>
      <c r="G1815" s="8" t="n">
        <v>0.00165028342</v>
      </c>
      <c r="H1815" s="8" t="n">
        <v>0.00555975295</v>
      </c>
    </row>
    <row r="1816" customFormat="false" ht="15" hidden="false" customHeight="false" outlineLevel="0" collapsed="false">
      <c r="A1816" s="7" t="s">
        <v>84</v>
      </c>
      <c r="B1816" s="7" t="s">
        <v>12</v>
      </c>
      <c r="C1816" s="7" t="s">
        <v>23</v>
      </c>
      <c r="D1816" s="8" t="n">
        <v>997</v>
      </c>
      <c r="E1816" s="8" t="n">
        <v>0.00689234345</v>
      </c>
      <c r="F1816" s="8" t="n">
        <v>0.00110034942</v>
      </c>
      <c r="G1816" s="8" t="n">
        <v>0.0012883904</v>
      </c>
      <c r="H1816" s="8" t="n">
        <v>0.00450360316</v>
      </c>
    </row>
    <row r="1817" customFormat="false" ht="15" hidden="false" customHeight="false" outlineLevel="0" collapsed="false">
      <c r="A1817" s="7" t="s">
        <v>84</v>
      </c>
      <c r="B1817" s="7" t="s">
        <v>14</v>
      </c>
      <c r="C1817" s="7" t="s">
        <v>23</v>
      </c>
      <c r="D1817" s="8" t="n">
        <v>391</v>
      </c>
      <c r="E1817" s="8" t="n">
        <v>0.0060047833</v>
      </c>
      <c r="F1817" s="8" t="n">
        <v>0.00080062376</v>
      </c>
      <c r="G1817" s="8" t="n">
        <v>0.0011437906</v>
      </c>
      <c r="H1817" s="8" t="n">
        <v>0.00406036847</v>
      </c>
    </row>
    <row r="1818" customFormat="false" ht="15" hidden="false" customHeight="false" outlineLevel="0" collapsed="false">
      <c r="A1818" s="7" t="s">
        <v>84</v>
      </c>
      <c r="B1818" s="7" t="s">
        <v>15</v>
      </c>
      <c r="C1818" s="7" t="s">
        <v>23</v>
      </c>
      <c r="D1818" s="8" t="n">
        <v>219</v>
      </c>
      <c r="E1818" s="8" t="n">
        <v>0.00642313523</v>
      </c>
      <c r="F1818" s="8" t="n">
        <v>0.00113531601</v>
      </c>
      <c r="G1818" s="8" t="n">
        <v>0.00102634005</v>
      </c>
      <c r="H1818" s="8" t="n">
        <v>0.00426147871</v>
      </c>
    </row>
    <row r="1819" customFormat="false" ht="15" hidden="false" customHeight="false" outlineLevel="0" collapsed="false">
      <c r="A1819" s="7" t="s">
        <v>84</v>
      </c>
      <c r="B1819" s="7" t="s">
        <v>16</v>
      </c>
      <c r="C1819" s="7" t="s">
        <v>23</v>
      </c>
      <c r="D1819" s="8" t="n">
        <v>104</v>
      </c>
      <c r="E1819" s="8" t="n">
        <v>0.00845230121</v>
      </c>
      <c r="F1819" s="8" t="n">
        <v>0.00146846039</v>
      </c>
      <c r="G1819" s="8" t="n">
        <v>0.00187377559</v>
      </c>
      <c r="H1819" s="8" t="n">
        <v>0.00511006473</v>
      </c>
    </row>
    <row r="1820" customFormat="false" ht="15" hidden="false" customHeight="false" outlineLevel="0" collapsed="false">
      <c r="A1820" s="7" t="s">
        <v>84</v>
      </c>
      <c r="B1820" s="7" t="s">
        <v>17</v>
      </c>
      <c r="C1820" s="7" t="s">
        <v>23</v>
      </c>
      <c r="D1820" s="8" t="n">
        <v>283</v>
      </c>
      <c r="E1820" s="8" t="n">
        <v>0.00790844596</v>
      </c>
      <c r="F1820" s="8" t="n">
        <v>0.00135212154</v>
      </c>
      <c r="G1820" s="8" t="n">
        <v>0.00147583735</v>
      </c>
      <c r="H1820" s="8" t="n">
        <v>0.0050804866</v>
      </c>
    </row>
    <row r="1821" customFormat="false" ht="15" hidden="false" customHeight="false" outlineLevel="0" collapsed="false">
      <c r="A1821" s="7" t="s">
        <v>84</v>
      </c>
      <c r="B1821" s="7" t="s">
        <v>12</v>
      </c>
      <c r="C1821" s="7" t="s">
        <v>24</v>
      </c>
      <c r="D1821" s="8" t="n">
        <v>558</v>
      </c>
      <c r="E1821" s="8" t="n">
        <v>0.00458269011</v>
      </c>
      <c r="F1821" s="8" t="n">
        <v>0.00076473906</v>
      </c>
      <c r="G1821" s="8" t="n">
        <v>0.00058081915</v>
      </c>
      <c r="H1821" s="8" t="n">
        <v>0.00323713138</v>
      </c>
    </row>
    <row r="1822" customFormat="false" ht="15" hidden="false" customHeight="false" outlineLevel="0" collapsed="false">
      <c r="A1822" s="7" t="s">
        <v>84</v>
      </c>
      <c r="B1822" s="7" t="s">
        <v>14</v>
      </c>
      <c r="C1822" s="7" t="s">
        <v>24</v>
      </c>
      <c r="D1822" s="8" t="n">
        <v>193</v>
      </c>
      <c r="E1822" s="8" t="n">
        <v>0.00433050256</v>
      </c>
      <c r="F1822" s="8" t="n">
        <v>0.00077162468</v>
      </c>
      <c r="G1822" s="8" t="n">
        <v>0.00050955887</v>
      </c>
      <c r="H1822" s="8" t="n">
        <v>0.00304931849</v>
      </c>
    </row>
    <row r="1823" customFormat="false" ht="15" hidden="false" customHeight="false" outlineLevel="0" collapsed="false">
      <c r="A1823" s="7" t="s">
        <v>84</v>
      </c>
      <c r="B1823" s="7" t="s">
        <v>15</v>
      </c>
      <c r="C1823" s="7" t="s">
        <v>24</v>
      </c>
      <c r="D1823" s="8" t="n">
        <v>139</v>
      </c>
      <c r="E1823" s="8" t="n">
        <v>0.0042923159</v>
      </c>
      <c r="F1823" s="8" t="n">
        <v>0.00077887665</v>
      </c>
      <c r="G1823" s="8" t="n">
        <v>0.00048827577</v>
      </c>
      <c r="H1823" s="8" t="n">
        <v>0.00302516295</v>
      </c>
    </row>
    <row r="1824" customFormat="false" ht="15" hidden="false" customHeight="false" outlineLevel="0" collapsed="false">
      <c r="A1824" s="7" t="s">
        <v>84</v>
      </c>
      <c r="B1824" s="7" t="s">
        <v>16</v>
      </c>
      <c r="C1824" s="7" t="s">
        <v>24</v>
      </c>
      <c r="D1824" s="8" t="n">
        <v>49</v>
      </c>
      <c r="E1824" s="8" t="n">
        <v>0.0051858936</v>
      </c>
      <c r="F1824" s="8" t="n">
        <v>0.00099017354</v>
      </c>
      <c r="G1824" s="8" t="n">
        <v>0.00072066301</v>
      </c>
      <c r="H1824" s="8" t="n">
        <v>0.00347505647</v>
      </c>
    </row>
    <row r="1825" customFormat="false" ht="15" hidden="false" customHeight="false" outlineLevel="0" collapsed="false">
      <c r="A1825" s="7" t="s">
        <v>84</v>
      </c>
      <c r="B1825" s="7" t="s">
        <v>17</v>
      </c>
      <c r="C1825" s="7" t="s">
        <v>24</v>
      </c>
      <c r="D1825" s="8" t="n">
        <v>177</v>
      </c>
      <c r="E1825" s="8" t="n">
        <v>0.0049187197</v>
      </c>
      <c r="F1825" s="8" t="n">
        <v>0.0006837202</v>
      </c>
      <c r="G1825" s="8" t="n">
        <v>0.00069248252</v>
      </c>
      <c r="H1825" s="8" t="n">
        <v>0.00354251653</v>
      </c>
    </row>
    <row r="1826" customFormat="false" ht="15" hidden="false" customHeight="false" outlineLevel="0" collapsed="false">
      <c r="A1826" s="7" t="s">
        <v>84</v>
      </c>
      <c r="B1826" s="7" t="s">
        <v>12</v>
      </c>
      <c r="C1826" s="7" t="s">
        <v>25</v>
      </c>
      <c r="D1826" s="8" t="n">
        <v>722</v>
      </c>
      <c r="E1826" s="8" t="n">
        <v>0.00853214426</v>
      </c>
      <c r="F1826" s="8" t="n">
        <v>0.00127154485</v>
      </c>
      <c r="G1826" s="8" t="n">
        <v>0.00202583141</v>
      </c>
      <c r="H1826" s="8" t="n">
        <v>0.00523476751</v>
      </c>
    </row>
    <row r="1827" customFormat="false" ht="15" hidden="false" customHeight="false" outlineLevel="0" collapsed="false">
      <c r="A1827" s="7" t="s">
        <v>84</v>
      </c>
      <c r="B1827" s="7" t="s">
        <v>14</v>
      </c>
      <c r="C1827" s="7" t="s">
        <v>25</v>
      </c>
      <c r="D1827" s="8" t="n">
        <v>248</v>
      </c>
      <c r="E1827" s="8" t="n">
        <v>0.00784754867</v>
      </c>
      <c r="F1827" s="8" t="n">
        <v>0.00111759795</v>
      </c>
      <c r="G1827" s="8" t="n">
        <v>0.00194486422</v>
      </c>
      <c r="H1827" s="8" t="n">
        <v>0.00478508598</v>
      </c>
    </row>
    <row r="1828" customFormat="false" ht="15" hidden="false" customHeight="false" outlineLevel="0" collapsed="false">
      <c r="A1828" s="7" t="s">
        <v>84</v>
      </c>
      <c r="B1828" s="7" t="s">
        <v>15</v>
      </c>
      <c r="C1828" s="7" t="s">
        <v>25</v>
      </c>
      <c r="D1828" s="8" t="n">
        <v>167</v>
      </c>
      <c r="E1828" s="8" t="n">
        <v>0.00845461831</v>
      </c>
      <c r="F1828" s="8" t="n">
        <v>0.0012716925</v>
      </c>
      <c r="G1828" s="8" t="n">
        <v>0.00188276199</v>
      </c>
      <c r="H1828" s="8" t="n">
        <v>0.00530016333</v>
      </c>
    </row>
    <row r="1829" customFormat="false" ht="15" hidden="false" customHeight="false" outlineLevel="0" collapsed="false">
      <c r="A1829" s="7" t="s">
        <v>84</v>
      </c>
      <c r="B1829" s="7" t="s">
        <v>16</v>
      </c>
      <c r="C1829" s="7" t="s">
        <v>25</v>
      </c>
      <c r="D1829" s="8" t="n">
        <v>83</v>
      </c>
      <c r="E1829" s="8" t="n">
        <v>0.00979626817</v>
      </c>
      <c r="F1829" s="8" t="n">
        <v>0.00149124249</v>
      </c>
      <c r="G1829" s="8" t="n">
        <v>0.00201793258</v>
      </c>
      <c r="H1829" s="8" t="n">
        <v>0.00628709254</v>
      </c>
    </row>
    <row r="1830" customFormat="false" ht="15" hidden="false" customHeight="false" outlineLevel="0" collapsed="false">
      <c r="A1830" s="7" t="s">
        <v>84</v>
      </c>
      <c r="B1830" s="7" t="s">
        <v>17</v>
      </c>
      <c r="C1830" s="7" t="s">
        <v>25</v>
      </c>
      <c r="D1830" s="8" t="n">
        <v>224</v>
      </c>
      <c r="E1830" s="8" t="n">
        <v>0.0088794847</v>
      </c>
      <c r="F1830" s="8" t="n">
        <v>0.00136047015</v>
      </c>
      <c r="G1830" s="8" t="n">
        <v>0.00222506384</v>
      </c>
      <c r="H1830" s="8" t="n">
        <v>0.00529395026</v>
      </c>
    </row>
    <row r="1831" customFormat="false" ht="15" hidden="false" customHeight="false" outlineLevel="0" collapsed="false">
      <c r="A1831" s="7" t="s">
        <v>84</v>
      </c>
      <c r="B1831" s="7" t="s">
        <v>12</v>
      </c>
      <c r="C1831" s="7" t="s">
        <v>26</v>
      </c>
      <c r="D1831" s="8" t="n">
        <v>622</v>
      </c>
      <c r="E1831" s="8" t="n">
        <v>0.00781337434</v>
      </c>
      <c r="F1831" s="8" t="n">
        <v>0.00119832581</v>
      </c>
      <c r="G1831" s="8" t="n">
        <v>0.00156445359</v>
      </c>
      <c r="H1831" s="8" t="n">
        <v>0.00505059446</v>
      </c>
    </row>
    <row r="1832" customFormat="false" ht="15" hidden="false" customHeight="false" outlineLevel="0" collapsed="false">
      <c r="A1832" s="7" t="s">
        <v>84</v>
      </c>
      <c r="B1832" s="7" t="s">
        <v>14</v>
      </c>
      <c r="C1832" s="7" t="s">
        <v>26</v>
      </c>
      <c r="D1832" s="8" t="n">
        <v>268</v>
      </c>
      <c r="E1832" s="8" t="n">
        <v>0.00672755989</v>
      </c>
      <c r="F1832" s="8" t="n">
        <v>0.00091525854</v>
      </c>
      <c r="G1832" s="8" t="n">
        <v>0.00143375977</v>
      </c>
      <c r="H1832" s="8" t="n">
        <v>0.00437854107</v>
      </c>
    </row>
    <row r="1833" customFormat="false" ht="15" hidden="false" customHeight="false" outlineLevel="0" collapsed="false">
      <c r="A1833" s="7" t="s">
        <v>84</v>
      </c>
      <c r="B1833" s="7" t="s">
        <v>15</v>
      </c>
      <c r="C1833" s="7" t="s">
        <v>26</v>
      </c>
      <c r="D1833" s="8" t="n">
        <v>135</v>
      </c>
      <c r="E1833" s="8" t="n">
        <v>0.00752314794</v>
      </c>
      <c r="F1833" s="8" t="n">
        <v>0.00117095311</v>
      </c>
      <c r="G1833" s="8" t="n">
        <v>0.00146124806</v>
      </c>
      <c r="H1833" s="8" t="n">
        <v>0.00489094626</v>
      </c>
    </row>
    <row r="1834" customFormat="false" ht="15" hidden="false" customHeight="false" outlineLevel="0" collapsed="false">
      <c r="A1834" s="7" t="s">
        <v>84</v>
      </c>
      <c r="B1834" s="7" t="s">
        <v>16</v>
      </c>
      <c r="C1834" s="7" t="s">
        <v>26</v>
      </c>
      <c r="D1834" s="8" t="n">
        <v>66</v>
      </c>
      <c r="E1834" s="8" t="n">
        <v>0.01010907665</v>
      </c>
      <c r="F1834" s="8" t="n">
        <v>0.00190077839</v>
      </c>
      <c r="G1834" s="8" t="n">
        <v>0.00177644479</v>
      </c>
      <c r="H1834" s="8" t="n">
        <v>0.006431853</v>
      </c>
    </row>
    <row r="1835" customFormat="false" ht="15" hidden="false" customHeight="false" outlineLevel="0" collapsed="false">
      <c r="A1835" s="7" t="s">
        <v>84</v>
      </c>
      <c r="B1835" s="7" t="s">
        <v>17</v>
      </c>
      <c r="C1835" s="7" t="s">
        <v>26</v>
      </c>
      <c r="D1835" s="8" t="n">
        <v>153</v>
      </c>
      <c r="E1835" s="8" t="n">
        <v>0.008981103</v>
      </c>
      <c r="F1835" s="8" t="n">
        <v>0.00141528967</v>
      </c>
      <c r="G1835" s="8" t="n">
        <v>0.00179299783</v>
      </c>
      <c r="H1835" s="8" t="n">
        <v>0.00577281505</v>
      </c>
    </row>
    <row r="1836" customFormat="false" ht="15" hidden="false" customHeight="false" outlineLevel="0" collapsed="false">
      <c r="A1836" s="7" t="s">
        <v>84</v>
      </c>
      <c r="B1836" s="7" t="s">
        <v>12</v>
      </c>
      <c r="C1836" s="7" t="s">
        <v>27</v>
      </c>
      <c r="D1836" s="8" t="n">
        <v>1072</v>
      </c>
      <c r="E1836" s="8" t="n">
        <v>0.00700931085</v>
      </c>
      <c r="F1836" s="8" t="n">
        <v>0.00115099392</v>
      </c>
      <c r="G1836" s="8" t="n">
        <v>0.00154413456</v>
      </c>
      <c r="H1836" s="8" t="n">
        <v>0.00431418189</v>
      </c>
    </row>
    <row r="1837" customFormat="false" ht="15" hidden="false" customHeight="false" outlineLevel="0" collapsed="false">
      <c r="A1837" s="7" t="s">
        <v>84</v>
      </c>
      <c r="B1837" s="7" t="s">
        <v>14</v>
      </c>
      <c r="C1837" s="7" t="s">
        <v>27</v>
      </c>
      <c r="D1837" s="8" t="n">
        <v>434</v>
      </c>
      <c r="E1837" s="8" t="n">
        <v>0.0062547734</v>
      </c>
      <c r="F1837" s="8" t="n">
        <v>0.00097656892</v>
      </c>
      <c r="G1837" s="8" t="n">
        <v>0.00137584782</v>
      </c>
      <c r="H1837" s="8" t="n">
        <v>0.00390235618</v>
      </c>
    </row>
    <row r="1838" customFormat="false" ht="15" hidden="false" customHeight="false" outlineLevel="0" collapsed="false">
      <c r="A1838" s="7" t="s">
        <v>84</v>
      </c>
      <c r="B1838" s="7" t="s">
        <v>15</v>
      </c>
      <c r="C1838" s="7" t="s">
        <v>27</v>
      </c>
      <c r="D1838" s="8" t="n">
        <v>240</v>
      </c>
      <c r="E1838" s="8" t="n">
        <v>0.00663334275</v>
      </c>
      <c r="F1838" s="8" t="n">
        <v>0.0011086996</v>
      </c>
      <c r="G1838" s="8" t="n">
        <v>0.00161950208</v>
      </c>
      <c r="H1838" s="8" t="n">
        <v>0.00390514059</v>
      </c>
    </row>
    <row r="1839" customFormat="false" ht="15" hidden="false" customHeight="false" outlineLevel="0" collapsed="false">
      <c r="A1839" s="7" t="s">
        <v>84</v>
      </c>
      <c r="B1839" s="7" t="s">
        <v>16</v>
      </c>
      <c r="C1839" s="7" t="s">
        <v>27</v>
      </c>
      <c r="D1839" s="8" t="n">
        <v>117</v>
      </c>
      <c r="E1839" s="8" t="n">
        <v>0.00911285197</v>
      </c>
      <c r="F1839" s="8" t="n">
        <v>0.00171335844</v>
      </c>
      <c r="G1839" s="8" t="n">
        <v>0.00170346605</v>
      </c>
      <c r="H1839" s="8" t="n">
        <v>0.00569602696</v>
      </c>
    </row>
    <row r="1840" customFormat="false" ht="15" hidden="false" customHeight="false" outlineLevel="0" collapsed="false">
      <c r="A1840" s="7" t="s">
        <v>84</v>
      </c>
      <c r="B1840" s="7" t="s">
        <v>17</v>
      </c>
      <c r="C1840" s="7" t="s">
        <v>27</v>
      </c>
      <c r="D1840" s="8" t="n">
        <v>281</v>
      </c>
      <c r="E1840" s="8" t="n">
        <v>0.00761994178</v>
      </c>
      <c r="F1840" s="8" t="n">
        <v>0.00122236203</v>
      </c>
      <c r="G1840" s="8" t="n">
        <v>0.00167333903</v>
      </c>
      <c r="H1840" s="8" t="n">
        <v>0.00472424023</v>
      </c>
    </row>
    <row r="1841" customFormat="false" ht="15" hidden="false" customHeight="false" outlineLevel="0" collapsed="false">
      <c r="A1841" s="7" t="s">
        <v>84</v>
      </c>
      <c r="B1841" s="7" t="s">
        <v>12</v>
      </c>
      <c r="C1841" s="7" t="s">
        <v>28</v>
      </c>
      <c r="D1841" s="8" t="n">
        <v>2181</v>
      </c>
      <c r="E1841" s="8" t="n">
        <v>0.00701238152</v>
      </c>
      <c r="F1841" s="8" t="n">
        <v>0.00066171202</v>
      </c>
      <c r="G1841" s="8" t="n">
        <v>0.00192469239</v>
      </c>
      <c r="H1841" s="8" t="n">
        <v>0.00442597663</v>
      </c>
    </row>
    <row r="1842" customFormat="false" ht="15" hidden="false" customHeight="false" outlineLevel="0" collapsed="false">
      <c r="A1842" s="7" t="s">
        <v>84</v>
      </c>
      <c r="B1842" s="7" t="s">
        <v>14</v>
      </c>
      <c r="C1842" s="7" t="s">
        <v>28</v>
      </c>
      <c r="D1842" s="8" t="n">
        <v>911</v>
      </c>
      <c r="E1842" s="8" t="n">
        <v>0.00613306476</v>
      </c>
      <c r="F1842" s="8" t="n">
        <v>0.00059246276</v>
      </c>
      <c r="G1842" s="8" t="n">
        <v>0.00170513657</v>
      </c>
      <c r="H1842" s="8" t="n">
        <v>0.00383546497</v>
      </c>
    </row>
    <row r="1843" customFormat="false" ht="15" hidden="false" customHeight="false" outlineLevel="0" collapsed="false">
      <c r="A1843" s="7" t="s">
        <v>84</v>
      </c>
      <c r="B1843" s="7" t="s">
        <v>15</v>
      </c>
      <c r="C1843" s="7" t="s">
        <v>28</v>
      </c>
      <c r="D1843" s="8" t="n">
        <v>467</v>
      </c>
      <c r="E1843" s="8" t="n">
        <v>0.00681160257</v>
      </c>
      <c r="F1843" s="8" t="n">
        <v>0.00066140728</v>
      </c>
      <c r="G1843" s="8" t="n">
        <v>0.00186669717</v>
      </c>
      <c r="H1843" s="8" t="n">
        <v>0.00428349765</v>
      </c>
    </row>
    <row r="1844" customFormat="false" ht="15" hidden="false" customHeight="false" outlineLevel="0" collapsed="false">
      <c r="A1844" s="7" t="s">
        <v>84</v>
      </c>
      <c r="B1844" s="7" t="s">
        <v>16</v>
      </c>
      <c r="C1844" s="7" t="s">
        <v>28</v>
      </c>
      <c r="D1844" s="8" t="n">
        <v>132</v>
      </c>
      <c r="E1844" s="8" t="n">
        <v>0.00928363472</v>
      </c>
      <c r="F1844" s="8" t="n">
        <v>0.00086104074</v>
      </c>
      <c r="G1844" s="8" t="n">
        <v>0.00248684743</v>
      </c>
      <c r="H1844" s="8" t="n">
        <v>0.00593574611</v>
      </c>
    </row>
    <row r="1845" customFormat="false" ht="15" hidden="false" customHeight="false" outlineLevel="0" collapsed="false">
      <c r="A1845" s="7" t="s">
        <v>84</v>
      </c>
      <c r="B1845" s="7" t="s">
        <v>17</v>
      </c>
      <c r="C1845" s="7" t="s">
        <v>28</v>
      </c>
      <c r="D1845" s="8" t="n">
        <v>671</v>
      </c>
      <c r="E1845" s="8" t="n">
        <v>0.00789914146</v>
      </c>
      <c r="F1845" s="8" t="n">
        <v>0.0007167299</v>
      </c>
      <c r="G1845" s="8" t="n">
        <v>0.0021525533</v>
      </c>
      <c r="H1845" s="8" t="n">
        <v>0.00502985777</v>
      </c>
    </row>
    <row r="1846" customFormat="false" ht="15" hidden="false" customHeight="false" outlineLevel="0" collapsed="false">
      <c r="A1846" s="7" t="s">
        <v>84</v>
      </c>
      <c r="B1846" s="7" t="s">
        <v>12</v>
      </c>
      <c r="C1846" s="7" t="s">
        <v>29</v>
      </c>
      <c r="D1846" s="8" t="n">
        <v>1717</v>
      </c>
      <c r="E1846" s="8" t="n">
        <v>0.00687171021</v>
      </c>
      <c r="F1846" s="8" t="n">
        <v>0.00077155976</v>
      </c>
      <c r="G1846" s="8" t="n">
        <v>0.00161506506</v>
      </c>
      <c r="H1846" s="8" t="n">
        <v>0.00448508491</v>
      </c>
    </row>
    <row r="1847" customFormat="false" ht="15" hidden="false" customHeight="false" outlineLevel="0" collapsed="false">
      <c r="A1847" s="7" t="s">
        <v>84</v>
      </c>
      <c r="B1847" s="7" t="s">
        <v>14</v>
      </c>
      <c r="C1847" s="7" t="s">
        <v>29</v>
      </c>
      <c r="D1847" s="8" t="n">
        <v>734</v>
      </c>
      <c r="E1847" s="8" t="n">
        <v>0.00606230739</v>
      </c>
      <c r="F1847" s="8" t="n">
        <v>0.00065242117</v>
      </c>
      <c r="G1847" s="8" t="n">
        <v>0.00143781828</v>
      </c>
      <c r="H1847" s="8" t="n">
        <v>0.00397206745</v>
      </c>
    </row>
    <row r="1848" customFormat="false" ht="15" hidden="false" customHeight="false" outlineLevel="0" collapsed="false">
      <c r="A1848" s="7" t="s">
        <v>84</v>
      </c>
      <c r="B1848" s="7" t="s">
        <v>15</v>
      </c>
      <c r="C1848" s="7" t="s">
        <v>29</v>
      </c>
      <c r="D1848" s="8" t="n">
        <v>379</v>
      </c>
      <c r="E1848" s="8" t="n">
        <v>0.00658888498</v>
      </c>
      <c r="F1848" s="8" t="n">
        <v>0.00082710326</v>
      </c>
      <c r="G1848" s="8" t="n">
        <v>0.00150142285</v>
      </c>
      <c r="H1848" s="8" t="n">
        <v>0.0042603584</v>
      </c>
    </row>
    <row r="1849" customFormat="false" ht="15" hidden="false" customHeight="false" outlineLevel="0" collapsed="false">
      <c r="A1849" s="7" t="s">
        <v>84</v>
      </c>
      <c r="B1849" s="7" t="s">
        <v>16</v>
      </c>
      <c r="C1849" s="7" t="s">
        <v>29</v>
      </c>
      <c r="D1849" s="8" t="n">
        <v>233</v>
      </c>
      <c r="E1849" s="8" t="n">
        <v>0.00864151144</v>
      </c>
      <c r="F1849" s="8" t="n">
        <v>0.0009333768</v>
      </c>
      <c r="G1849" s="8" t="n">
        <v>0.00198194817</v>
      </c>
      <c r="H1849" s="8" t="n">
        <v>0.00572618598</v>
      </c>
    </row>
    <row r="1850" customFormat="false" ht="15" hidden="false" customHeight="false" outlineLevel="0" collapsed="false">
      <c r="A1850" s="7" t="s">
        <v>84</v>
      </c>
      <c r="B1850" s="7" t="s">
        <v>17</v>
      </c>
      <c r="C1850" s="7" t="s">
        <v>29</v>
      </c>
      <c r="D1850" s="8" t="n">
        <v>371</v>
      </c>
      <c r="E1850" s="8" t="n">
        <v>0.00765049391</v>
      </c>
      <c r="F1850" s="8" t="n">
        <v>0.00084890039</v>
      </c>
      <c r="G1850" s="8" t="n">
        <v>0.00185141484</v>
      </c>
      <c r="H1850" s="8" t="n">
        <v>0.00495017821</v>
      </c>
    </row>
    <row r="1851" customFormat="false" ht="15" hidden="false" customHeight="false" outlineLevel="0" collapsed="false">
      <c r="A1851" s="7" t="s">
        <v>84</v>
      </c>
      <c r="B1851" s="7" t="s">
        <v>12</v>
      </c>
      <c r="C1851" s="7" t="s">
        <v>30</v>
      </c>
      <c r="D1851" s="8" t="n">
        <v>943</v>
      </c>
      <c r="E1851" s="8" t="n">
        <v>0.00585764725</v>
      </c>
      <c r="F1851" s="8" t="n">
        <v>0.00057730427</v>
      </c>
      <c r="G1851" s="8" t="n">
        <v>0.00121196364</v>
      </c>
      <c r="H1851" s="8" t="n">
        <v>0.00406837885</v>
      </c>
    </row>
    <row r="1852" customFormat="false" ht="15" hidden="false" customHeight="false" outlineLevel="0" collapsed="false">
      <c r="A1852" s="7" t="s">
        <v>84</v>
      </c>
      <c r="B1852" s="7" t="s">
        <v>14</v>
      </c>
      <c r="C1852" s="7" t="s">
        <v>30</v>
      </c>
      <c r="D1852" s="8" t="n">
        <v>292</v>
      </c>
      <c r="E1852" s="8" t="n">
        <v>0.00529109565</v>
      </c>
      <c r="F1852" s="8" t="n">
        <v>0.00044679073</v>
      </c>
      <c r="G1852" s="8" t="n">
        <v>0.00106588478</v>
      </c>
      <c r="H1852" s="8" t="n">
        <v>0.00377841967</v>
      </c>
    </row>
    <row r="1853" customFormat="false" ht="15" hidden="false" customHeight="false" outlineLevel="0" collapsed="false">
      <c r="A1853" s="7" t="s">
        <v>84</v>
      </c>
      <c r="B1853" s="7" t="s">
        <v>15</v>
      </c>
      <c r="C1853" s="7" t="s">
        <v>30</v>
      </c>
      <c r="D1853" s="8" t="n">
        <v>218</v>
      </c>
      <c r="E1853" s="8" t="n">
        <v>0.00555693573</v>
      </c>
      <c r="F1853" s="8" t="n">
        <v>0.00054934354</v>
      </c>
      <c r="G1853" s="8" t="n">
        <v>0.0010423566</v>
      </c>
      <c r="H1853" s="8" t="n">
        <v>0.00396523506</v>
      </c>
    </row>
    <row r="1854" customFormat="false" ht="15" hidden="false" customHeight="false" outlineLevel="0" collapsed="false">
      <c r="A1854" s="7" t="s">
        <v>84</v>
      </c>
      <c r="B1854" s="7" t="s">
        <v>16</v>
      </c>
      <c r="C1854" s="7" t="s">
        <v>30</v>
      </c>
      <c r="D1854" s="8" t="n">
        <v>91</v>
      </c>
      <c r="E1854" s="8" t="n">
        <v>0.00678406061</v>
      </c>
      <c r="F1854" s="8" t="n">
        <v>0.00075015236</v>
      </c>
      <c r="G1854" s="8" t="n">
        <v>0.00136866585</v>
      </c>
      <c r="H1854" s="8" t="n">
        <v>0.00466524193</v>
      </c>
    </row>
    <row r="1855" customFormat="false" ht="15" hidden="false" customHeight="false" outlineLevel="0" collapsed="false">
      <c r="A1855" s="7" t="s">
        <v>84</v>
      </c>
      <c r="B1855" s="7" t="s">
        <v>17</v>
      </c>
      <c r="C1855" s="7" t="s">
        <v>30</v>
      </c>
      <c r="D1855" s="8" t="n">
        <v>342</v>
      </c>
      <c r="E1855" s="8" t="n">
        <v>0.00628654948</v>
      </c>
      <c r="F1855" s="8" t="n">
        <v>0.00066056805</v>
      </c>
      <c r="G1855" s="8" t="n">
        <v>0.00140310241</v>
      </c>
      <c r="H1855" s="8" t="n">
        <v>0.00422287852</v>
      </c>
    </row>
    <row r="1856" customFormat="false" ht="15" hidden="false" customHeight="false" outlineLevel="0" collapsed="false">
      <c r="A1856" s="7" t="s">
        <v>84</v>
      </c>
      <c r="B1856" s="7" t="s">
        <v>12</v>
      </c>
      <c r="C1856" s="7" t="s">
        <v>31</v>
      </c>
      <c r="D1856" s="8" t="n">
        <v>1132</v>
      </c>
      <c r="E1856" s="8" t="n">
        <v>0.00648011116</v>
      </c>
      <c r="F1856" s="8" t="n">
        <v>0.00113709118</v>
      </c>
      <c r="G1856" s="8" t="n">
        <v>0.00171450661</v>
      </c>
      <c r="H1856" s="8" t="n">
        <v>0.00362851288</v>
      </c>
    </row>
    <row r="1857" customFormat="false" ht="15" hidden="false" customHeight="false" outlineLevel="0" collapsed="false">
      <c r="A1857" s="7" t="s">
        <v>84</v>
      </c>
      <c r="B1857" s="7" t="s">
        <v>14</v>
      </c>
      <c r="C1857" s="7" t="s">
        <v>31</v>
      </c>
      <c r="D1857" s="8" t="n">
        <v>549</v>
      </c>
      <c r="E1857" s="8" t="n">
        <v>0.00596659305</v>
      </c>
      <c r="F1857" s="8" t="n">
        <v>0.00107442801</v>
      </c>
      <c r="G1857" s="8" t="n">
        <v>0.00149356127</v>
      </c>
      <c r="H1857" s="8" t="n">
        <v>0.00339860329</v>
      </c>
    </row>
    <row r="1858" customFormat="false" ht="15" hidden="false" customHeight="false" outlineLevel="0" collapsed="false">
      <c r="A1858" s="7" t="s">
        <v>84</v>
      </c>
      <c r="B1858" s="7" t="s">
        <v>15</v>
      </c>
      <c r="C1858" s="7" t="s">
        <v>31</v>
      </c>
      <c r="D1858" s="8" t="n">
        <v>238</v>
      </c>
      <c r="E1858" s="8" t="n">
        <v>0.00650555337</v>
      </c>
      <c r="F1858" s="8" t="n">
        <v>0.00120477334</v>
      </c>
      <c r="G1858" s="8" t="n">
        <v>0.00175634121</v>
      </c>
      <c r="H1858" s="8" t="n">
        <v>0.00354443835</v>
      </c>
    </row>
    <row r="1859" customFormat="false" ht="15" hidden="false" customHeight="false" outlineLevel="0" collapsed="false">
      <c r="A1859" s="7" t="s">
        <v>84</v>
      </c>
      <c r="B1859" s="7" t="s">
        <v>16</v>
      </c>
      <c r="C1859" s="7" t="s">
        <v>31</v>
      </c>
      <c r="D1859" s="8" t="n">
        <v>124</v>
      </c>
      <c r="E1859" s="8" t="n">
        <v>0.00758279172</v>
      </c>
      <c r="F1859" s="8" t="n">
        <v>0.00137647451</v>
      </c>
      <c r="G1859" s="8" t="n">
        <v>0.00217181877</v>
      </c>
      <c r="H1859" s="8" t="n">
        <v>0.00403449796</v>
      </c>
    </row>
    <row r="1860" customFormat="false" ht="15" hidden="false" customHeight="false" outlineLevel="0" collapsed="false">
      <c r="A1860" s="7" t="s">
        <v>84</v>
      </c>
      <c r="B1860" s="7" t="s">
        <v>17</v>
      </c>
      <c r="C1860" s="7" t="s">
        <v>31</v>
      </c>
      <c r="D1860" s="8" t="n">
        <v>221</v>
      </c>
      <c r="E1860" s="8" t="n">
        <v>0.00710967588</v>
      </c>
      <c r="F1860" s="8" t="n">
        <v>0.00108555362</v>
      </c>
      <c r="G1860" s="8" t="n">
        <v>0.00196172673</v>
      </c>
      <c r="H1860" s="8" t="n">
        <v>0.00406239504</v>
      </c>
    </row>
    <row r="1861" customFormat="false" ht="15" hidden="false" customHeight="false" outlineLevel="0" collapsed="false">
      <c r="A1861" s="7" t="s">
        <v>84</v>
      </c>
      <c r="B1861" s="7" t="s">
        <v>12</v>
      </c>
      <c r="C1861" s="7" t="s">
        <v>32</v>
      </c>
      <c r="D1861" s="8" t="n">
        <v>2152</v>
      </c>
      <c r="E1861" s="8" t="n">
        <v>0.00676380905</v>
      </c>
      <c r="F1861" s="8" t="n">
        <v>0.00096007243</v>
      </c>
      <c r="G1861" s="8" t="n">
        <v>0.00156322583</v>
      </c>
      <c r="H1861" s="8" t="n">
        <v>0.00424051031</v>
      </c>
    </row>
    <row r="1862" customFormat="false" ht="15" hidden="false" customHeight="false" outlineLevel="0" collapsed="false">
      <c r="A1862" s="7" t="s">
        <v>84</v>
      </c>
      <c r="B1862" s="7" t="s">
        <v>14</v>
      </c>
      <c r="C1862" s="7" t="s">
        <v>32</v>
      </c>
      <c r="D1862" s="8" t="n">
        <v>881</v>
      </c>
      <c r="E1862" s="8" t="n">
        <v>0.00601331586</v>
      </c>
      <c r="F1862" s="8" t="n">
        <v>0.00081005357</v>
      </c>
      <c r="G1862" s="8" t="n">
        <v>0.00144887414</v>
      </c>
      <c r="H1862" s="8" t="n">
        <v>0.00375438766</v>
      </c>
    </row>
    <row r="1863" customFormat="false" ht="15" hidden="false" customHeight="false" outlineLevel="0" collapsed="false">
      <c r="A1863" s="7" t="s">
        <v>84</v>
      </c>
      <c r="B1863" s="7" t="s">
        <v>15</v>
      </c>
      <c r="C1863" s="7" t="s">
        <v>32</v>
      </c>
      <c r="D1863" s="8" t="n">
        <v>388</v>
      </c>
      <c r="E1863" s="8" t="n">
        <v>0.00649374141</v>
      </c>
      <c r="F1863" s="8" t="n">
        <v>0.00093818585</v>
      </c>
      <c r="G1863" s="8" t="n">
        <v>0.00152735992</v>
      </c>
      <c r="H1863" s="8" t="n">
        <v>0.00402819515</v>
      </c>
    </row>
    <row r="1864" customFormat="false" ht="15" hidden="false" customHeight="false" outlineLevel="0" collapsed="false">
      <c r="A1864" s="7" t="s">
        <v>84</v>
      </c>
      <c r="B1864" s="7" t="s">
        <v>16</v>
      </c>
      <c r="C1864" s="7" t="s">
        <v>32</v>
      </c>
      <c r="D1864" s="8" t="n">
        <v>325</v>
      </c>
      <c r="E1864" s="8" t="n">
        <v>0.00775238579</v>
      </c>
      <c r="F1864" s="8" t="n">
        <v>0.00110612513</v>
      </c>
      <c r="G1864" s="8" t="n">
        <v>0.00169903822</v>
      </c>
      <c r="H1864" s="8" t="n">
        <v>0.00494722198</v>
      </c>
    </row>
    <row r="1865" customFormat="false" ht="15" hidden="false" customHeight="false" outlineLevel="0" collapsed="false">
      <c r="A1865" s="7" t="s">
        <v>84</v>
      </c>
      <c r="B1865" s="7" t="s">
        <v>17</v>
      </c>
      <c r="C1865" s="7" t="s">
        <v>32</v>
      </c>
      <c r="D1865" s="8" t="n">
        <v>558</v>
      </c>
      <c r="E1865" s="8" t="n">
        <v>0.00756073254</v>
      </c>
      <c r="F1865" s="8" t="n">
        <v>0.00112708228</v>
      </c>
      <c r="G1865" s="8" t="n">
        <v>0.00168960715</v>
      </c>
      <c r="H1865" s="8" t="n">
        <v>0.00474404266</v>
      </c>
    </row>
    <row r="1866" customFormat="false" ht="15" hidden="false" customHeight="false" outlineLevel="0" collapsed="false">
      <c r="A1866" s="7" t="s">
        <v>84</v>
      </c>
      <c r="B1866" s="7" t="s">
        <v>12</v>
      </c>
      <c r="C1866" s="7" t="s">
        <v>33</v>
      </c>
      <c r="D1866" s="8" t="n">
        <v>709</v>
      </c>
      <c r="E1866" s="8" t="n">
        <v>0.00713984853</v>
      </c>
      <c r="F1866" s="8" t="n">
        <v>0.00098952594</v>
      </c>
      <c r="G1866" s="8" t="n">
        <v>0.00171766417</v>
      </c>
      <c r="H1866" s="8" t="n">
        <v>0.00443265791</v>
      </c>
    </row>
    <row r="1867" customFormat="false" ht="15" hidden="false" customHeight="false" outlineLevel="0" collapsed="false">
      <c r="A1867" s="7" t="s">
        <v>84</v>
      </c>
      <c r="B1867" s="7" t="s">
        <v>14</v>
      </c>
      <c r="C1867" s="7" t="s">
        <v>33</v>
      </c>
      <c r="D1867" s="8" t="n">
        <v>305</v>
      </c>
      <c r="E1867" s="8" t="n">
        <v>0.00655639019</v>
      </c>
      <c r="F1867" s="8" t="n">
        <v>0.00090755894</v>
      </c>
      <c r="G1867" s="8" t="n">
        <v>0.00153605013</v>
      </c>
      <c r="H1867" s="8" t="n">
        <v>0.00411278057</v>
      </c>
    </row>
    <row r="1868" customFormat="false" ht="15" hidden="false" customHeight="false" outlineLevel="0" collapsed="false">
      <c r="A1868" s="7" t="s">
        <v>84</v>
      </c>
      <c r="B1868" s="7" t="s">
        <v>15</v>
      </c>
      <c r="C1868" s="7" t="s">
        <v>33</v>
      </c>
      <c r="D1868" s="8" t="n">
        <v>161</v>
      </c>
      <c r="E1868" s="8" t="n">
        <v>0.00681806394</v>
      </c>
      <c r="F1868" s="8" t="n">
        <v>0.00095949767</v>
      </c>
      <c r="G1868" s="8" t="n">
        <v>0.0017416463</v>
      </c>
      <c r="H1868" s="8" t="n">
        <v>0.00411691946</v>
      </c>
    </row>
    <row r="1869" customFormat="false" ht="15" hidden="false" customHeight="false" outlineLevel="0" collapsed="false">
      <c r="A1869" s="7" t="s">
        <v>84</v>
      </c>
      <c r="B1869" s="7" t="s">
        <v>16</v>
      </c>
      <c r="C1869" s="7" t="s">
        <v>33</v>
      </c>
      <c r="D1869" s="8" t="n">
        <v>72</v>
      </c>
      <c r="E1869" s="8" t="n">
        <v>0.00856481454</v>
      </c>
      <c r="F1869" s="8" t="n">
        <v>0.0013720098</v>
      </c>
      <c r="G1869" s="8" t="n">
        <v>0.00195875103</v>
      </c>
      <c r="H1869" s="8" t="n">
        <v>0.00523405324</v>
      </c>
    </row>
    <row r="1870" customFormat="false" ht="15" hidden="false" customHeight="false" outlineLevel="0" collapsed="false">
      <c r="A1870" s="7" t="s">
        <v>84</v>
      </c>
      <c r="B1870" s="7" t="s">
        <v>17</v>
      </c>
      <c r="C1870" s="7" t="s">
        <v>33</v>
      </c>
      <c r="D1870" s="8" t="n">
        <v>171</v>
      </c>
      <c r="E1870" s="8" t="n">
        <v>0.00788350094</v>
      </c>
      <c r="F1870" s="8" t="n">
        <v>0.00100295081</v>
      </c>
      <c r="G1870" s="8" t="n">
        <v>0.00191750572</v>
      </c>
      <c r="H1870" s="8" t="n">
        <v>0.00496304395</v>
      </c>
    </row>
    <row r="1871" customFormat="false" ht="15" hidden="false" customHeight="false" outlineLevel="0" collapsed="false">
      <c r="A1871" s="7" t="s">
        <v>84</v>
      </c>
      <c r="B1871" s="7" t="s">
        <v>12</v>
      </c>
      <c r="C1871" s="7" t="s">
        <v>34</v>
      </c>
      <c r="D1871" s="8" t="n">
        <v>9475</v>
      </c>
      <c r="E1871" s="8" t="n">
        <v>0.00459407652</v>
      </c>
      <c r="F1871" s="8" t="n">
        <v>0.00091941366</v>
      </c>
      <c r="G1871" s="8" t="n">
        <v>0.00073952873</v>
      </c>
      <c r="H1871" s="8" t="n">
        <v>0.00293513364</v>
      </c>
    </row>
    <row r="1872" customFormat="false" ht="15" hidden="false" customHeight="false" outlineLevel="0" collapsed="false">
      <c r="A1872" s="7" t="s">
        <v>84</v>
      </c>
      <c r="B1872" s="7" t="s">
        <v>14</v>
      </c>
      <c r="C1872" s="7" t="s">
        <v>34</v>
      </c>
      <c r="D1872" s="8" t="n">
        <v>5334</v>
      </c>
      <c r="E1872" s="8" t="n">
        <v>0.00438146813</v>
      </c>
      <c r="F1872" s="8" t="n">
        <v>0.00085276642</v>
      </c>
      <c r="G1872" s="8" t="n">
        <v>0.00070001859</v>
      </c>
      <c r="H1872" s="8" t="n">
        <v>0.00282868264</v>
      </c>
    </row>
    <row r="1873" customFormat="false" ht="15" hidden="false" customHeight="false" outlineLevel="0" collapsed="false">
      <c r="A1873" s="7" t="s">
        <v>84</v>
      </c>
      <c r="B1873" s="7" t="s">
        <v>15</v>
      </c>
      <c r="C1873" s="7" t="s">
        <v>34</v>
      </c>
      <c r="D1873" s="8" t="n">
        <v>2090</v>
      </c>
      <c r="E1873" s="8" t="n">
        <v>0.00448894625</v>
      </c>
      <c r="F1873" s="8" t="n">
        <v>0.00099512647</v>
      </c>
      <c r="G1873" s="8" t="n">
        <v>0.00071577595</v>
      </c>
      <c r="H1873" s="8" t="n">
        <v>0.00277804336</v>
      </c>
    </row>
    <row r="1874" customFormat="false" ht="15" hidden="false" customHeight="false" outlineLevel="0" collapsed="false">
      <c r="A1874" s="7" t="s">
        <v>84</v>
      </c>
      <c r="B1874" s="7" t="s">
        <v>16</v>
      </c>
      <c r="C1874" s="7" t="s">
        <v>34</v>
      </c>
      <c r="D1874" s="8" t="n">
        <v>544</v>
      </c>
      <c r="E1874" s="8" t="n">
        <v>0.00553770486</v>
      </c>
      <c r="F1874" s="8" t="n">
        <v>0.00119702284</v>
      </c>
      <c r="G1874" s="8" t="n">
        <v>0.00082829072</v>
      </c>
      <c r="H1874" s="8" t="n">
        <v>0.00351239082</v>
      </c>
    </row>
    <row r="1875" customFormat="false" ht="15" hidden="false" customHeight="false" outlineLevel="0" collapsed="false">
      <c r="A1875" s="7" t="s">
        <v>84</v>
      </c>
      <c r="B1875" s="7" t="s">
        <v>17</v>
      </c>
      <c r="C1875" s="7" t="s">
        <v>34</v>
      </c>
      <c r="D1875" s="8" t="n">
        <v>1507</v>
      </c>
      <c r="E1875" s="8" t="n">
        <v>0.00515176836</v>
      </c>
      <c r="F1875" s="8" t="n">
        <v>0.0009500953</v>
      </c>
      <c r="G1875" s="8" t="n">
        <v>0.00088027452</v>
      </c>
      <c r="H1875" s="8" t="n">
        <v>0.00332139805</v>
      </c>
    </row>
    <row r="1876" customFormat="false" ht="15" hidden="false" customHeight="false" outlineLevel="0" collapsed="false">
      <c r="A1876" s="7" t="s">
        <v>84</v>
      </c>
      <c r="B1876" s="7" t="s">
        <v>12</v>
      </c>
      <c r="C1876" s="7" t="s">
        <v>35</v>
      </c>
      <c r="D1876" s="8" t="n">
        <v>4151</v>
      </c>
      <c r="E1876" s="8" t="n">
        <v>0.00500435224</v>
      </c>
      <c r="F1876" s="8" t="n">
        <v>0.00104089408</v>
      </c>
      <c r="G1876" s="8" t="n">
        <v>0.00053547426</v>
      </c>
      <c r="H1876" s="8" t="n">
        <v>0.00342798343</v>
      </c>
    </row>
    <row r="1877" customFormat="false" ht="15" hidden="false" customHeight="false" outlineLevel="0" collapsed="false">
      <c r="A1877" s="7" t="s">
        <v>84</v>
      </c>
      <c r="B1877" s="7" t="s">
        <v>14</v>
      </c>
      <c r="C1877" s="7" t="s">
        <v>35</v>
      </c>
      <c r="D1877" s="8" t="n">
        <v>2131</v>
      </c>
      <c r="E1877" s="8" t="n">
        <v>0.00461007132</v>
      </c>
      <c r="F1877" s="8" t="n">
        <v>0.00093992754</v>
      </c>
      <c r="G1877" s="8" t="n">
        <v>0.00049693</v>
      </c>
      <c r="H1877" s="8" t="n">
        <v>0.0031732133</v>
      </c>
    </row>
    <row r="1878" customFormat="false" ht="15" hidden="false" customHeight="false" outlineLevel="0" collapsed="false">
      <c r="A1878" s="7" t="s">
        <v>84</v>
      </c>
      <c r="B1878" s="7" t="s">
        <v>15</v>
      </c>
      <c r="C1878" s="7" t="s">
        <v>35</v>
      </c>
      <c r="D1878" s="8" t="n">
        <v>889</v>
      </c>
      <c r="E1878" s="8" t="n">
        <v>0.00496689192</v>
      </c>
      <c r="F1878" s="8" t="n">
        <v>0.00107904457</v>
      </c>
      <c r="G1878" s="8" t="n">
        <v>0.00051325592</v>
      </c>
      <c r="H1878" s="8" t="n">
        <v>0.00337459096</v>
      </c>
    </row>
    <row r="1879" customFormat="false" ht="15" hidden="false" customHeight="false" outlineLevel="0" collapsed="false">
      <c r="A1879" s="7" t="s">
        <v>84</v>
      </c>
      <c r="B1879" s="7" t="s">
        <v>16</v>
      </c>
      <c r="C1879" s="7" t="s">
        <v>35</v>
      </c>
      <c r="D1879" s="8" t="n">
        <v>243</v>
      </c>
      <c r="E1879" s="8" t="n">
        <v>0.00703989459</v>
      </c>
      <c r="F1879" s="8" t="n">
        <v>0.0017318718</v>
      </c>
      <c r="G1879" s="8" t="n">
        <v>0.00062190381</v>
      </c>
      <c r="H1879" s="8" t="n">
        <v>0.00468611849</v>
      </c>
    </row>
    <row r="1880" customFormat="false" ht="15" hidden="false" customHeight="false" outlineLevel="0" collapsed="false">
      <c r="A1880" s="7" t="s">
        <v>84</v>
      </c>
      <c r="B1880" s="7" t="s">
        <v>17</v>
      </c>
      <c r="C1880" s="7" t="s">
        <v>35</v>
      </c>
      <c r="D1880" s="8" t="n">
        <v>888</v>
      </c>
      <c r="E1880" s="8" t="n">
        <v>0.00543101672</v>
      </c>
      <c r="F1880" s="8" t="n">
        <v>0.00105591244</v>
      </c>
      <c r="G1880" s="8" t="n">
        <v>0.00062656382</v>
      </c>
      <c r="H1880" s="8" t="n">
        <v>0.00374853998</v>
      </c>
    </row>
    <row r="1881" customFormat="false" ht="30" hidden="false" customHeight="false" outlineLevel="0" collapsed="false">
      <c r="A1881" s="7" t="s">
        <v>84</v>
      </c>
      <c r="B1881" s="7" t="s">
        <v>12</v>
      </c>
      <c r="C1881" s="7" t="s">
        <v>74</v>
      </c>
      <c r="D1881" s="8" t="n">
        <v>2117</v>
      </c>
      <c r="E1881" s="8" t="n">
        <v>0.00642150052</v>
      </c>
      <c r="F1881" s="8" t="n">
        <v>0.00107035832</v>
      </c>
      <c r="G1881" s="8" t="n">
        <v>0.00110590609</v>
      </c>
      <c r="H1881" s="8" t="n">
        <v>0.00424523564</v>
      </c>
    </row>
    <row r="1882" customFormat="false" ht="30" hidden="false" customHeight="false" outlineLevel="0" collapsed="false">
      <c r="A1882" s="7" t="s">
        <v>84</v>
      </c>
      <c r="B1882" s="7" t="s">
        <v>14</v>
      </c>
      <c r="C1882" s="7" t="s">
        <v>74</v>
      </c>
      <c r="D1882" s="8" t="n">
        <v>886</v>
      </c>
      <c r="E1882" s="8" t="n">
        <v>0.00557734487</v>
      </c>
      <c r="F1882" s="8" t="n">
        <v>0.00092160174</v>
      </c>
      <c r="G1882" s="8" t="n">
        <v>0.00097828335</v>
      </c>
      <c r="H1882" s="8" t="n">
        <v>0.00367745932</v>
      </c>
    </row>
    <row r="1883" customFormat="false" ht="30" hidden="false" customHeight="false" outlineLevel="0" collapsed="false">
      <c r="A1883" s="7" t="s">
        <v>84</v>
      </c>
      <c r="B1883" s="7" t="s">
        <v>15</v>
      </c>
      <c r="C1883" s="7" t="s">
        <v>74</v>
      </c>
      <c r="D1883" s="8" t="n">
        <v>413</v>
      </c>
      <c r="E1883" s="8" t="n">
        <v>0.00618733721</v>
      </c>
      <c r="F1883" s="8" t="n">
        <v>0.00122166709</v>
      </c>
      <c r="G1883" s="8" t="n">
        <v>0.00103006433</v>
      </c>
      <c r="H1883" s="8" t="n">
        <v>0.00393560529</v>
      </c>
    </row>
    <row r="1884" customFormat="false" ht="30" hidden="false" customHeight="false" outlineLevel="0" collapsed="false">
      <c r="A1884" s="7" t="s">
        <v>84</v>
      </c>
      <c r="B1884" s="7" t="s">
        <v>16</v>
      </c>
      <c r="C1884" s="7" t="s">
        <v>74</v>
      </c>
      <c r="D1884" s="8" t="n">
        <v>327</v>
      </c>
      <c r="E1884" s="8" t="n">
        <v>0.00826098627</v>
      </c>
      <c r="F1884" s="8" t="n">
        <v>0.00134556553</v>
      </c>
      <c r="G1884" s="8" t="n">
        <v>0.00136120999</v>
      </c>
      <c r="H1884" s="8" t="n">
        <v>0.00555421032</v>
      </c>
    </row>
    <row r="1885" customFormat="false" ht="30" hidden="false" customHeight="false" outlineLevel="0" collapsed="false">
      <c r="A1885" s="7" t="s">
        <v>84</v>
      </c>
      <c r="B1885" s="7" t="s">
        <v>17</v>
      </c>
      <c r="C1885" s="7" t="s">
        <v>74</v>
      </c>
      <c r="D1885" s="8" t="n">
        <v>491</v>
      </c>
      <c r="E1885" s="8" t="n">
        <v>0.00691665228</v>
      </c>
      <c r="F1885" s="8" t="n">
        <v>0.00102823013</v>
      </c>
      <c r="G1885" s="8" t="n">
        <v>0.00122996318</v>
      </c>
      <c r="H1885" s="8" t="n">
        <v>0.00465845851</v>
      </c>
    </row>
    <row r="1886" customFormat="false" ht="15" hidden="false" customHeight="false" outlineLevel="0" collapsed="false">
      <c r="A1886" s="7" t="s">
        <v>84</v>
      </c>
      <c r="B1886" s="7" t="s">
        <v>12</v>
      </c>
      <c r="C1886" s="7" t="s">
        <v>37</v>
      </c>
      <c r="D1886" s="8" t="n">
        <v>1067</v>
      </c>
      <c r="E1886" s="8" t="n">
        <v>0.00789741246</v>
      </c>
      <c r="F1886" s="8" t="n">
        <v>0.00121628634</v>
      </c>
      <c r="G1886" s="8" t="n">
        <v>0.00159215629</v>
      </c>
      <c r="H1886" s="8" t="n">
        <v>0.00508896935</v>
      </c>
    </row>
    <row r="1887" customFormat="false" ht="15" hidden="false" customHeight="false" outlineLevel="0" collapsed="false">
      <c r="A1887" s="7" t="s">
        <v>84</v>
      </c>
      <c r="B1887" s="7" t="s">
        <v>14</v>
      </c>
      <c r="C1887" s="7" t="s">
        <v>37</v>
      </c>
      <c r="D1887" s="8" t="n">
        <v>396</v>
      </c>
      <c r="E1887" s="8" t="n">
        <v>0.00712492377</v>
      </c>
      <c r="F1887" s="8" t="n">
        <v>0.00104046809</v>
      </c>
      <c r="G1887" s="8" t="n">
        <v>0.00149068788</v>
      </c>
      <c r="H1887" s="8" t="n">
        <v>0.0045937673</v>
      </c>
    </row>
    <row r="1888" customFormat="false" ht="15" hidden="false" customHeight="false" outlineLevel="0" collapsed="false">
      <c r="A1888" s="7" t="s">
        <v>84</v>
      </c>
      <c r="B1888" s="7" t="s">
        <v>15</v>
      </c>
      <c r="C1888" s="7" t="s">
        <v>37</v>
      </c>
      <c r="D1888" s="8" t="n">
        <v>256</v>
      </c>
      <c r="E1888" s="8" t="n">
        <v>0.00720323326</v>
      </c>
      <c r="F1888" s="8" t="n">
        <v>0.00120117164</v>
      </c>
      <c r="G1888" s="8" t="n">
        <v>0.00143794284</v>
      </c>
      <c r="H1888" s="8" t="n">
        <v>0.00456411833</v>
      </c>
    </row>
    <row r="1889" customFormat="false" ht="15" hidden="false" customHeight="false" outlineLevel="0" collapsed="false">
      <c r="A1889" s="7" t="s">
        <v>84</v>
      </c>
      <c r="B1889" s="7" t="s">
        <v>16</v>
      </c>
      <c r="C1889" s="7" t="s">
        <v>37</v>
      </c>
      <c r="D1889" s="8" t="n">
        <v>156</v>
      </c>
      <c r="E1889" s="8" t="n">
        <v>0.00907140285</v>
      </c>
      <c r="F1889" s="8" t="n">
        <v>0.0014561815</v>
      </c>
      <c r="G1889" s="8" t="n">
        <v>0.00180288439</v>
      </c>
      <c r="H1889" s="8" t="n">
        <v>0.00581233653</v>
      </c>
    </row>
    <row r="1890" customFormat="false" ht="15" hidden="false" customHeight="false" outlineLevel="0" collapsed="false">
      <c r="A1890" s="7" t="s">
        <v>84</v>
      </c>
      <c r="B1890" s="7" t="s">
        <v>17</v>
      </c>
      <c r="C1890" s="7" t="s">
        <v>37</v>
      </c>
      <c r="D1890" s="8" t="n">
        <v>259</v>
      </c>
      <c r="E1890" s="8" t="n">
        <v>0.00905753946</v>
      </c>
      <c r="F1890" s="8" t="n">
        <v>0.00135555175</v>
      </c>
      <c r="G1890" s="8" t="n">
        <v>0.00177279934</v>
      </c>
      <c r="H1890" s="8" t="n">
        <v>0.00592918785</v>
      </c>
    </row>
    <row r="1891" customFormat="false" ht="15" hidden="false" customHeight="false" outlineLevel="0" collapsed="false">
      <c r="A1891" s="7" t="s">
        <v>84</v>
      </c>
      <c r="B1891" s="7" t="s">
        <v>12</v>
      </c>
      <c r="C1891" s="7" t="s">
        <v>38</v>
      </c>
      <c r="D1891" s="8" t="n">
        <v>1248</v>
      </c>
      <c r="E1891" s="8" t="n">
        <v>0.00611956884</v>
      </c>
      <c r="F1891" s="8" t="n">
        <v>0.0010157175</v>
      </c>
      <c r="G1891" s="8" t="n">
        <v>0.00098502951</v>
      </c>
      <c r="H1891" s="8" t="n">
        <v>0.00411882136</v>
      </c>
    </row>
    <row r="1892" customFormat="false" ht="15" hidden="false" customHeight="false" outlineLevel="0" collapsed="false">
      <c r="A1892" s="7" t="s">
        <v>84</v>
      </c>
      <c r="B1892" s="7" t="s">
        <v>14</v>
      </c>
      <c r="C1892" s="7" t="s">
        <v>38</v>
      </c>
      <c r="D1892" s="8" t="n">
        <v>463</v>
      </c>
      <c r="E1892" s="8" t="n">
        <v>0.00540776714</v>
      </c>
      <c r="F1892" s="8" t="n">
        <v>0.00083705779</v>
      </c>
      <c r="G1892" s="8" t="n">
        <v>0.00093192521</v>
      </c>
      <c r="H1892" s="8" t="n">
        <v>0.00363878367</v>
      </c>
    </row>
    <row r="1893" customFormat="false" ht="15" hidden="false" customHeight="false" outlineLevel="0" collapsed="false">
      <c r="A1893" s="7" t="s">
        <v>84</v>
      </c>
      <c r="B1893" s="7" t="s">
        <v>15</v>
      </c>
      <c r="C1893" s="7" t="s">
        <v>38</v>
      </c>
      <c r="D1893" s="8" t="n">
        <v>218</v>
      </c>
      <c r="E1893" s="8" t="n">
        <v>0.00567416303</v>
      </c>
      <c r="F1893" s="8" t="n">
        <v>0.00091175012</v>
      </c>
      <c r="G1893" s="8" t="n">
        <v>0.0010050329</v>
      </c>
      <c r="H1893" s="8" t="n">
        <v>0.00375737956</v>
      </c>
    </row>
    <row r="1894" customFormat="false" ht="15" hidden="false" customHeight="false" outlineLevel="0" collapsed="false">
      <c r="A1894" s="7" t="s">
        <v>84</v>
      </c>
      <c r="B1894" s="7" t="s">
        <v>16</v>
      </c>
      <c r="C1894" s="7" t="s">
        <v>38</v>
      </c>
      <c r="D1894" s="8" t="n">
        <v>263</v>
      </c>
      <c r="E1894" s="8" t="n">
        <v>0.00727670373</v>
      </c>
      <c r="F1894" s="8" t="n">
        <v>0.00132727761</v>
      </c>
      <c r="G1894" s="8" t="n">
        <v>0.0010359014</v>
      </c>
      <c r="H1894" s="8" t="n">
        <v>0.00491352427</v>
      </c>
    </row>
    <row r="1895" customFormat="false" ht="15" hidden="false" customHeight="false" outlineLevel="0" collapsed="false">
      <c r="A1895" s="7" t="s">
        <v>84</v>
      </c>
      <c r="B1895" s="7" t="s">
        <v>17</v>
      </c>
      <c r="C1895" s="7" t="s">
        <v>38</v>
      </c>
      <c r="D1895" s="8" t="n">
        <v>304</v>
      </c>
      <c r="E1895" s="8" t="n">
        <v>0.00652199049</v>
      </c>
      <c r="F1895" s="8" t="n">
        <v>0.001092836</v>
      </c>
      <c r="G1895" s="8" t="n">
        <v>0.00100755336</v>
      </c>
      <c r="H1895" s="8" t="n">
        <v>0.00442160064</v>
      </c>
    </row>
    <row r="1896" customFormat="false" ht="15" hidden="false" customHeight="false" outlineLevel="0" collapsed="false">
      <c r="A1896" s="7" t="s">
        <v>84</v>
      </c>
      <c r="B1896" s="7" t="s">
        <v>12</v>
      </c>
      <c r="C1896" s="7" t="s">
        <v>39</v>
      </c>
      <c r="D1896" s="8" t="n">
        <v>1294</v>
      </c>
      <c r="E1896" s="8" t="n">
        <v>0.00589055052</v>
      </c>
      <c r="F1896" s="8" t="n">
        <v>0.00082790384</v>
      </c>
      <c r="G1896" s="8" t="n">
        <v>0.00112862403</v>
      </c>
      <c r="H1896" s="8" t="n">
        <v>0.00393402217</v>
      </c>
    </row>
    <row r="1897" customFormat="false" ht="15" hidden="false" customHeight="false" outlineLevel="0" collapsed="false">
      <c r="A1897" s="7" t="s">
        <v>84</v>
      </c>
      <c r="B1897" s="7" t="s">
        <v>14</v>
      </c>
      <c r="C1897" s="7" t="s">
        <v>39</v>
      </c>
      <c r="D1897" s="8" t="n">
        <v>476</v>
      </c>
      <c r="E1897" s="8" t="n">
        <v>0.00494468251</v>
      </c>
      <c r="F1897" s="8" t="n">
        <v>0.00070759879</v>
      </c>
      <c r="G1897" s="8" t="n">
        <v>0.00092388321</v>
      </c>
      <c r="H1897" s="8" t="n">
        <v>0.00331320004</v>
      </c>
    </row>
    <row r="1898" customFormat="false" ht="15" hidden="false" customHeight="false" outlineLevel="0" collapsed="false">
      <c r="A1898" s="7" t="s">
        <v>84</v>
      </c>
      <c r="B1898" s="7" t="s">
        <v>15</v>
      </c>
      <c r="C1898" s="7" t="s">
        <v>39</v>
      </c>
      <c r="D1898" s="8" t="n">
        <v>369</v>
      </c>
      <c r="E1898" s="8" t="n">
        <v>0.00589797853</v>
      </c>
      <c r="F1898" s="8" t="n">
        <v>0.00082593071</v>
      </c>
      <c r="G1898" s="8" t="n">
        <v>0.00106701018</v>
      </c>
      <c r="H1898" s="8" t="n">
        <v>0.00400503714</v>
      </c>
    </row>
    <row r="1899" customFormat="false" ht="15" hidden="false" customHeight="false" outlineLevel="0" collapsed="false">
      <c r="A1899" s="7" t="s">
        <v>84</v>
      </c>
      <c r="B1899" s="7" t="s">
        <v>16</v>
      </c>
      <c r="C1899" s="7" t="s">
        <v>39</v>
      </c>
      <c r="D1899" s="8" t="n">
        <v>124</v>
      </c>
      <c r="E1899" s="8" t="n">
        <v>0.00801989965</v>
      </c>
      <c r="F1899" s="8" t="n">
        <v>0.00110999077</v>
      </c>
      <c r="G1899" s="8" t="n">
        <v>0.00145543957</v>
      </c>
      <c r="H1899" s="8" t="n">
        <v>0.00545446884</v>
      </c>
    </row>
    <row r="1900" customFormat="false" ht="15" hidden="false" customHeight="false" outlineLevel="0" collapsed="false">
      <c r="A1900" s="7" t="s">
        <v>84</v>
      </c>
      <c r="B1900" s="7" t="s">
        <v>17</v>
      </c>
      <c r="C1900" s="7" t="s">
        <v>39</v>
      </c>
      <c r="D1900" s="8" t="n">
        <v>325</v>
      </c>
      <c r="E1900" s="8" t="n">
        <v>0.00645502111</v>
      </c>
      <c r="F1900" s="8" t="n">
        <v>0.00089871771</v>
      </c>
      <c r="G1900" s="8" t="n">
        <v>0.00137375332</v>
      </c>
      <c r="H1900" s="8" t="n">
        <v>0.00418254961</v>
      </c>
    </row>
    <row r="1901" customFormat="false" ht="15" hidden="false" customHeight="false" outlineLevel="0" collapsed="false">
      <c r="A1901" s="7" t="s">
        <v>84</v>
      </c>
      <c r="B1901" s="7" t="s">
        <v>12</v>
      </c>
      <c r="C1901" s="7" t="s">
        <v>41</v>
      </c>
      <c r="D1901" s="8" t="n">
        <v>2</v>
      </c>
      <c r="E1901" s="8" t="n">
        <v>0.0075057868</v>
      </c>
      <c r="F1901" s="8" t="n">
        <v>0.00133680555</v>
      </c>
      <c r="G1901" s="8" t="n">
        <v>0.00347222187</v>
      </c>
      <c r="H1901" s="8" t="n">
        <v>0.00269675902</v>
      </c>
    </row>
    <row r="1902" customFormat="false" ht="15" hidden="false" customHeight="false" outlineLevel="0" collapsed="false">
      <c r="A1902" s="7" t="s">
        <v>84</v>
      </c>
      <c r="B1902" s="7" t="s">
        <v>15</v>
      </c>
      <c r="C1902" s="7" t="s">
        <v>41</v>
      </c>
      <c r="D1902" s="8" t="n">
        <v>1</v>
      </c>
      <c r="E1902" s="8" t="n">
        <v>0.0082870368</v>
      </c>
      <c r="F1902" s="8" t="n">
        <v>0.00065972222</v>
      </c>
      <c r="G1902" s="8" t="n">
        <v>0.00405092569</v>
      </c>
      <c r="H1902" s="8" t="n">
        <v>0.00357638888</v>
      </c>
    </row>
    <row r="1903" customFormat="false" ht="15" hidden="false" customHeight="false" outlineLevel="0" collapsed="false">
      <c r="A1903" s="7" t="s">
        <v>84</v>
      </c>
      <c r="B1903" s="7" t="s">
        <v>16</v>
      </c>
      <c r="C1903" s="7" t="s">
        <v>41</v>
      </c>
      <c r="D1903" s="8" t="n">
        <v>1</v>
      </c>
      <c r="E1903" s="8" t="n">
        <v>0.0067245368</v>
      </c>
      <c r="F1903" s="8" t="n">
        <v>0.00201388888</v>
      </c>
      <c r="G1903" s="8" t="n">
        <v>0.00289351805</v>
      </c>
      <c r="H1903" s="8" t="n">
        <v>0.00181712916</v>
      </c>
    </row>
    <row r="1904" customFormat="false" ht="15" hidden="false" customHeight="false" outlineLevel="0" collapsed="false">
      <c r="A1904" s="7" t="s">
        <v>84</v>
      </c>
      <c r="B1904" s="7" t="s">
        <v>12</v>
      </c>
      <c r="C1904" s="7" t="s">
        <v>42</v>
      </c>
      <c r="D1904" s="8" t="n">
        <v>1805</v>
      </c>
      <c r="E1904" s="8" t="n">
        <v>0.00697586413</v>
      </c>
      <c r="F1904" s="8" t="n">
        <v>0.0010329971</v>
      </c>
      <c r="G1904" s="8" t="n">
        <v>0.00120551171</v>
      </c>
      <c r="H1904" s="8" t="n">
        <v>0.00473735484</v>
      </c>
    </row>
    <row r="1905" customFormat="false" ht="15" hidden="false" customHeight="false" outlineLevel="0" collapsed="false">
      <c r="A1905" s="7" t="s">
        <v>84</v>
      </c>
      <c r="B1905" s="7" t="s">
        <v>14</v>
      </c>
      <c r="C1905" s="7" t="s">
        <v>42</v>
      </c>
      <c r="D1905" s="8" t="n">
        <v>572</v>
      </c>
      <c r="E1905" s="8" t="n">
        <v>0.00620906557</v>
      </c>
      <c r="F1905" s="8" t="n">
        <v>0.00083086452</v>
      </c>
      <c r="G1905" s="8" t="n">
        <v>0.00112822916</v>
      </c>
      <c r="H1905" s="8" t="n">
        <v>0.00424997143</v>
      </c>
    </row>
    <row r="1906" customFormat="false" ht="15" hidden="false" customHeight="false" outlineLevel="0" collapsed="false">
      <c r="A1906" s="7" t="s">
        <v>84</v>
      </c>
      <c r="B1906" s="7" t="s">
        <v>15</v>
      </c>
      <c r="C1906" s="7" t="s">
        <v>42</v>
      </c>
      <c r="D1906" s="8" t="n">
        <v>381</v>
      </c>
      <c r="E1906" s="8" t="n">
        <v>0.00671390446</v>
      </c>
      <c r="F1906" s="8" t="n">
        <v>0.00097337636</v>
      </c>
      <c r="G1906" s="8" t="n">
        <v>0.00120756147</v>
      </c>
      <c r="H1906" s="8" t="n">
        <v>0.00453296613</v>
      </c>
    </row>
    <row r="1907" customFormat="false" ht="15" hidden="false" customHeight="false" outlineLevel="0" collapsed="false">
      <c r="A1907" s="7" t="s">
        <v>84</v>
      </c>
      <c r="B1907" s="7" t="s">
        <v>16</v>
      </c>
      <c r="C1907" s="7" t="s">
        <v>42</v>
      </c>
      <c r="D1907" s="8" t="n">
        <v>208</v>
      </c>
      <c r="E1907" s="8" t="n">
        <v>0.0084978185</v>
      </c>
      <c r="F1907" s="8" t="n">
        <v>0.00156355701</v>
      </c>
      <c r="G1907" s="8" t="n">
        <v>0.00120392603</v>
      </c>
      <c r="H1907" s="8" t="n">
        <v>0.00573033496</v>
      </c>
    </row>
    <row r="1908" customFormat="false" ht="15" hidden="false" customHeight="false" outlineLevel="0" collapsed="false">
      <c r="A1908" s="7" t="s">
        <v>84</v>
      </c>
      <c r="B1908" s="7" t="s">
        <v>17</v>
      </c>
      <c r="C1908" s="7" t="s">
        <v>42</v>
      </c>
      <c r="D1908" s="8" t="n">
        <v>644</v>
      </c>
      <c r="E1908" s="8" t="n">
        <v>0.00732035</v>
      </c>
      <c r="F1908" s="8" t="n">
        <v>0.00107644257</v>
      </c>
      <c r="G1908" s="8" t="n">
        <v>0.00127345344</v>
      </c>
      <c r="H1908" s="8" t="n">
        <v>0.00497045352</v>
      </c>
    </row>
    <row r="1909" customFormat="false" ht="15" hidden="false" customHeight="false" outlineLevel="0" collapsed="false">
      <c r="A1909" s="7" t="s">
        <v>84</v>
      </c>
      <c r="B1909" s="7" t="s">
        <v>12</v>
      </c>
      <c r="C1909" s="7" t="s">
        <v>43</v>
      </c>
      <c r="D1909" s="8" t="n">
        <v>1908</v>
      </c>
      <c r="E1909" s="8" t="n">
        <v>0.00566422908</v>
      </c>
      <c r="F1909" s="8" t="n">
        <v>0.00099114208</v>
      </c>
      <c r="G1909" s="8" t="n">
        <v>0.00095313205</v>
      </c>
      <c r="H1909" s="8" t="n">
        <v>0.00371995448</v>
      </c>
    </row>
    <row r="1910" customFormat="false" ht="15" hidden="false" customHeight="false" outlineLevel="0" collapsed="false">
      <c r="A1910" s="7" t="s">
        <v>84</v>
      </c>
      <c r="B1910" s="7" t="s">
        <v>14</v>
      </c>
      <c r="C1910" s="7" t="s">
        <v>43</v>
      </c>
      <c r="D1910" s="8" t="n">
        <v>900</v>
      </c>
      <c r="E1910" s="8" t="n">
        <v>0.00509546015</v>
      </c>
      <c r="F1910" s="8" t="n">
        <v>0.00086759236</v>
      </c>
      <c r="G1910" s="8" t="n">
        <v>0.00087064021</v>
      </c>
      <c r="H1910" s="8" t="n">
        <v>0.00335722711</v>
      </c>
    </row>
    <row r="1911" customFormat="false" ht="15" hidden="false" customHeight="false" outlineLevel="0" collapsed="false">
      <c r="A1911" s="7" t="s">
        <v>84</v>
      </c>
      <c r="B1911" s="7" t="s">
        <v>15</v>
      </c>
      <c r="C1911" s="7" t="s">
        <v>43</v>
      </c>
      <c r="D1911" s="8" t="n">
        <v>515</v>
      </c>
      <c r="E1911" s="8" t="n">
        <v>0.00569983795</v>
      </c>
      <c r="F1911" s="8" t="n">
        <v>0.00107519754</v>
      </c>
      <c r="G1911" s="8" t="n">
        <v>0.00086879695</v>
      </c>
      <c r="H1911" s="8" t="n">
        <v>0.00375584298</v>
      </c>
    </row>
    <row r="1912" customFormat="false" ht="15" hidden="false" customHeight="false" outlineLevel="0" collapsed="false">
      <c r="A1912" s="7" t="s">
        <v>84</v>
      </c>
      <c r="B1912" s="7" t="s">
        <v>16</v>
      </c>
      <c r="C1912" s="7" t="s">
        <v>43</v>
      </c>
      <c r="D1912" s="8" t="n">
        <v>104</v>
      </c>
      <c r="E1912" s="8" t="n">
        <v>0.00723446378</v>
      </c>
      <c r="F1912" s="8" t="n">
        <v>0.00128116072</v>
      </c>
      <c r="G1912" s="8" t="n">
        <v>0.00110855122</v>
      </c>
      <c r="H1912" s="8" t="n">
        <v>0.00484475134</v>
      </c>
    </row>
    <row r="1913" customFormat="false" ht="15" hidden="false" customHeight="false" outlineLevel="0" collapsed="false">
      <c r="A1913" s="7" t="s">
        <v>84</v>
      </c>
      <c r="B1913" s="7" t="s">
        <v>17</v>
      </c>
      <c r="C1913" s="7" t="s">
        <v>43</v>
      </c>
      <c r="D1913" s="8" t="n">
        <v>389</v>
      </c>
      <c r="E1913" s="8" t="n">
        <v>0.00651319838</v>
      </c>
      <c r="F1913" s="8" t="n">
        <v>0.00108817099</v>
      </c>
      <c r="G1913" s="8" t="n">
        <v>0.00121408741</v>
      </c>
      <c r="H1913" s="8" t="n">
        <v>0.0042109395</v>
      </c>
    </row>
    <row r="1914" customFormat="false" ht="15" hidden="false" customHeight="false" outlineLevel="0" collapsed="false">
      <c r="A1914" s="7" t="s">
        <v>84</v>
      </c>
      <c r="B1914" s="7" t="s">
        <v>12</v>
      </c>
      <c r="C1914" s="7" t="s">
        <v>44</v>
      </c>
      <c r="D1914" s="8" t="n">
        <v>1084</v>
      </c>
      <c r="E1914" s="8" t="n">
        <v>0.00717972676</v>
      </c>
      <c r="F1914" s="8" t="n">
        <v>0.00130423989</v>
      </c>
      <c r="G1914" s="8" t="n">
        <v>0.00145214032</v>
      </c>
      <c r="H1914" s="8" t="n">
        <v>0.00442334608</v>
      </c>
    </row>
    <row r="1915" customFormat="false" ht="15" hidden="false" customHeight="false" outlineLevel="0" collapsed="false">
      <c r="A1915" s="7" t="s">
        <v>84</v>
      </c>
      <c r="B1915" s="7" t="s">
        <v>14</v>
      </c>
      <c r="C1915" s="7" t="s">
        <v>44</v>
      </c>
      <c r="D1915" s="8" t="n">
        <v>405</v>
      </c>
      <c r="E1915" s="8" t="n">
        <v>0.00609382119</v>
      </c>
      <c r="F1915" s="8" t="n">
        <v>0.00108621946</v>
      </c>
      <c r="G1915" s="8" t="n">
        <v>0.00126723227</v>
      </c>
      <c r="H1915" s="8" t="n">
        <v>0.003740369</v>
      </c>
    </row>
    <row r="1916" customFormat="false" ht="15" hidden="false" customHeight="false" outlineLevel="0" collapsed="false">
      <c r="A1916" s="7" t="s">
        <v>84</v>
      </c>
      <c r="B1916" s="7" t="s">
        <v>15</v>
      </c>
      <c r="C1916" s="7" t="s">
        <v>44</v>
      </c>
      <c r="D1916" s="8" t="n">
        <v>248</v>
      </c>
      <c r="E1916" s="8" t="n">
        <v>0.00698467344</v>
      </c>
      <c r="F1916" s="8" t="n">
        <v>0.001279775</v>
      </c>
      <c r="G1916" s="8" t="n">
        <v>0.00144097198</v>
      </c>
      <c r="H1916" s="8" t="n">
        <v>0.00426392598</v>
      </c>
    </row>
    <row r="1917" customFormat="false" ht="15" hidden="false" customHeight="false" outlineLevel="0" collapsed="false">
      <c r="A1917" s="7" t="s">
        <v>84</v>
      </c>
      <c r="B1917" s="7" t="s">
        <v>16</v>
      </c>
      <c r="C1917" s="7" t="s">
        <v>44</v>
      </c>
      <c r="D1917" s="8" t="n">
        <v>122</v>
      </c>
      <c r="E1917" s="8" t="n">
        <v>0.00957033599</v>
      </c>
      <c r="F1917" s="8" t="n">
        <v>0.00175195408</v>
      </c>
      <c r="G1917" s="8" t="n">
        <v>0.00188837636</v>
      </c>
      <c r="H1917" s="8" t="n">
        <v>0.00593000509</v>
      </c>
    </row>
    <row r="1918" customFormat="false" ht="15" hidden="false" customHeight="false" outlineLevel="0" collapsed="false">
      <c r="A1918" s="7" t="s">
        <v>84</v>
      </c>
      <c r="B1918" s="7" t="s">
        <v>17</v>
      </c>
      <c r="C1918" s="7" t="s">
        <v>44</v>
      </c>
      <c r="D1918" s="8" t="n">
        <v>309</v>
      </c>
      <c r="E1918" s="8" t="n">
        <v>0.00781568356</v>
      </c>
      <c r="F1918" s="8" t="n">
        <v>0.00143286264</v>
      </c>
      <c r="G1918" s="8" t="n">
        <v>0.00153122352</v>
      </c>
      <c r="H1918" s="8" t="n">
        <v>0.0048515969</v>
      </c>
    </row>
    <row r="1919" customFormat="false" ht="15" hidden="false" customHeight="false" outlineLevel="0" collapsed="false">
      <c r="A1919" s="7" t="s">
        <v>84</v>
      </c>
      <c r="B1919" s="7" t="s">
        <v>12</v>
      </c>
      <c r="C1919" s="7" t="s">
        <v>45</v>
      </c>
      <c r="D1919" s="8" t="n">
        <v>957</v>
      </c>
      <c r="E1919" s="8" t="n">
        <v>0.00736626297</v>
      </c>
      <c r="F1919" s="8" t="n">
        <v>0.00074621913</v>
      </c>
      <c r="G1919" s="8" t="n">
        <v>0.00152174258</v>
      </c>
      <c r="H1919" s="8" t="n">
        <v>0.00509830077</v>
      </c>
    </row>
    <row r="1920" customFormat="false" ht="15" hidden="false" customHeight="false" outlineLevel="0" collapsed="false">
      <c r="A1920" s="7" t="s">
        <v>84</v>
      </c>
      <c r="B1920" s="7" t="s">
        <v>14</v>
      </c>
      <c r="C1920" s="7" t="s">
        <v>45</v>
      </c>
      <c r="D1920" s="8" t="n">
        <v>324</v>
      </c>
      <c r="E1920" s="8" t="n">
        <v>0.00614497576</v>
      </c>
      <c r="F1920" s="8" t="n">
        <v>0.00065647124</v>
      </c>
      <c r="G1920" s="8" t="n">
        <v>0.00132330223</v>
      </c>
      <c r="H1920" s="8" t="n">
        <v>0.0041652018</v>
      </c>
    </row>
    <row r="1921" customFormat="false" ht="15" hidden="false" customHeight="false" outlineLevel="0" collapsed="false">
      <c r="A1921" s="7" t="s">
        <v>84</v>
      </c>
      <c r="B1921" s="7" t="s">
        <v>15</v>
      </c>
      <c r="C1921" s="7" t="s">
        <v>45</v>
      </c>
      <c r="D1921" s="8" t="n">
        <v>231</v>
      </c>
      <c r="E1921" s="8" t="n">
        <v>0.00680355116</v>
      </c>
      <c r="F1921" s="8" t="n">
        <v>0.00074159226</v>
      </c>
      <c r="G1921" s="8" t="n">
        <v>0.00134409551</v>
      </c>
      <c r="H1921" s="8" t="n">
        <v>0.00471786291</v>
      </c>
    </row>
    <row r="1922" customFormat="false" ht="15" hidden="false" customHeight="false" outlineLevel="0" collapsed="false">
      <c r="A1922" s="7" t="s">
        <v>84</v>
      </c>
      <c r="B1922" s="7" t="s">
        <v>16</v>
      </c>
      <c r="C1922" s="7" t="s">
        <v>45</v>
      </c>
      <c r="D1922" s="8" t="n">
        <v>138</v>
      </c>
      <c r="E1922" s="8" t="n">
        <v>0.00948528894</v>
      </c>
      <c r="F1922" s="8" t="n">
        <v>0.00089179056</v>
      </c>
      <c r="G1922" s="8" t="n">
        <v>0.00170382089</v>
      </c>
      <c r="H1922" s="8" t="n">
        <v>0.00688967699</v>
      </c>
    </row>
    <row r="1923" customFormat="false" ht="15" hidden="false" customHeight="false" outlineLevel="0" collapsed="false">
      <c r="A1923" s="7" t="s">
        <v>84</v>
      </c>
      <c r="B1923" s="7" t="s">
        <v>17</v>
      </c>
      <c r="C1923" s="7" t="s">
        <v>45</v>
      </c>
      <c r="D1923" s="8" t="n">
        <v>264</v>
      </c>
      <c r="E1923" s="8" t="n">
        <v>0.00824981562</v>
      </c>
      <c r="F1923" s="8" t="n">
        <v>0.00078431863</v>
      </c>
      <c r="G1923" s="8" t="n">
        <v>0.00182554688</v>
      </c>
      <c r="H1923" s="8" t="n">
        <v>0.0056399496</v>
      </c>
    </row>
    <row r="1924" customFormat="false" ht="15" hidden="false" customHeight="false" outlineLevel="0" collapsed="false">
      <c r="A1924" s="7" t="s">
        <v>84</v>
      </c>
      <c r="B1924" s="7" t="s">
        <v>12</v>
      </c>
      <c r="C1924" s="7" t="s">
        <v>46</v>
      </c>
      <c r="D1924" s="8" t="n">
        <v>1953</v>
      </c>
      <c r="E1924" s="8" t="n">
        <v>0.00535692926</v>
      </c>
      <c r="F1924" s="8" t="n">
        <v>0.00100533817</v>
      </c>
      <c r="G1924" s="8" t="n">
        <v>0.00055607684</v>
      </c>
      <c r="H1924" s="8" t="n">
        <v>0.00379551378</v>
      </c>
    </row>
    <row r="1925" customFormat="false" ht="15" hidden="false" customHeight="false" outlineLevel="0" collapsed="false">
      <c r="A1925" s="7" t="s">
        <v>84</v>
      </c>
      <c r="B1925" s="7" t="s">
        <v>14</v>
      </c>
      <c r="C1925" s="7" t="s">
        <v>46</v>
      </c>
      <c r="D1925" s="8" t="n">
        <v>986</v>
      </c>
      <c r="E1925" s="8" t="n">
        <v>0.00510482377</v>
      </c>
      <c r="F1925" s="8" t="n">
        <v>0.00093245224</v>
      </c>
      <c r="G1925" s="8" t="n">
        <v>0.00050874253</v>
      </c>
      <c r="H1925" s="8" t="n">
        <v>0.00366362852</v>
      </c>
    </row>
    <row r="1926" customFormat="false" ht="15" hidden="false" customHeight="false" outlineLevel="0" collapsed="false">
      <c r="A1926" s="7" t="s">
        <v>84</v>
      </c>
      <c r="B1926" s="7" t="s">
        <v>15</v>
      </c>
      <c r="C1926" s="7" t="s">
        <v>46</v>
      </c>
      <c r="D1926" s="8" t="n">
        <v>341</v>
      </c>
      <c r="E1926" s="8" t="n">
        <v>0.00525320383</v>
      </c>
      <c r="F1926" s="8" t="n">
        <v>0.00106467879</v>
      </c>
      <c r="G1926" s="8" t="n">
        <v>0.00049944992</v>
      </c>
      <c r="H1926" s="8" t="n">
        <v>0.00368907464</v>
      </c>
    </row>
    <row r="1927" customFormat="false" ht="15" hidden="false" customHeight="false" outlineLevel="0" collapsed="false">
      <c r="A1927" s="7" t="s">
        <v>84</v>
      </c>
      <c r="B1927" s="7" t="s">
        <v>16</v>
      </c>
      <c r="C1927" s="7" t="s">
        <v>46</v>
      </c>
      <c r="D1927" s="8" t="n">
        <v>125</v>
      </c>
      <c r="E1927" s="8" t="n">
        <v>0.00667648126</v>
      </c>
      <c r="F1927" s="8" t="n">
        <v>0.00154074049</v>
      </c>
      <c r="G1927" s="8" t="n">
        <v>0.00067879607</v>
      </c>
      <c r="H1927" s="8" t="n">
        <v>0.0044569442</v>
      </c>
    </row>
    <row r="1928" customFormat="false" ht="15" hidden="false" customHeight="false" outlineLevel="0" collapsed="false">
      <c r="A1928" s="7" t="s">
        <v>84</v>
      </c>
      <c r="B1928" s="7" t="s">
        <v>17</v>
      </c>
      <c r="C1928" s="7" t="s">
        <v>46</v>
      </c>
      <c r="D1928" s="8" t="n">
        <v>501</v>
      </c>
      <c r="E1928" s="8" t="n">
        <v>0.00559445899</v>
      </c>
      <c r="F1928" s="8" t="n">
        <v>0.00097480941</v>
      </c>
      <c r="G1928" s="8" t="n">
        <v>0.00065715767</v>
      </c>
      <c r="H1928" s="8" t="n">
        <v>0.00396249145</v>
      </c>
    </row>
    <row r="1929" customFormat="false" ht="15" hidden="false" customHeight="false" outlineLevel="0" collapsed="false">
      <c r="A1929" s="7" t="s">
        <v>84</v>
      </c>
      <c r="B1929" s="7" t="s">
        <v>12</v>
      </c>
      <c r="C1929" s="7" t="s">
        <v>47</v>
      </c>
      <c r="D1929" s="8" t="n">
        <v>1303</v>
      </c>
      <c r="E1929" s="8" t="n">
        <v>0.0072017031</v>
      </c>
      <c r="F1929" s="8" t="n">
        <v>0.00088834326</v>
      </c>
      <c r="G1929" s="8" t="n">
        <v>0.00139230846</v>
      </c>
      <c r="H1929" s="8" t="n">
        <v>0.0049210509</v>
      </c>
    </row>
    <row r="1930" customFormat="false" ht="15" hidden="false" customHeight="false" outlineLevel="0" collapsed="false">
      <c r="A1930" s="7" t="s">
        <v>84</v>
      </c>
      <c r="B1930" s="7" t="s">
        <v>14</v>
      </c>
      <c r="C1930" s="7" t="s">
        <v>47</v>
      </c>
      <c r="D1930" s="8" t="n">
        <v>454</v>
      </c>
      <c r="E1930" s="8" t="n">
        <v>0.00605777834</v>
      </c>
      <c r="F1930" s="8" t="n">
        <v>0.00071096402</v>
      </c>
      <c r="G1930" s="8" t="n">
        <v>0.00126037565</v>
      </c>
      <c r="H1930" s="8" t="n">
        <v>0.00408643822</v>
      </c>
    </row>
    <row r="1931" customFormat="false" ht="15" hidden="false" customHeight="false" outlineLevel="0" collapsed="false">
      <c r="A1931" s="7" t="s">
        <v>84</v>
      </c>
      <c r="B1931" s="7" t="s">
        <v>15</v>
      </c>
      <c r="C1931" s="7" t="s">
        <v>47</v>
      </c>
      <c r="D1931" s="8" t="n">
        <v>260</v>
      </c>
      <c r="E1931" s="8" t="n">
        <v>0.00693781138</v>
      </c>
      <c r="F1931" s="8" t="n">
        <v>0.00082260482</v>
      </c>
      <c r="G1931" s="8" t="n">
        <v>0.00132558737</v>
      </c>
      <c r="H1931" s="8" t="n">
        <v>0.00478961871</v>
      </c>
    </row>
    <row r="1932" customFormat="false" ht="15" hidden="false" customHeight="false" outlineLevel="0" collapsed="false">
      <c r="A1932" s="7" t="s">
        <v>84</v>
      </c>
      <c r="B1932" s="7" t="s">
        <v>16</v>
      </c>
      <c r="C1932" s="7" t="s">
        <v>47</v>
      </c>
      <c r="D1932" s="8" t="n">
        <v>309</v>
      </c>
      <c r="E1932" s="8" t="n">
        <v>0.00875146058</v>
      </c>
      <c r="F1932" s="8" t="n">
        <v>0.00123190825</v>
      </c>
      <c r="G1932" s="8" t="n">
        <v>0.00152699094</v>
      </c>
      <c r="H1932" s="8" t="n">
        <v>0.0059925609</v>
      </c>
    </row>
    <row r="1933" customFormat="false" ht="15" hidden="false" customHeight="false" outlineLevel="0" collapsed="false">
      <c r="A1933" s="7" t="s">
        <v>84</v>
      </c>
      <c r="B1933" s="7" t="s">
        <v>17</v>
      </c>
      <c r="C1933" s="7" t="s">
        <v>47</v>
      </c>
      <c r="D1933" s="8" t="n">
        <v>280</v>
      </c>
      <c r="E1933" s="8" t="n">
        <v>0.0075912696</v>
      </c>
      <c r="F1933" s="8" t="n">
        <v>0.00085784534</v>
      </c>
      <c r="G1933" s="8" t="n">
        <v>0.00151955167</v>
      </c>
      <c r="H1933" s="8" t="n">
        <v>0.0052138721</v>
      </c>
    </row>
    <row r="1934" customFormat="false" ht="15" hidden="false" customHeight="false" outlineLevel="0" collapsed="false">
      <c r="A1934" s="7" t="s">
        <v>84</v>
      </c>
      <c r="B1934" s="7" t="s">
        <v>12</v>
      </c>
      <c r="C1934" s="7" t="s">
        <v>48</v>
      </c>
      <c r="D1934" s="8" t="n">
        <v>1024</v>
      </c>
      <c r="E1934" s="8" t="n">
        <v>0.00809794084</v>
      </c>
      <c r="F1934" s="8" t="n">
        <v>0.00119258151</v>
      </c>
      <c r="G1934" s="8" t="n">
        <v>0.00172261532</v>
      </c>
      <c r="H1934" s="8" t="n">
        <v>0.00518274354</v>
      </c>
    </row>
    <row r="1935" customFormat="false" ht="15" hidden="false" customHeight="false" outlineLevel="0" collapsed="false">
      <c r="A1935" s="7" t="s">
        <v>84</v>
      </c>
      <c r="B1935" s="7" t="s">
        <v>14</v>
      </c>
      <c r="C1935" s="7" t="s">
        <v>48</v>
      </c>
      <c r="D1935" s="8" t="n">
        <v>297</v>
      </c>
      <c r="E1935" s="8" t="n">
        <v>0.00666405544</v>
      </c>
      <c r="F1935" s="8" t="n">
        <v>0.00103472978</v>
      </c>
      <c r="G1935" s="8" t="n">
        <v>0.001612771</v>
      </c>
      <c r="H1935" s="8" t="n">
        <v>0.00401655419</v>
      </c>
    </row>
    <row r="1936" customFormat="false" ht="15" hidden="false" customHeight="false" outlineLevel="0" collapsed="false">
      <c r="A1936" s="7" t="s">
        <v>84</v>
      </c>
      <c r="B1936" s="7" t="s">
        <v>15</v>
      </c>
      <c r="C1936" s="7" t="s">
        <v>48</v>
      </c>
      <c r="D1936" s="8" t="n">
        <v>268</v>
      </c>
      <c r="E1936" s="8" t="n">
        <v>0.00749926558</v>
      </c>
      <c r="F1936" s="8" t="n">
        <v>0.00109171999</v>
      </c>
      <c r="G1936" s="8" t="n">
        <v>0.00164425246</v>
      </c>
      <c r="H1936" s="8" t="n">
        <v>0.0047632927</v>
      </c>
    </row>
    <row r="1937" customFormat="false" ht="15" hidden="false" customHeight="false" outlineLevel="0" collapsed="false">
      <c r="A1937" s="7" t="s">
        <v>84</v>
      </c>
      <c r="B1937" s="7" t="s">
        <v>16</v>
      </c>
      <c r="C1937" s="7" t="s">
        <v>48</v>
      </c>
      <c r="D1937" s="8" t="n">
        <v>206</v>
      </c>
      <c r="E1937" s="8" t="n">
        <v>0.01018630864</v>
      </c>
      <c r="F1937" s="8" t="n">
        <v>0.00152412552</v>
      </c>
      <c r="G1937" s="8" t="n">
        <v>0.00181252223</v>
      </c>
      <c r="H1937" s="8" t="n">
        <v>0.00684966038</v>
      </c>
    </row>
    <row r="1938" customFormat="false" ht="15" hidden="false" customHeight="false" outlineLevel="0" collapsed="false">
      <c r="A1938" s="7" t="s">
        <v>84</v>
      </c>
      <c r="B1938" s="7" t="s">
        <v>17</v>
      </c>
      <c r="C1938" s="7" t="s">
        <v>48</v>
      </c>
      <c r="D1938" s="8" t="n">
        <v>253</v>
      </c>
      <c r="E1938" s="8" t="n">
        <v>0.00871495732</v>
      </c>
      <c r="F1938" s="8" t="n">
        <v>0.00121477435</v>
      </c>
      <c r="G1938" s="8" t="n">
        <v>0.00186136706</v>
      </c>
      <c r="H1938" s="8" t="n">
        <v>0.00563881545</v>
      </c>
    </row>
    <row r="1939" customFormat="false" ht="15" hidden="false" customHeight="false" outlineLevel="0" collapsed="false">
      <c r="A1939" s="7" t="s">
        <v>84</v>
      </c>
      <c r="B1939" s="7" t="s">
        <v>12</v>
      </c>
      <c r="C1939" s="7" t="s">
        <v>49</v>
      </c>
      <c r="D1939" s="8" t="n">
        <v>926</v>
      </c>
      <c r="E1939" s="8" t="n">
        <v>0.00732271394</v>
      </c>
      <c r="F1939" s="8" t="n">
        <v>0.00105120316</v>
      </c>
      <c r="G1939" s="8" t="n">
        <v>0.00145878306</v>
      </c>
      <c r="H1939" s="8" t="n">
        <v>0.00481272724</v>
      </c>
    </row>
    <row r="1940" customFormat="false" ht="15" hidden="false" customHeight="false" outlineLevel="0" collapsed="false">
      <c r="A1940" s="7" t="s">
        <v>84</v>
      </c>
      <c r="B1940" s="7" t="s">
        <v>14</v>
      </c>
      <c r="C1940" s="7" t="s">
        <v>49</v>
      </c>
      <c r="D1940" s="8" t="n">
        <v>317</v>
      </c>
      <c r="E1940" s="8" t="n">
        <v>0.00665600514</v>
      </c>
      <c r="F1940" s="8" t="n">
        <v>0.00088244076</v>
      </c>
      <c r="G1940" s="8" t="n">
        <v>0.00124174821</v>
      </c>
      <c r="H1940" s="8" t="n">
        <v>0.00453181567</v>
      </c>
    </row>
    <row r="1941" customFormat="false" ht="15" hidden="false" customHeight="false" outlineLevel="0" collapsed="false">
      <c r="A1941" s="7" t="s">
        <v>84</v>
      </c>
      <c r="B1941" s="7" t="s">
        <v>15</v>
      </c>
      <c r="C1941" s="7" t="s">
        <v>49</v>
      </c>
      <c r="D1941" s="8" t="n">
        <v>172</v>
      </c>
      <c r="E1941" s="8" t="n">
        <v>0.00698354035</v>
      </c>
      <c r="F1941" s="8" t="n">
        <v>0.0011821703</v>
      </c>
      <c r="G1941" s="8" t="n">
        <v>0.00126884128</v>
      </c>
      <c r="H1941" s="8" t="n">
        <v>0.00453252829</v>
      </c>
    </row>
    <row r="1942" customFormat="false" ht="15" hidden="false" customHeight="false" outlineLevel="0" collapsed="false">
      <c r="A1942" s="7" t="s">
        <v>84</v>
      </c>
      <c r="B1942" s="7" t="s">
        <v>16</v>
      </c>
      <c r="C1942" s="7" t="s">
        <v>49</v>
      </c>
      <c r="D1942" s="8" t="n">
        <v>124</v>
      </c>
      <c r="E1942" s="8" t="n">
        <v>0.00793262744</v>
      </c>
      <c r="F1942" s="8" t="n">
        <v>0.00124113255</v>
      </c>
      <c r="G1942" s="8" t="n">
        <v>0.00149408206</v>
      </c>
      <c r="H1942" s="8" t="n">
        <v>0.0051974124</v>
      </c>
    </row>
    <row r="1943" customFormat="false" ht="15" hidden="false" customHeight="false" outlineLevel="0" collapsed="false">
      <c r="A1943" s="7" t="s">
        <v>84</v>
      </c>
      <c r="B1943" s="7" t="s">
        <v>17</v>
      </c>
      <c r="C1943" s="7" t="s">
        <v>49</v>
      </c>
      <c r="D1943" s="8" t="n">
        <v>313</v>
      </c>
      <c r="E1943" s="8" t="n">
        <v>0.00794269884</v>
      </c>
      <c r="F1943" s="8" t="n">
        <v>0.00107490953</v>
      </c>
      <c r="G1943" s="8" t="n">
        <v>0.0017689842</v>
      </c>
      <c r="H1943" s="8" t="n">
        <v>0.00509880463</v>
      </c>
    </row>
    <row r="1944" customFormat="false" ht="15" hidden="false" customHeight="false" outlineLevel="0" collapsed="false">
      <c r="A1944" s="7" t="s">
        <v>84</v>
      </c>
      <c r="B1944" s="7" t="s">
        <v>12</v>
      </c>
      <c r="C1944" s="7" t="s">
        <v>50</v>
      </c>
      <c r="D1944" s="8" t="n">
        <v>469</v>
      </c>
      <c r="E1944" s="8" t="n">
        <v>0.00805034821</v>
      </c>
      <c r="F1944" s="8" t="n">
        <v>0.00083464103</v>
      </c>
      <c r="G1944" s="8" t="n">
        <v>0.00140473204</v>
      </c>
      <c r="H1944" s="8" t="n">
        <v>0.00581097465</v>
      </c>
    </row>
    <row r="1945" customFormat="false" ht="15" hidden="false" customHeight="false" outlineLevel="0" collapsed="false">
      <c r="A1945" s="7" t="s">
        <v>84</v>
      </c>
      <c r="B1945" s="7" t="s">
        <v>14</v>
      </c>
      <c r="C1945" s="7" t="s">
        <v>50</v>
      </c>
      <c r="D1945" s="8" t="n">
        <v>150</v>
      </c>
      <c r="E1945" s="8" t="n">
        <v>0.00719629607</v>
      </c>
      <c r="F1945" s="8" t="n">
        <v>0.00076172816</v>
      </c>
      <c r="G1945" s="8" t="n">
        <v>0.00123287013</v>
      </c>
      <c r="H1945" s="8" t="n">
        <v>0.00520169729</v>
      </c>
    </row>
    <row r="1946" customFormat="false" ht="15" hidden="false" customHeight="false" outlineLevel="0" collapsed="false">
      <c r="A1946" s="7" t="s">
        <v>84</v>
      </c>
      <c r="B1946" s="7" t="s">
        <v>15</v>
      </c>
      <c r="C1946" s="7" t="s">
        <v>50</v>
      </c>
      <c r="D1946" s="8" t="n">
        <v>122</v>
      </c>
      <c r="E1946" s="8" t="n">
        <v>0.0080999542</v>
      </c>
      <c r="F1946" s="8" t="n">
        <v>0.0008748859</v>
      </c>
      <c r="G1946" s="8" t="n">
        <v>0.00115626873</v>
      </c>
      <c r="H1946" s="8" t="n">
        <v>0.00606879909</v>
      </c>
    </row>
    <row r="1947" customFormat="false" ht="15" hidden="false" customHeight="false" outlineLevel="0" collapsed="false">
      <c r="A1947" s="7" t="s">
        <v>84</v>
      </c>
      <c r="B1947" s="7" t="s">
        <v>16</v>
      </c>
      <c r="C1947" s="7" t="s">
        <v>50</v>
      </c>
      <c r="D1947" s="8" t="n">
        <v>72</v>
      </c>
      <c r="E1947" s="8" t="n">
        <v>0.00993650309</v>
      </c>
      <c r="F1947" s="8" t="n">
        <v>0.00109085625</v>
      </c>
      <c r="G1947" s="8" t="n">
        <v>0.00170138864</v>
      </c>
      <c r="H1947" s="8" t="n">
        <v>0.00714425776</v>
      </c>
    </row>
    <row r="1948" customFormat="false" ht="15" hidden="false" customHeight="false" outlineLevel="0" collapsed="false">
      <c r="A1948" s="7" t="s">
        <v>84</v>
      </c>
      <c r="B1948" s="7" t="s">
        <v>17</v>
      </c>
      <c r="C1948" s="7" t="s">
        <v>50</v>
      </c>
      <c r="D1948" s="8" t="n">
        <v>125</v>
      </c>
      <c r="E1948" s="8" t="n">
        <v>0.00794037013</v>
      </c>
      <c r="F1948" s="8" t="n">
        <v>0.00073527752</v>
      </c>
      <c r="G1948" s="8" t="n">
        <v>0.00168259234</v>
      </c>
      <c r="H1948" s="8" t="n">
        <v>0.00552249977</v>
      </c>
    </row>
    <row r="1949" customFormat="false" ht="15" hidden="false" customHeight="false" outlineLevel="0" collapsed="false">
      <c r="A1949" s="7" t="s">
        <v>84</v>
      </c>
      <c r="B1949" s="7" t="s">
        <v>12</v>
      </c>
      <c r="C1949" s="7" t="s">
        <v>51</v>
      </c>
      <c r="D1949" s="8" t="n">
        <v>1565</v>
      </c>
      <c r="E1949" s="8" t="n">
        <v>0.0068197992</v>
      </c>
      <c r="F1949" s="8" t="n">
        <v>0.00125056183</v>
      </c>
      <c r="G1949" s="8" t="n">
        <v>0.00144231428</v>
      </c>
      <c r="H1949" s="8" t="n">
        <v>0.00412692261</v>
      </c>
    </row>
    <row r="1950" customFormat="false" ht="15" hidden="false" customHeight="false" outlineLevel="0" collapsed="false">
      <c r="A1950" s="7" t="s">
        <v>84</v>
      </c>
      <c r="B1950" s="7" t="s">
        <v>14</v>
      </c>
      <c r="C1950" s="7" t="s">
        <v>51</v>
      </c>
      <c r="D1950" s="8" t="n">
        <v>648</v>
      </c>
      <c r="E1950" s="8" t="n">
        <v>0.00610159084</v>
      </c>
      <c r="F1950" s="8" t="n">
        <v>0.00108280083</v>
      </c>
      <c r="G1950" s="8" t="n">
        <v>0.00130503021</v>
      </c>
      <c r="H1950" s="8" t="n">
        <v>0.00371375933</v>
      </c>
    </row>
    <row r="1951" customFormat="false" ht="15" hidden="false" customHeight="false" outlineLevel="0" collapsed="false">
      <c r="A1951" s="7" t="s">
        <v>84</v>
      </c>
      <c r="B1951" s="7" t="s">
        <v>15</v>
      </c>
      <c r="C1951" s="7" t="s">
        <v>51</v>
      </c>
      <c r="D1951" s="8" t="n">
        <v>332</v>
      </c>
      <c r="E1951" s="8" t="n">
        <v>0.00648433991</v>
      </c>
      <c r="F1951" s="8" t="n">
        <v>0.0012093162</v>
      </c>
      <c r="G1951" s="8" t="n">
        <v>0.00128723201</v>
      </c>
      <c r="H1951" s="8" t="n">
        <v>0.00398779121</v>
      </c>
    </row>
    <row r="1952" customFormat="false" ht="15" hidden="false" customHeight="false" outlineLevel="0" collapsed="false">
      <c r="A1952" s="7" t="s">
        <v>84</v>
      </c>
      <c r="B1952" s="7" t="s">
        <v>16</v>
      </c>
      <c r="C1952" s="7" t="s">
        <v>51</v>
      </c>
      <c r="D1952" s="8" t="n">
        <v>194</v>
      </c>
      <c r="E1952" s="8" t="n">
        <v>0.00859547991</v>
      </c>
      <c r="F1952" s="8" t="n">
        <v>0.00156011338</v>
      </c>
      <c r="G1952" s="8" t="n">
        <v>0.00165879129</v>
      </c>
      <c r="H1952" s="8" t="n">
        <v>0.00537657479</v>
      </c>
    </row>
    <row r="1953" customFormat="false" ht="15" hidden="false" customHeight="false" outlineLevel="0" collapsed="false">
      <c r="A1953" s="7" t="s">
        <v>84</v>
      </c>
      <c r="B1953" s="7" t="s">
        <v>17</v>
      </c>
      <c r="C1953" s="7" t="s">
        <v>51</v>
      </c>
      <c r="D1953" s="8" t="n">
        <v>391</v>
      </c>
      <c r="E1953" s="8" t="n">
        <v>0.00741388984</v>
      </c>
      <c r="F1953" s="8" t="n">
        <v>0.00141002391</v>
      </c>
      <c r="G1953" s="8" t="n">
        <v>0.00169410674</v>
      </c>
      <c r="H1953" s="8" t="n">
        <v>0.00430975867</v>
      </c>
    </row>
    <row r="1954" customFormat="false" ht="15" hidden="false" customHeight="false" outlineLevel="0" collapsed="false">
      <c r="A1954" s="7" t="s">
        <v>84</v>
      </c>
      <c r="B1954" s="7" t="s">
        <v>12</v>
      </c>
      <c r="C1954" s="7" t="s">
        <v>52</v>
      </c>
      <c r="D1954" s="8" t="n">
        <v>786</v>
      </c>
      <c r="E1954" s="8" t="n">
        <v>0.00730749611</v>
      </c>
      <c r="F1954" s="8" t="n">
        <v>0.00090371996</v>
      </c>
      <c r="G1954" s="8" t="n">
        <v>0.00150090389</v>
      </c>
      <c r="H1954" s="8" t="n">
        <v>0.00490287178</v>
      </c>
    </row>
    <row r="1955" customFormat="false" ht="15" hidden="false" customHeight="false" outlineLevel="0" collapsed="false">
      <c r="A1955" s="7" t="s">
        <v>84</v>
      </c>
      <c r="B1955" s="7" t="s">
        <v>14</v>
      </c>
      <c r="C1955" s="7" t="s">
        <v>52</v>
      </c>
      <c r="D1955" s="8" t="n">
        <v>302</v>
      </c>
      <c r="E1955" s="8" t="n">
        <v>0.00624141502</v>
      </c>
      <c r="F1955" s="8" t="n">
        <v>0.00068156708</v>
      </c>
      <c r="G1955" s="8" t="n">
        <v>0.00135064054</v>
      </c>
      <c r="H1955" s="8" t="n">
        <v>0.0042092069</v>
      </c>
    </row>
    <row r="1956" customFormat="false" ht="15" hidden="false" customHeight="false" outlineLevel="0" collapsed="false">
      <c r="A1956" s="7" t="s">
        <v>84</v>
      </c>
      <c r="B1956" s="7" t="s">
        <v>15</v>
      </c>
      <c r="C1956" s="7" t="s">
        <v>52</v>
      </c>
      <c r="D1956" s="8" t="n">
        <v>171</v>
      </c>
      <c r="E1956" s="8" t="n">
        <v>0.00705537934</v>
      </c>
      <c r="F1956" s="8" t="n">
        <v>0.00092497809</v>
      </c>
      <c r="G1956" s="8" t="n">
        <v>0.00140323779</v>
      </c>
      <c r="H1956" s="8" t="n">
        <v>0.00472716295</v>
      </c>
    </row>
    <row r="1957" customFormat="false" ht="15" hidden="false" customHeight="false" outlineLevel="0" collapsed="false">
      <c r="A1957" s="7" t="s">
        <v>84</v>
      </c>
      <c r="B1957" s="7" t="s">
        <v>16</v>
      </c>
      <c r="C1957" s="7" t="s">
        <v>52</v>
      </c>
      <c r="D1957" s="8" t="n">
        <v>104</v>
      </c>
      <c r="E1957" s="8" t="n">
        <v>0.00888610642</v>
      </c>
      <c r="F1957" s="8" t="n">
        <v>0.00141993834</v>
      </c>
      <c r="G1957" s="8" t="n">
        <v>0.00189202701</v>
      </c>
      <c r="H1957" s="8" t="n">
        <v>0.00557414062</v>
      </c>
    </row>
    <row r="1958" customFormat="false" ht="15" hidden="false" customHeight="false" outlineLevel="0" collapsed="false">
      <c r="A1958" s="7" t="s">
        <v>84</v>
      </c>
      <c r="B1958" s="7" t="s">
        <v>17</v>
      </c>
      <c r="C1958" s="7" t="s">
        <v>52</v>
      </c>
      <c r="D1958" s="8" t="n">
        <v>209</v>
      </c>
      <c r="E1958" s="8" t="n">
        <v>0.00826870657</v>
      </c>
      <c r="F1958" s="8" t="n">
        <v>0.00095045831</v>
      </c>
      <c r="G1958" s="8" t="n">
        <v>0.0016033136</v>
      </c>
      <c r="H1958" s="8" t="n">
        <v>0.0057149342</v>
      </c>
    </row>
    <row r="1959" customFormat="false" ht="15" hidden="false" customHeight="false" outlineLevel="0" collapsed="false">
      <c r="A1959" s="7" t="s">
        <v>84</v>
      </c>
      <c r="B1959" s="7" t="s">
        <v>12</v>
      </c>
      <c r="C1959" s="7" t="s">
        <v>53</v>
      </c>
      <c r="D1959" s="8" t="n">
        <v>561</v>
      </c>
      <c r="E1959" s="8" t="n">
        <v>0.00682381387</v>
      </c>
      <c r="F1959" s="8" t="n">
        <v>0.00023746428</v>
      </c>
      <c r="G1959" s="8" t="n">
        <v>0.00173014848</v>
      </c>
      <c r="H1959" s="8" t="n">
        <v>0.00484437901</v>
      </c>
    </row>
    <row r="1960" customFormat="false" ht="15" hidden="false" customHeight="false" outlineLevel="0" collapsed="false">
      <c r="A1960" s="7" t="s">
        <v>84</v>
      </c>
      <c r="B1960" s="7" t="s">
        <v>14</v>
      </c>
      <c r="C1960" s="7" t="s">
        <v>53</v>
      </c>
      <c r="D1960" s="8" t="n">
        <v>218</v>
      </c>
      <c r="E1960" s="8" t="n">
        <v>0.00632114315</v>
      </c>
      <c r="F1960" s="8" t="n">
        <v>0.00016904497</v>
      </c>
      <c r="G1960" s="8" t="n">
        <v>0.00165105737</v>
      </c>
      <c r="H1960" s="8" t="n">
        <v>0.00448973173</v>
      </c>
    </row>
    <row r="1961" customFormat="false" ht="15" hidden="false" customHeight="false" outlineLevel="0" collapsed="false">
      <c r="A1961" s="7" t="s">
        <v>84</v>
      </c>
      <c r="B1961" s="7" t="s">
        <v>15</v>
      </c>
      <c r="C1961" s="7" t="s">
        <v>53</v>
      </c>
      <c r="D1961" s="8" t="n">
        <v>154</v>
      </c>
      <c r="E1961" s="8" t="n">
        <v>0.00688942975</v>
      </c>
      <c r="F1961" s="8" t="n">
        <v>0.00032249554</v>
      </c>
      <c r="G1961" s="8" t="n">
        <v>0.0016829002</v>
      </c>
      <c r="H1961" s="8" t="n">
        <v>0.00487223404</v>
      </c>
    </row>
    <row r="1962" customFormat="false" ht="15" hidden="false" customHeight="false" outlineLevel="0" collapsed="false">
      <c r="A1962" s="7" t="s">
        <v>84</v>
      </c>
      <c r="B1962" s="7" t="s">
        <v>16</v>
      </c>
      <c r="C1962" s="7" t="s">
        <v>53</v>
      </c>
      <c r="D1962" s="8" t="n">
        <v>35</v>
      </c>
      <c r="E1962" s="8" t="n">
        <v>0.00851752622</v>
      </c>
      <c r="F1962" s="8" t="n">
        <v>0.00071494684</v>
      </c>
      <c r="G1962" s="8" t="n">
        <v>0.00230919285</v>
      </c>
      <c r="H1962" s="8" t="n">
        <v>0.00548214263</v>
      </c>
    </row>
    <row r="1963" customFormat="false" ht="15" hidden="false" customHeight="false" outlineLevel="0" collapsed="false">
      <c r="A1963" s="7" t="s">
        <v>84</v>
      </c>
      <c r="B1963" s="7" t="s">
        <v>17</v>
      </c>
      <c r="C1963" s="7" t="s">
        <v>53</v>
      </c>
      <c r="D1963" s="8" t="n">
        <v>154</v>
      </c>
      <c r="E1963" s="8" t="n">
        <v>0.00708483621</v>
      </c>
      <c r="F1963" s="8" t="n">
        <v>0.00014076755</v>
      </c>
      <c r="G1963" s="8" t="n">
        <v>0.0017577559</v>
      </c>
      <c r="H1963" s="8" t="n">
        <v>0.00517361088</v>
      </c>
    </row>
    <row r="1964" customFormat="false" ht="15" hidden="false" customHeight="false" outlineLevel="0" collapsed="false">
      <c r="A1964" s="7" t="s">
        <v>84</v>
      </c>
      <c r="B1964" s="7" t="s">
        <v>12</v>
      </c>
      <c r="C1964" s="7" t="s">
        <v>54</v>
      </c>
      <c r="D1964" s="8" t="n">
        <v>1919</v>
      </c>
      <c r="E1964" s="8" t="n">
        <v>0.00618668915</v>
      </c>
      <c r="F1964" s="8" t="n">
        <v>0.00110333651</v>
      </c>
      <c r="G1964" s="8" t="n">
        <v>0.00091631178</v>
      </c>
      <c r="H1964" s="8" t="n">
        <v>0.00416704037</v>
      </c>
    </row>
    <row r="1965" customFormat="false" ht="15" hidden="false" customHeight="false" outlineLevel="0" collapsed="false">
      <c r="A1965" s="7" t="s">
        <v>84</v>
      </c>
      <c r="B1965" s="7" t="s">
        <v>14</v>
      </c>
      <c r="C1965" s="7" t="s">
        <v>54</v>
      </c>
      <c r="D1965" s="8" t="n">
        <v>636</v>
      </c>
      <c r="E1965" s="8" t="n">
        <v>0.00552869473</v>
      </c>
      <c r="F1965" s="8" t="n">
        <v>0.00102243089</v>
      </c>
      <c r="G1965" s="8" t="n">
        <v>0.00077513516</v>
      </c>
      <c r="H1965" s="8" t="n">
        <v>0.0037311282</v>
      </c>
    </row>
    <row r="1966" customFormat="false" ht="15" hidden="false" customHeight="false" outlineLevel="0" collapsed="false">
      <c r="A1966" s="7" t="s">
        <v>84</v>
      </c>
      <c r="B1966" s="7" t="s">
        <v>15</v>
      </c>
      <c r="C1966" s="7" t="s">
        <v>54</v>
      </c>
      <c r="D1966" s="8" t="n">
        <v>410</v>
      </c>
      <c r="E1966" s="8" t="n">
        <v>0.00623834099</v>
      </c>
      <c r="F1966" s="8" t="n">
        <v>0.0012043245</v>
      </c>
      <c r="G1966" s="8" t="n">
        <v>0.00083530915</v>
      </c>
      <c r="H1966" s="8" t="n">
        <v>0.00419870686</v>
      </c>
    </row>
    <row r="1967" customFormat="false" ht="15" hidden="false" customHeight="false" outlineLevel="0" collapsed="false">
      <c r="A1967" s="7" t="s">
        <v>84</v>
      </c>
      <c r="B1967" s="7" t="s">
        <v>16</v>
      </c>
      <c r="C1967" s="7" t="s">
        <v>54</v>
      </c>
      <c r="D1967" s="8" t="n">
        <v>170</v>
      </c>
      <c r="E1967" s="8" t="n">
        <v>0.00762602101</v>
      </c>
      <c r="F1967" s="8" t="n">
        <v>0.00126273123</v>
      </c>
      <c r="G1967" s="8" t="n">
        <v>0.00116013049</v>
      </c>
      <c r="H1967" s="8" t="n">
        <v>0.00520315878</v>
      </c>
    </row>
    <row r="1968" customFormat="false" ht="15" hidden="false" customHeight="false" outlineLevel="0" collapsed="false">
      <c r="A1968" s="7" t="s">
        <v>84</v>
      </c>
      <c r="B1968" s="7" t="s">
        <v>17</v>
      </c>
      <c r="C1968" s="7" t="s">
        <v>54</v>
      </c>
      <c r="D1968" s="8" t="n">
        <v>703</v>
      </c>
      <c r="E1968" s="8" t="n">
        <v>0.00640378841</v>
      </c>
      <c r="F1968" s="8" t="n">
        <v>0.00107908871</v>
      </c>
      <c r="G1968" s="8" t="n">
        <v>0.00103231497</v>
      </c>
      <c r="H1968" s="8" t="n">
        <v>0.00429238425</v>
      </c>
    </row>
    <row r="1969" customFormat="false" ht="15" hidden="false" customHeight="false" outlineLevel="0" collapsed="false">
      <c r="A1969" s="7" t="s">
        <v>84</v>
      </c>
      <c r="B1969" s="7" t="s">
        <v>12</v>
      </c>
      <c r="C1969" s="7" t="s">
        <v>55</v>
      </c>
      <c r="D1969" s="8" t="n">
        <v>1414</v>
      </c>
      <c r="E1969" s="8" t="n">
        <v>0.00746662811</v>
      </c>
      <c r="F1969" s="8" t="n">
        <v>0.00111083257</v>
      </c>
      <c r="G1969" s="8" t="n">
        <v>0.00117164966</v>
      </c>
      <c r="H1969" s="8" t="n">
        <v>0.00518414541</v>
      </c>
    </row>
    <row r="1970" customFormat="false" ht="15" hidden="false" customHeight="false" outlineLevel="0" collapsed="false">
      <c r="A1970" s="7" t="s">
        <v>84</v>
      </c>
      <c r="B1970" s="7" t="s">
        <v>14</v>
      </c>
      <c r="C1970" s="7" t="s">
        <v>55</v>
      </c>
      <c r="D1970" s="8" t="n">
        <v>616</v>
      </c>
      <c r="E1970" s="8" t="n">
        <v>0.00663359764</v>
      </c>
      <c r="F1970" s="8" t="n">
        <v>0.00101340766</v>
      </c>
      <c r="G1970" s="8" t="n">
        <v>0.0009912741</v>
      </c>
      <c r="H1970" s="8" t="n">
        <v>0.0046289154</v>
      </c>
    </row>
    <row r="1971" customFormat="false" ht="15" hidden="false" customHeight="false" outlineLevel="0" collapsed="false">
      <c r="A1971" s="7" t="s">
        <v>84</v>
      </c>
      <c r="B1971" s="7" t="s">
        <v>15</v>
      </c>
      <c r="C1971" s="7" t="s">
        <v>55</v>
      </c>
      <c r="D1971" s="8" t="n">
        <v>370</v>
      </c>
      <c r="E1971" s="8" t="n">
        <v>0.00778900751</v>
      </c>
      <c r="F1971" s="8" t="n">
        <v>0.00111179904</v>
      </c>
      <c r="G1971" s="8" t="n">
        <v>0.00117774001</v>
      </c>
      <c r="H1971" s="8" t="n">
        <v>0.00549946797</v>
      </c>
    </row>
    <row r="1972" customFormat="false" ht="15" hidden="false" customHeight="false" outlineLevel="0" collapsed="false">
      <c r="A1972" s="7" t="s">
        <v>84</v>
      </c>
      <c r="B1972" s="7" t="s">
        <v>16</v>
      </c>
      <c r="C1972" s="7" t="s">
        <v>55</v>
      </c>
      <c r="D1972" s="8" t="n">
        <v>117</v>
      </c>
      <c r="E1972" s="8" t="n">
        <v>0.00885426536</v>
      </c>
      <c r="F1972" s="8" t="n">
        <v>0.00126384911</v>
      </c>
      <c r="G1972" s="8" t="n">
        <v>0.00152312812</v>
      </c>
      <c r="H1972" s="8" t="n">
        <v>0.00606728767</v>
      </c>
    </row>
    <row r="1973" customFormat="false" ht="15" hidden="false" customHeight="false" outlineLevel="0" collapsed="false">
      <c r="A1973" s="7" t="s">
        <v>84</v>
      </c>
      <c r="B1973" s="7" t="s">
        <v>17</v>
      </c>
      <c r="C1973" s="7" t="s">
        <v>55</v>
      </c>
      <c r="D1973" s="8" t="n">
        <v>311</v>
      </c>
      <c r="E1973" s="8" t="n">
        <v>0.00821104238</v>
      </c>
      <c r="F1973" s="8" t="n">
        <v>0.00124508729</v>
      </c>
      <c r="G1973" s="8" t="n">
        <v>0.00138944688</v>
      </c>
      <c r="H1973" s="8" t="n">
        <v>0.00557650777</v>
      </c>
    </row>
    <row r="1974" customFormat="false" ht="15" hidden="false" customHeight="false" outlineLevel="0" collapsed="false">
      <c r="A1974" s="7" t="s">
        <v>84</v>
      </c>
      <c r="B1974" s="7" t="s">
        <v>12</v>
      </c>
      <c r="C1974" s="7" t="s">
        <v>56</v>
      </c>
      <c r="D1974" s="8" t="n">
        <v>803</v>
      </c>
      <c r="E1974" s="8" t="n">
        <v>0.00774207519</v>
      </c>
      <c r="F1974" s="8" t="n">
        <v>0.0008323818</v>
      </c>
      <c r="G1974" s="8" t="n">
        <v>0.00202668787</v>
      </c>
      <c r="H1974" s="8" t="n">
        <v>0.00488300504</v>
      </c>
    </row>
    <row r="1975" customFormat="false" ht="15" hidden="false" customHeight="false" outlineLevel="0" collapsed="false">
      <c r="A1975" s="7" t="s">
        <v>84</v>
      </c>
      <c r="B1975" s="7" t="s">
        <v>14</v>
      </c>
      <c r="C1975" s="7" t="s">
        <v>56</v>
      </c>
      <c r="D1975" s="8" t="n">
        <v>262</v>
      </c>
      <c r="E1975" s="8" t="n">
        <v>0.00666949365</v>
      </c>
      <c r="F1975" s="8" t="n">
        <v>0.00073694139</v>
      </c>
      <c r="G1975" s="8" t="n">
        <v>0.00189121228</v>
      </c>
      <c r="H1975" s="8" t="n">
        <v>0.00404133952</v>
      </c>
    </row>
    <row r="1976" customFormat="false" ht="15" hidden="false" customHeight="false" outlineLevel="0" collapsed="false">
      <c r="A1976" s="7" t="s">
        <v>84</v>
      </c>
      <c r="B1976" s="7" t="s">
        <v>15</v>
      </c>
      <c r="C1976" s="7" t="s">
        <v>56</v>
      </c>
      <c r="D1976" s="8" t="n">
        <v>203</v>
      </c>
      <c r="E1976" s="8" t="n">
        <v>0.00754601102</v>
      </c>
      <c r="F1976" s="8" t="n">
        <v>0.00093231138</v>
      </c>
      <c r="G1976" s="8" t="n">
        <v>0.00200818712</v>
      </c>
      <c r="H1976" s="8" t="n">
        <v>0.00460551199</v>
      </c>
    </row>
    <row r="1977" customFormat="false" ht="15" hidden="false" customHeight="false" outlineLevel="0" collapsed="false">
      <c r="A1977" s="7" t="s">
        <v>84</v>
      </c>
      <c r="B1977" s="7" t="s">
        <v>16</v>
      </c>
      <c r="C1977" s="7" t="s">
        <v>56</v>
      </c>
      <c r="D1977" s="8" t="n">
        <v>101</v>
      </c>
      <c r="E1977" s="8" t="n">
        <v>0.00980576158</v>
      </c>
      <c r="F1977" s="8" t="n">
        <v>0.00090701754</v>
      </c>
      <c r="G1977" s="8" t="n">
        <v>0.00217397759</v>
      </c>
      <c r="H1977" s="8" t="n">
        <v>0.00672476597</v>
      </c>
    </row>
    <row r="1978" customFormat="false" ht="15" hidden="false" customHeight="false" outlineLevel="0" collapsed="false">
      <c r="A1978" s="7" t="s">
        <v>84</v>
      </c>
      <c r="B1978" s="7" t="s">
        <v>17</v>
      </c>
      <c r="C1978" s="7" t="s">
        <v>56</v>
      </c>
      <c r="D1978" s="8" t="n">
        <v>237</v>
      </c>
      <c r="E1978" s="8" t="n">
        <v>0.00821627378</v>
      </c>
      <c r="F1978" s="8" t="n">
        <v>0.00082048927</v>
      </c>
      <c r="G1978" s="8" t="n">
        <v>0.00212953172</v>
      </c>
      <c r="H1978" s="8" t="n">
        <v>0.00526625231</v>
      </c>
    </row>
    <row r="1979" customFormat="false" ht="15" hidden="false" customHeight="false" outlineLevel="0" collapsed="false">
      <c r="A1979" s="7" t="s">
        <v>84</v>
      </c>
      <c r="B1979" s="7" t="s">
        <v>12</v>
      </c>
      <c r="C1979" s="7" t="s">
        <v>57</v>
      </c>
      <c r="D1979" s="8" t="n">
        <v>1235</v>
      </c>
      <c r="E1979" s="8" t="n">
        <v>0.00652184524</v>
      </c>
      <c r="F1979" s="8" t="n">
        <v>0.00092337658</v>
      </c>
      <c r="G1979" s="8" t="n">
        <v>0.0009049424</v>
      </c>
      <c r="H1979" s="8" t="n">
        <v>0.00469352577</v>
      </c>
    </row>
    <row r="1980" customFormat="false" ht="15" hidden="false" customHeight="false" outlineLevel="0" collapsed="false">
      <c r="A1980" s="7" t="s">
        <v>84</v>
      </c>
      <c r="B1980" s="7" t="s">
        <v>14</v>
      </c>
      <c r="C1980" s="7" t="s">
        <v>57</v>
      </c>
      <c r="D1980" s="8" t="n">
        <v>530</v>
      </c>
      <c r="E1980" s="8" t="n">
        <v>0.00601209794</v>
      </c>
      <c r="F1980" s="8" t="n">
        <v>0.00082990455</v>
      </c>
      <c r="G1980" s="8" t="n">
        <v>0.00088404064</v>
      </c>
      <c r="H1980" s="8" t="n">
        <v>0.00429815226</v>
      </c>
    </row>
    <row r="1981" customFormat="false" ht="15" hidden="false" customHeight="false" outlineLevel="0" collapsed="false">
      <c r="A1981" s="7" t="s">
        <v>84</v>
      </c>
      <c r="B1981" s="7" t="s">
        <v>15</v>
      </c>
      <c r="C1981" s="7" t="s">
        <v>57</v>
      </c>
      <c r="D1981" s="8" t="n">
        <v>291</v>
      </c>
      <c r="E1981" s="8" t="n">
        <v>0.00621026607</v>
      </c>
      <c r="F1981" s="8" t="n">
        <v>0.0009242552</v>
      </c>
      <c r="G1981" s="8" t="n">
        <v>0.00081806008</v>
      </c>
      <c r="H1981" s="8" t="n">
        <v>0.0044679503</v>
      </c>
    </row>
    <row r="1982" customFormat="false" ht="15" hidden="false" customHeight="false" outlineLevel="0" collapsed="false">
      <c r="A1982" s="7" t="s">
        <v>84</v>
      </c>
      <c r="B1982" s="7" t="s">
        <v>16</v>
      </c>
      <c r="C1982" s="7" t="s">
        <v>57</v>
      </c>
      <c r="D1982" s="8" t="n">
        <v>99</v>
      </c>
      <c r="E1982" s="8" t="n">
        <v>0.0086920125</v>
      </c>
      <c r="F1982" s="8" t="n">
        <v>0.00112537387</v>
      </c>
      <c r="G1982" s="8" t="n">
        <v>0.00114431328</v>
      </c>
      <c r="H1982" s="8" t="n">
        <v>0.00642232486</v>
      </c>
    </row>
    <row r="1983" customFormat="false" ht="15" hidden="false" customHeight="false" outlineLevel="0" collapsed="false">
      <c r="A1983" s="7" t="s">
        <v>84</v>
      </c>
      <c r="B1983" s="7" t="s">
        <v>17</v>
      </c>
      <c r="C1983" s="7" t="s">
        <v>57</v>
      </c>
      <c r="D1983" s="8" t="n">
        <v>315</v>
      </c>
      <c r="E1983" s="8" t="n">
        <v>0.00698530253</v>
      </c>
      <c r="F1983" s="8" t="n">
        <v>0.00101635044</v>
      </c>
      <c r="G1983" s="8" t="n">
        <v>0.00094514231</v>
      </c>
      <c r="H1983" s="8" t="n">
        <v>0.00502380929</v>
      </c>
    </row>
    <row r="1984" customFormat="false" ht="15" hidden="false" customHeight="false" outlineLevel="0" collapsed="false">
      <c r="A1984" s="7" t="s">
        <v>84</v>
      </c>
      <c r="B1984" s="7" t="s">
        <v>12</v>
      </c>
      <c r="C1984" s="7" t="s">
        <v>58</v>
      </c>
      <c r="D1984" s="8" t="n">
        <v>1722</v>
      </c>
      <c r="E1984" s="8" t="n">
        <v>0.00476266403</v>
      </c>
      <c r="F1984" s="8" t="n">
        <v>0.0007903504</v>
      </c>
      <c r="G1984" s="8" t="n">
        <v>0.00059730801</v>
      </c>
      <c r="H1984" s="8" t="n">
        <v>0.00337500514</v>
      </c>
    </row>
    <row r="1985" customFormat="false" ht="15" hidden="false" customHeight="false" outlineLevel="0" collapsed="false">
      <c r="A1985" s="7" t="s">
        <v>84</v>
      </c>
      <c r="B1985" s="7" t="s">
        <v>14</v>
      </c>
      <c r="C1985" s="7" t="s">
        <v>58</v>
      </c>
      <c r="D1985" s="8" t="n">
        <v>658</v>
      </c>
      <c r="E1985" s="8" t="n">
        <v>0.00431327722</v>
      </c>
      <c r="F1985" s="8" t="n">
        <v>0.00070035438</v>
      </c>
      <c r="G1985" s="8" t="n">
        <v>0.00051773729</v>
      </c>
      <c r="H1985" s="8" t="n">
        <v>0.00309518508</v>
      </c>
    </row>
    <row r="1986" customFormat="false" ht="15" hidden="false" customHeight="false" outlineLevel="0" collapsed="false">
      <c r="A1986" s="7" t="s">
        <v>84</v>
      </c>
      <c r="B1986" s="7" t="s">
        <v>15</v>
      </c>
      <c r="C1986" s="7" t="s">
        <v>58</v>
      </c>
      <c r="D1986" s="8" t="n">
        <v>345</v>
      </c>
      <c r="E1986" s="8" t="n">
        <v>0.00494051908</v>
      </c>
      <c r="F1986" s="8" t="n">
        <v>0.00089566535</v>
      </c>
      <c r="G1986" s="8" t="n">
        <v>0.00057944151</v>
      </c>
      <c r="H1986" s="8" t="n">
        <v>0.00346541173</v>
      </c>
    </row>
    <row r="1987" customFormat="false" ht="15" hidden="false" customHeight="false" outlineLevel="0" collapsed="false">
      <c r="A1987" s="7" t="s">
        <v>84</v>
      </c>
      <c r="B1987" s="7" t="s">
        <v>16</v>
      </c>
      <c r="C1987" s="7" t="s">
        <v>58</v>
      </c>
      <c r="D1987" s="8" t="n">
        <v>90</v>
      </c>
      <c r="E1987" s="8" t="n">
        <v>0.0063162292</v>
      </c>
      <c r="F1987" s="8" t="n">
        <v>0.00107793193</v>
      </c>
      <c r="G1987" s="8" t="n">
        <v>0.00056237118</v>
      </c>
      <c r="H1987" s="8" t="n">
        <v>0.00467592568</v>
      </c>
    </row>
    <row r="1988" customFormat="false" ht="15" hidden="false" customHeight="false" outlineLevel="0" collapsed="false">
      <c r="A1988" s="7" t="s">
        <v>84</v>
      </c>
      <c r="B1988" s="7" t="s">
        <v>17</v>
      </c>
      <c r="C1988" s="7" t="s">
        <v>58</v>
      </c>
      <c r="D1988" s="8" t="n">
        <v>629</v>
      </c>
      <c r="E1988" s="8" t="n">
        <v>0.0049129274</v>
      </c>
      <c r="F1988" s="8" t="n">
        <v>0.00078558314</v>
      </c>
      <c r="G1988" s="8" t="n">
        <v>0.00069534583</v>
      </c>
      <c r="H1988" s="8" t="n">
        <v>0.00343199794</v>
      </c>
    </row>
    <row r="1989" customFormat="false" ht="15" hidden="false" customHeight="false" outlineLevel="0" collapsed="false">
      <c r="A1989" s="7" t="s">
        <v>84</v>
      </c>
      <c r="B1989" s="7" t="s">
        <v>12</v>
      </c>
      <c r="C1989" s="7" t="s">
        <v>59</v>
      </c>
      <c r="D1989" s="8" t="n">
        <v>634</v>
      </c>
      <c r="E1989" s="8" t="n">
        <v>0.00690285786</v>
      </c>
      <c r="F1989" s="8" t="n">
        <v>0.00081723163</v>
      </c>
      <c r="G1989" s="8" t="n">
        <v>0.00130551515</v>
      </c>
      <c r="H1989" s="8" t="n">
        <v>0.00478011061</v>
      </c>
    </row>
    <row r="1990" customFormat="false" ht="15" hidden="false" customHeight="false" outlineLevel="0" collapsed="false">
      <c r="A1990" s="7" t="s">
        <v>84</v>
      </c>
      <c r="B1990" s="7" t="s">
        <v>14</v>
      </c>
      <c r="C1990" s="7" t="s">
        <v>59</v>
      </c>
      <c r="D1990" s="8" t="n">
        <v>174</v>
      </c>
      <c r="E1990" s="8" t="n">
        <v>0.0056538684</v>
      </c>
      <c r="F1990" s="8" t="n">
        <v>0.00060185161</v>
      </c>
      <c r="G1990" s="8" t="n">
        <v>0.00119731776</v>
      </c>
      <c r="H1990" s="8" t="n">
        <v>0.00385469857</v>
      </c>
    </row>
    <row r="1991" customFormat="false" ht="15" hidden="false" customHeight="false" outlineLevel="0" collapsed="false">
      <c r="A1991" s="7" t="s">
        <v>84</v>
      </c>
      <c r="B1991" s="7" t="s">
        <v>15</v>
      </c>
      <c r="C1991" s="7" t="s">
        <v>59</v>
      </c>
      <c r="D1991" s="8" t="n">
        <v>119</v>
      </c>
      <c r="E1991" s="8" t="n">
        <v>0.00648926212</v>
      </c>
      <c r="F1991" s="8" t="n">
        <v>0.00071963487</v>
      </c>
      <c r="G1991" s="8" t="n">
        <v>0.00112414386</v>
      </c>
      <c r="H1991" s="8" t="n">
        <v>0.00464548295</v>
      </c>
    </row>
    <row r="1992" customFormat="false" ht="15" hidden="false" customHeight="false" outlineLevel="0" collapsed="false">
      <c r="A1992" s="7" t="s">
        <v>84</v>
      </c>
      <c r="B1992" s="7" t="s">
        <v>16</v>
      </c>
      <c r="C1992" s="7" t="s">
        <v>59</v>
      </c>
      <c r="D1992" s="8" t="n">
        <v>121</v>
      </c>
      <c r="E1992" s="8" t="n">
        <v>0.0077462119</v>
      </c>
      <c r="F1992" s="8" t="n">
        <v>0.00091636036</v>
      </c>
      <c r="G1992" s="8" t="n">
        <v>0.00151629912</v>
      </c>
      <c r="H1992" s="8" t="n">
        <v>0.00531355195</v>
      </c>
    </row>
    <row r="1993" customFormat="false" ht="15" hidden="false" customHeight="false" outlineLevel="0" collapsed="false">
      <c r="A1993" s="7" t="s">
        <v>84</v>
      </c>
      <c r="B1993" s="7" t="s">
        <v>17</v>
      </c>
      <c r="C1993" s="7" t="s">
        <v>59</v>
      </c>
      <c r="D1993" s="8" t="n">
        <v>220</v>
      </c>
      <c r="E1993" s="8" t="n">
        <v>0.00765056795</v>
      </c>
      <c r="F1993" s="8" t="n">
        <v>0.00098584783</v>
      </c>
      <c r="G1993" s="8" t="n">
        <v>0.00137326364</v>
      </c>
      <c r="H1993" s="8" t="n">
        <v>0.00529145599</v>
      </c>
    </row>
    <row r="1994" customFormat="false" ht="15" hidden="false" customHeight="false" outlineLevel="0" collapsed="false">
      <c r="A1994" s="7" t="s">
        <v>84</v>
      </c>
      <c r="B1994" s="7" t="s">
        <v>12</v>
      </c>
      <c r="C1994" s="7" t="s">
        <v>60</v>
      </c>
      <c r="D1994" s="8" t="n">
        <v>3747</v>
      </c>
      <c r="E1994" s="8" t="n">
        <v>0.00463564346</v>
      </c>
      <c r="F1994" s="8" t="n">
        <v>0.00088215919</v>
      </c>
      <c r="G1994" s="8" t="n">
        <v>0.00071520464</v>
      </c>
      <c r="H1994" s="8" t="n">
        <v>0.00303827915</v>
      </c>
    </row>
    <row r="1995" customFormat="false" ht="15" hidden="false" customHeight="false" outlineLevel="0" collapsed="false">
      <c r="A1995" s="7" t="s">
        <v>84</v>
      </c>
      <c r="B1995" s="7" t="s">
        <v>14</v>
      </c>
      <c r="C1995" s="7" t="s">
        <v>60</v>
      </c>
      <c r="D1995" s="8" t="n">
        <v>1838</v>
      </c>
      <c r="E1995" s="8" t="n">
        <v>0.00438919343</v>
      </c>
      <c r="F1995" s="8" t="n">
        <v>0.00084519053</v>
      </c>
      <c r="G1995" s="8" t="n">
        <v>0.00065430018</v>
      </c>
      <c r="H1995" s="8" t="n">
        <v>0.00288970224</v>
      </c>
    </row>
    <row r="1996" customFormat="false" ht="15" hidden="false" customHeight="false" outlineLevel="0" collapsed="false">
      <c r="A1996" s="7" t="s">
        <v>84</v>
      </c>
      <c r="B1996" s="7" t="s">
        <v>15</v>
      </c>
      <c r="C1996" s="7" t="s">
        <v>60</v>
      </c>
      <c r="D1996" s="8" t="n">
        <v>791</v>
      </c>
      <c r="E1996" s="8" t="n">
        <v>0.00463770637</v>
      </c>
      <c r="F1996" s="8" t="n">
        <v>0.00097741641</v>
      </c>
      <c r="G1996" s="8" t="n">
        <v>0.00066939387</v>
      </c>
      <c r="H1996" s="8" t="n">
        <v>0.00299089559</v>
      </c>
    </row>
    <row r="1997" customFormat="false" ht="15" hidden="false" customHeight="false" outlineLevel="0" collapsed="false">
      <c r="A1997" s="7" t="s">
        <v>84</v>
      </c>
      <c r="B1997" s="7" t="s">
        <v>16</v>
      </c>
      <c r="C1997" s="7" t="s">
        <v>60</v>
      </c>
      <c r="D1997" s="8" t="n">
        <v>144</v>
      </c>
      <c r="E1997" s="8" t="n">
        <v>0.00557934647</v>
      </c>
      <c r="F1997" s="8" t="n">
        <v>0.00101771455</v>
      </c>
      <c r="G1997" s="8" t="n">
        <v>0.00090768044</v>
      </c>
      <c r="H1997" s="8" t="n">
        <v>0.00365395101</v>
      </c>
    </row>
    <row r="1998" customFormat="false" ht="15" hidden="false" customHeight="false" outlineLevel="0" collapsed="false">
      <c r="A1998" s="7" t="s">
        <v>84</v>
      </c>
      <c r="B1998" s="7" t="s">
        <v>17</v>
      </c>
      <c r="C1998" s="7" t="s">
        <v>60</v>
      </c>
      <c r="D1998" s="8" t="n">
        <v>974</v>
      </c>
      <c r="E1998" s="8" t="n">
        <v>0.00495951426</v>
      </c>
      <c r="F1998" s="8" t="n">
        <v>0.00085452054</v>
      </c>
      <c r="G1998" s="8" t="n">
        <v>0.00083888248</v>
      </c>
      <c r="H1998" s="8" t="n">
        <v>0.00326611077</v>
      </c>
    </row>
    <row r="1999" customFormat="false" ht="15" hidden="false" customHeight="false" outlineLevel="0" collapsed="false">
      <c r="A1999" s="7" t="s">
        <v>84</v>
      </c>
      <c r="B1999" s="7" t="s">
        <v>12</v>
      </c>
      <c r="C1999" s="7" t="s">
        <v>61</v>
      </c>
      <c r="D1999" s="8" t="n">
        <v>905</v>
      </c>
      <c r="E1999" s="8" t="n">
        <v>0.00678453014</v>
      </c>
      <c r="F1999" s="8" t="n">
        <v>0.00095443243</v>
      </c>
      <c r="G1999" s="8" t="n">
        <v>0.00169169456</v>
      </c>
      <c r="H1999" s="8" t="n">
        <v>0.00413840266</v>
      </c>
    </row>
    <row r="2000" customFormat="false" ht="15" hidden="false" customHeight="false" outlineLevel="0" collapsed="false">
      <c r="A2000" s="7" t="s">
        <v>84</v>
      </c>
      <c r="B2000" s="7" t="s">
        <v>14</v>
      </c>
      <c r="C2000" s="7" t="s">
        <v>61</v>
      </c>
      <c r="D2000" s="8" t="n">
        <v>414</v>
      </c>
      <c r="E2000" s="8" t="n">
        <v>0.00612050432</v>
      </c>
      <c r="F2000" s="8" t="n">
        <v>0.00081790099</v>
      </c>
      <c r="G2000" s="8" t="n">
        <v>0.00161382825</v>
      </c>
      <c r="H2000" s="8" t="n">
        <v>0.00368877459</v>
      </c>
    </row>
    <row r="2001" customFormat="false" ht="15" hidden="false" customHeight="false" outlineLevel="0" collapsed="false">
      <c r="A2001" s="7" t="s">
        <v>84</v>
      </c>
      <c r="B2001" s="7" t="s">
        <v>15</v>
      </c>
      <c r="C2001" s="7" t="s">
        <v>61</v>
      </c>
      <c r="D2001" s="8" t="n">
        <v>190</v>
      </c>
      <c r="E2001" s="8" t="n">
        <v>0.00626931017</v>
      </c>
      <c r="F2001" s="8" t="n">
        <v>0.00092324537</v>
      </c>
      <c r="G2001" s="8" t="n">
        <v>0.0015686523</v>
      </c>
      <c r="H2001" s="8" t="n">
        <v>0.00377741202</v>
      </c>
    </row>
    <row r="2002" customFormat="false" ht="15" hidden="false" customHeight="false" outlineLevel="0" collapsed="false">
      <c r="A2002" s="7" t="s">
        <v>84</v>
      </c>
      <c r="B2002" s="7" t="s">
        <v>16</v>
      </c>
      <c r="C2002" s="7" t="s">
        <v>61</v>
      </c>
      <c r="D2002" s="8" t="n">
        <v>78</v>
      </c>
      <c r="E2002" s="8" t="n">
        <v>0.00871735494</v>
      </c>
      <c r="F2002" s="8" t="n">
        <v>0.00125059331</v>
      </c>
      <c r="G2002" s="8" t="n">
        <v>0.00188419967</v>
      </c>
      <c r="H2002" s="8" t="n">
        <v>0.00558256147</v>
      </c>
    </row>
    <row r="2003" customFormat="false" ht="15" hidden="false" customHeight="false" outlineLevel="0" collapsed="false">
      <c r="A2003" s="7" t="s">
        <v>84</v>
      </c>
      <c r="B2003" s="7" t="s">
        <v>17</v>
      </c>
      <c r="C2003" s="7" t="s">
        <v>61</v>
      </c>
      <c r="D2003" s="8" t="n">
        <v>223</v>
      </c>
      <c r="E2003" s="8" t="n">
        <v>0.00778021692</v>
      </c>
      <c r="F2003" s="8" t="n">
        <v>0.0011308854</v>
      </c>
      <c r="G2003" s="8" t="n">
        <v>0.00187375412</v>
      </c>
      <c r="H2003" s="8" t="n">
        <v>0.00477557691</v>
      </c>
    </row>
    <row r="2004" customFormat="false" ht="15" hidden="false" customHeight="false" outlineLevel="0" collapsed="false">
      <c r="A2004" s="7" t="s">
        <v>84</v>
      </c>
      <c r="B2004" s="7" t="s">
        <v>12</v>
      </c>
      <c r="C2004" s="7" t="s">
        <v>62</v>
      </c>
      <c r="D2004" s="8" t="n">
        <v>3290</v>
      </c>
      <c r="E2004" s="8" t="n">
        <v>0.00582856978</v>
      </c>
      <c r="F2004" s="8" t="n">
        <v>0.00095403766</v>
      </c>
      <c r="G2004" s="8" t="n">
        <v>0.00102932544</v>
      </c>
      <c r="H2004" s="8" t="n">
        <v>0.00384520619</v>
      </c>
    </row>
    <row r="2005" customFormat="false" ht="15" hidden="false" customHeight="false" outlineLevel="0" collapsed="false">
      <c r="A2005" s="7" t="s">
        <v>84</v>
      </c>
      <c r="B2005" s="7" t="s">
        <v>14</v>
      </c>
      <c r="C2005" s="7" t="s">
        <v>62</v>
      </c>
      <c r="D2005" s="8" t="n">
        <v>1164</v>
      </c>
      <c r="E2005" s="8" t="n">
        <v>0.00521594971</v>
      </c>
      <c r="F2005" s="8" t="n">
        <v>0.00086118444</v>
      </c>
      <c r="G2005" s="8" t="n">
        <v>0.00089364953</v>
      </c>
      <c r="H2005" s="8" t="n">
        <v>0.00346111525</v>
      </c>
    </row>
    <row r="2006" customFormat="false" ht="15" hidden="false" customHeight="false" outlineLevel="0" collapsed="false">
      <c r="A2006" s="7" t="s">
        <v>84</v>
      </c>
      <c r="B2006" s="7" t="s">
        <v>15</v>
      </c>
      <c r="C2006" s="7" t="s">
        <v>62</v>
      </c>
      <c r="D2006" s="8" t="n">
        <v>664</v>
      </c>
      <c r="E2006" s="8" t="n">
        <v>0.00554120974</v>
      </c>
      <c r="F2006" s="8" t="n">
        <v>0.00094642435</v>
      </c>
      <c r="G2006" s="8" t="n">
        <v>0.00103373539</v>
      </c>
      <c r="H2006" s="8" t="n">
        <v>0.00356104952</v>
      </c>
    </row>
    <row r="2007" customFormat="false" ht="15" hidden="false" customHeight="false" outlineLevel="0" collapsed="false">
      <c r="A2007" s="7" t="s">
        <v>84</v>
      </c>
      <c r="B2007" s="7" t="s">
        <v>16</v>
      </c>
      <c r="C2007" s="7" t="s">
        <v>62</v>
      </c>
      <c r="D2007" s="8" t="n">
        <v>314</v>
      </c>
      <c r="E2007" s="8" t="n">
        <v>0.00775628811</v>
      </c>
      <c r="F2007" s="8" t="n">
        <v>0.00134498826</v>
      </c>
      <c r="G2007" s="8" t="n">
        <v>0.0011240119</v>
      </c>
      <c r="H2007" s="8" t="n">
        <v>0.00528728743</v>
      </c>
    </row>
    <row r="2008" customFormat="false" ht="15" hidden="false" customHeight="false" outlineLevel="0" collapsed="false">
      <c r="A2008" s="7" t="s">
        <v>84</v>
      </c>
      <c r="B2008" s="7" t="s">
        <v>17</v>
      </c>
      <c r="C2008" s="7" t="s">
        <v>62</v>
      </c>
      <c r="D2008" s="8" t="n">
        <v>1148</v>
      </c>
      <c r="E2008" s="8" t="n">
        <v>0.00608866846</v>
      </c>
      <c r="F2008" s="8" t="n">
        <v>0.00094565605</v>
      </c>
      <c r="G2008" s="8" t="n">
        <v>0.00113844304</v>
      </c>
      <c r="H2008" s="8" t="n">
        <v>0.00400456889</v>
      </c>
    </row>
    <row r="2009" customFormat="false" ht="15" hidden="false" customHeight="false" outlineLevel="0" collapsed="false">
      <c r="A2009" s="7" t="s">
        <v>85</v>
      </c>
      <c r="B2009" s="7" t="s">
        <v>12</v>
      </c>
      <c r="C2009" s="7" t="s">
        <v>13</v>
      </c>
      <c r="D2009" s="8" t="n">
        <v>62005</v>
      </c>
      <c r="E2009" s="8" t="n">
        <v>0.00605150453</v>
      </c>
      <c r="F2009" s="8" t="n">
        <v>0.00094619567</v>
      </c>
      <c r="G2009" s="8" t="n">
        <v>0.00109998143</v>
      </c>
      <c r="H2009" s="8" t="n">
        <v>0.00400522895</v>
      </c>
    </row>
    <row r="2010" customFormat="false" ht="15" hidden="false" customHeight="false" outlineLevel="0" collapsed="false">
      <c r="A2010" s="7" t="s">
        <v>85</v>
      </c>
      <c r="B2010" s="7" t="s">
        <v>14</v>
      </c>
      <c r="C2010" s="7" t="s">
        <v>13</v>
      </c>
      <c r="D2010" s="8" t="n">
        <v>27347</v>
      </c>
      <c r="E2010" s="8" t="n">
        <v>0.00539150878</v>
      </c>
      <c r="F2010" s="8" t="n">
        <v>0.00084905524</v>
      </c>
      <c r="G2010" s="8" t="n">
        <v>0.00095495546</v>
      </c>
      <c r="H2010" s="8" t="n">
        <v>0.00358740829</v>
      </c>
    </row>
    <row r="2011" customFormat="false" ht="15" hidden="false" customHeight="false" outlineLevel="0" collapsed="false">
      <c r="A2011" s="7" t="s">
        <v>85</v>
      </c>
      <c r="B2011" s="7" t="s">
        <v>15</v>
      </c>
      <c r="C2011" s="7" t="s">
        <v>13</v>
      </c>
      <c r="D2011" s="8" t="n">
        <v>13783</v>
      </c>
      <c r="E2011" s="8" t="n">
        <v>0.00597910361</v>
      </c>
      <c r="F2011" s="8" t="n">
        <v>0.00098706262</v>
      </c>
      <c r="G2011" s="8" t="n">
        <v>0.00106726156</v>
      </c>
      <c r="H2011" s="8" t="n">
        <v>0.0039246597</v>
      </c>
    </row>
    <row r="2012" customFormat="false" ht="15" hidden="false" customHeight="false" outlineLevel="0" collapsed="false">
      <c r="A2012" s="7" t="s">
        <v>85</v>
      </c>
      <c r="B2012" s="7" t="s">
        <v>16</v>
      </c>
      <c r="C2012" s="7" t="s">
        <v>13</v>
      </c>
      <c r="D2012" s="8" t="n">
        <v>5215</v>
      </c>
      <c r="E2012" s="8" t="n">
        <v>0.00770369902</v>
      </c>
      <c r="F2012" s="8" t="n">
        <v>0.00124128647</v>
      </c>
      <c r="G2012" s="8" t="n">
        <v>0.0013864562</v>
      </c>
      <c r="H2012" s="8" t="n">
        <v>0.00507589151</v>
      </c>
    </row>
    <row r="2013" customFormat="false" ht="15" hidden="false" customHeight="false" outlineLevel="0" collapsed="false">
      <c r="A2013" s="7" t="s">
        <v>85</v>
      </c>
      <c r="B2013" s="7" t="s">
        <v>17</v>
      </c>
      <c r="C2013" s="7" t="s">
        <v>13</v>
      </c>
      <c r="D2013" s="8" t="n">
        <v>15660</v>
      </c>
      <c r="E2013" s="8" t="n">
        <v>0.00671757166</v>
      </c>
      <c r="F2013" s="8" t="n">
        <v>0.00098159358</v>
      </c>
      <c r="G2013" s="8" t="n">
        <v>0.00128663769</v>
      </c>
      <c r="H2013" s="8" t="n">
        <v>0.00444923421</v>
      </c>
    </row>
    <row r="2014" customFormat="false" ht="15" hidden="false" customHeight="false" outlineLevel="0" collapsed="false">
      <c r="A2014" s="7" t="s">
        <v>85</v>
      </c>
      <c r="B2014" s="7" t="s">
        <v>12</v>
      </c>
      <c r="C2014" s="7" t="s">
        <v>18</v>
      </c>
      <c r="D2014" s="8" t="n">
        <v>1274</v>
      </c>
      <c r="E2014" s="8" t="n">
        <v>0.00648658691</v>
      </c>
      <c r="F2014" s="8" t="n">
        <v>0.00122403531</v>
      </c>
      <c r="G2014" s="8" t="n">
        <v>0.00117570402</v>
      </c>
      <c r="H2014" s="8" t="n">
        <v>0.00408684711</v>
      </c>
    </row>
    <row r="2015" customFormat="false" ht="15" hidden="false" customHeight="false" outlineLevel="0" collapsed="false">
      <c r="A2015" s="7" t="s">
        <v>85</v>
      </c>
      <c r="B2015" s="7" t="s">
        <v>14</v>
      </c>
      <c r="C2015" s="7" t="s">
        <v>18</v>
      </c>
      <c r="D2015" s="8" t="n">
        <v>520</v>
      </c>
      <c r="E2015" s="8" t="n">
        <v>0.0059136616</v>
      </c>
      <c r="F2015" s="8" t="n">
        <v>0.00115124174</v>
      </c>
      <c r="G2015" s="8" t="n">
        <v>0.00106140911</v>
      </c>
      <c r="H2015" s="8" t="n">
        <v>0.00370101026</v>
      </c>
    </row>
    <row r="2016" customFormat="false" ht="15" hidden="false" customHeight="false" outlineLevel="0" collapsed="false">
      <c r="A2016" s="7" t="s">
        <v>85</v>
      </c>
      <c r="B2016" s="7" t="s">
        <v>15</v>
      </c>
      <c r="C2016" s="7" t="s">
        <v>18</v>
      </c>
      <c r="D2016" s="8" t="n">
        <v>309</v>
      </c>
      <c r="E2016" s="8" t="n">
        <v>0.00620168082</v>
      </c>
      <c r="F2016" s="8" t="n">
        <v>0.00124749017</v>
      </c>
      <c r="G2016" s="8" t="n">
        <v>0.00106312904</v>
      </c>
      <c r="H2016" s="8" t="n">
        <v>0.00389106113</v>
      </c>
    </row>
    <row r="2017" customFormat="false" ht="15" hidden="false" customHeight="false" outlineLevel="0" collapsed="false">
      <c r="A2017" s="7" t="s">
        <v>85</v>
      </c>
      <c r="B2017" s="7" t="s">
        <v>16</v>
      </c>
      <c r="C2017" s="7" t="s">
        <v>18</v>
      </c>
      <c r="D2017" s="8" t="n">
        <v>96</v>
      </c>
      <c r="E2017" s="8" t="n">
        <v>0.00760042898</v>
      </c>
      <c r="F2017" s="8" t="n">
        <v>0.00158383942</v>
      </c>
      <c r="G2017" s="8" t="n">
        <v>0.00153537302</v>
      </c>
      <c r="H2017" s="8" t="n">
        <v>0.00448121602</v>
      </c>
    </row>
    <row r="2018" customFormat="false" ht="15" hidden="false" customHeight="false" outlineLevel="0" collapsed="false">
      <c r="A2018" s="7" t="s">
        <v>85</v>
      </c>
      <c r="B2018" s="7" t="s">
        <v>17</v>
      </c>
      <c r="C2018" s="7" t="s">
        <v>18</v>
      </c>
      <c r="D2018" s="8" t="n">
        <v>349</v>
      </c>
      <c r="E2018" s="8" t="n">
        <v>0.00728609495</v>
      </c>
      <c r="F2018" s="8" t="n">
        <v>0.0012127571</v>
      </c>
      <c r="G2018" s="8" t="n">
        <v>0.00134673781</v>
      </c>
      <c r="H2018" s="8" t="n">
        <v>0.00472659956</v>
      </c>
    </row>
    <row r="2019" customFormat="false" ht="15" hidden="false" customHeight="false" outlineLevel="0" collapsed="false">
      <c r="A2019" s="7" t="s">
        <v>85</v>
      </c>
      <c r="B2019" s="7" t="s">
        <v>12</v>
      </c>
      <c r="C2019" s="7" t="s">
        <v>19</v>
      </c>
      <c r="D2019" s="8" t="n">
        <v>765</v>
      </c>
      <c r="E2019" s="8" t="n">
        <v>0.00722589845</v>
      </c>
      <c r="F2019" s="8" t="n">
        <v>0.00127780779</v>
      </c>
      <c r="G2019" s="8" t="n">
        <v>0.00182983818</v>
      </c>
      <c r="H2019" s="8" t="n">
        <v>0.004118252</v>
      </c>
    </row>
    <row r="2020" customFormat="false" ht="15" hidden="false" customHeight="false" outlineLevel="0" collapsed="false">
      <c r="A2020" s="7" t="s">
        <v>85</v>
      </c>
      <c r="B2020" s="7" t="s">
        <v>14</v>
      </c>
      <c r="C2020" s="7" t="s">
        <v>19</v>
      </c>
      <c r="D2020" s="8" t="n">
        <v>307</v>
      </c>
      <c r="E2020" s="8" t="n">
        <v>0.00636483569</v>
      </c>
      <c r="F2020" s="8" t="n">
        <v>0.00105256187</v>
      </c>
      <c r="G2020" s="8" t="n">
        <v>0.00153965323</v>
      </c>
      <c r="H2020" s="8" t="n">
        <v>0.00377262009</v>
      </c>
    </row>
    <row r="2021" customFormat="false" ht="15" hidden="false" customHeight="false" outlineLevel="0" collapsed="false">
      <c r="A2021" s="7" t="s">
        <v>85</v>
      </c>
      <c r="B2021" s="7" t="s">
        <v>15</v>
      </c>
      <c r="C2021" s="7" t="s">
        <v>19</v>
      </c>
      <c r="D2021" s="8" t="n">
        <v>159</v>
      </c>
      <c r="E2021" s="8" t="n">
        <v>0.00718342335</v>
      </c>
      <c r="F2021" s="8" t="n">
        <v>0.00130961716</v>
      </c>
      <c r="G2021" s="8" t="n">
        <v>0.00174775774</v>
      </c>
      <c r="H2021" s="8" t="n">
        <v>0.00412604796</v>
      </c>
    </row>
    <row r="2022" customFormat="false" ht="15" hidden="false" customHeight="false" outlineLevel="0" collapsed="false">
      <c r="A2022" s="7" t="s">
        <v>85</v>
      </c>
      <c r="B2022" s="7" t="s">
        <v>16</v>
      </c>
      <c r="C2022" s="7" t="s">
        <v>19</v>
      </c>
      <c r="D2022" s="8" t="n">
        <v>88</v>
      </c>
      <c r="E2022" s="8" t="n">
        <v>0.00944957362</v>
      </c>
      <c r="F2022" s="8" t="n">
        <v>0.00174216096</v>
      </c>
      <c r="G2022" s="8" t="n">
        <v>0.00252932952</v>
      </c>
      <c r="H2022" s="8" t="n">
        <v>0.00517808271</v>
      </c>
    </row>
    <row r="2023" customFormat="false" ht="15" hidden="false" customHeight="false" outlineLevel="0" collapsed="false">
      <c r="A2023" s="7" t="s">
        <v>85</v>
      </c>
      <c r="B2023" s="7" t="s">
        <v>17</v>
      </c>
      <c r="C2023" s="7" t="s">
        <v>19</v>
      </c>
      <c r="D2023" s="8" t="n">
        <v>211</v>
      </c>
      <c r="E2023" s="8" t="n">
        <v>0.00758332211</v>
      </c>
      <c r="F2023" s="8" t="n">
        <v>0.00138790129</v>
      </c>
      <c r="G2023" s="8" t="n">
        <v>0.00202217151</v>
      </c>
      <c r="H2023" s="8" t="n">
        <v>0.00417324886</v>
      </c>
    </row>
    <row r="2024" customFormat="false" ht="15" hidden="false" customHeight="false" outlineLevel="0" collapsed="false">
      <c r="A2024" s="7" t="s">
        <v>85</v>
      </c>
      <c r="B2024" s="7" t="s">
        <v>12</v>
      </c>
      <c r="C2024" s="7" t="s">
        <v>20</v>
      </c>
      <c r="D2024" s="8" t="n">
        <v>810</v>
      </c>
      <c r="E2024" s="8" t="n">
        <v>0.00550390065</v>
      </c>
      <c r="F2024" s="8" t="n">
        <v>0.00078017809</v>
      </c>
      <c r="G2024" s="8" t="n">
        <v>0.00056565761</v>
      </c>
      <c r="H2024" s="8" t="n">
        <v>0.00415806446</v>
      </c>
    </row>
    <row r="2025" customFormat="false" ht="15" hidden="false" customHeight="false" outlineLevel="0" collapsed="false">
      <c r="A2025" s="7" t="s">
        <v>85</v>
      </c>
      <c r="B2025" s="7" t="s">
        <v>14</v>
      </c>
      <c r="C2025" s="7" t="s">
        <v>20</v>
      </c>
      <c r="D2025" s="8" t="n">
        <v>382</v>
      </c>
      <c r="E2025" s="8" t="n">
        <v>0.00508586608</v>
      </c>
      <c r="F2025" s="8" t="n">
        <v>0.00075810161</v>
      </c>
      <c r="G2025" s="8" t="n">
        <v>0.00046590166</v>
      </c>
      <c r="H2025" s="8" t="n">
        <v>0.00386186228</v>
      </c>
    </row>
    <row r="2026" customFormat="false" ht="15" hidden="false" customHeight="false" outlineLevel="0" collapsed="false">
      <c r="A2026" s="7" t="s">
        <v>85</v>
      </c>
      <c r="B2026" s="7" t="s">
        <v>15</v>
      </c>
      <c r="C2026" s="7" t="s">
        <v>20</v>
      </c>
      <c r="D2026" s="8" t="n">
        <v>188</v>
      </c>
      <c r="E2026" s="8" t="n">
        <v>0.00513088528</v>
      </c>
      <c r="F2026" s="8" t="n">
        <v>0.00077872563</v>
      </c>
      <c r="G2026" s="8" t="n">
        <v>0.00057039228</v>
      </c>
      <c r="H2026" s="8" t="n">
        <v>0.00378176691</v>
      </c>
    </row>
    <row r="2027" customFormat="false" ht="15" hidden="false" customHeight="false" outlineLevel="0" collapsed="false">
      <c r="A2027" s="7" t="s">
        <v>85</v>
      </c>
      <c r="B2027" s="7" t="s">
        <v>16</v>
      </c>
      <c r="C2027" s="7" t="s">
        <v>20</v>
      </c>
      <c r="D2027" s="8" t="n">
        <v>26</v>
      </c>
      <c r="E2027" s="8" t="n">
        <v>0.00770566214</v>
      </c>
      <c r="F2027" s="8" t="n">
        <v>0.00100917002</v>
      </c>
      <c r="G2027" s="8" t="n">
        <v>0.00065794136</v>
      </c>
      <c r="H2027" s="8" t="n">
        <v>0.00603855036</v>
      </c>
    </row>
    <row r="2028" customFormat="false" ht="15" hidden="false" customHeight="false" outlineLevel="0" collapsed="false">
      <c r="A2028" s="7" t="s">
        <v>85</v>
      </c>
      <c r="B2028" s="7" t="s">
        <v>17</v>
      </c>
      <c r="C2028" s="7" t="s">
        <v>20</v>
      </c>
      <c r="D2028" s="8" t="n">
        <v>214</v>
      </c>
      <c r="E2028" s="8" t="n">
        <v>0.00631030391</v>
      </c>
      <c r="F2028" s="8" t="n">
        <v>0.00079304018</v>
      </c>
      <c r="G2028" s="8" t="n">
        <v>0.00072835515</v>
      </c>
      <c r="H2028" s="8" t="n">
        <v>0.00478890812</v>
      </c>
    </row>
    <row r="2029" customFormat="false" ht="15" hidden="false" customHeight="false" outlineLevel="0" collapsed="false">
      <c r="A2029" s="7" t="s">
        <v>85</v>
      </c>
      <c r="B2029" s="7" t="s">
        <v>12</v>
      </c>
      <c r="C2029" s="7" t="s">
        <v>21</v>
      </c>
      <c r="D2029" s="8" t="n">
        <v>841</v>
      </c>
      <c r="E2029" s="8" t="n">
        <v>0.00673178952</v>
      </c>
      <c r="F2029" s="8" t="n">
        <v>0.00083695258</v>
      </c>
      <c r="G2029" s="8" t="n">
        <v>0.00110010104</v>
      </c>
      <c r="H2029" s="8" t="n">
        <v>0.00479473541</v>
      </c>
    </row>
    <row r="2030" customFormat="false" ht="15" hidden="false" customHeight="false" outlineLevel="0" collapsed="false">
      <c r="A2030" s="7" t="s">
        <v>85</v>
      </c>
      <c r="B2030" s="7" t="s">
        <v>14</v>
      </c>
      <c r="C2030" s="7" t="s">
        <v>21</v>
      </c>
      <c r="D2030" s="8" t="n">
        <v>321</v>
      </c>
      <c r="E2030" s="8" t="n">
        <v>0.00621430403</v>
      </c>
      <c r="F2030" s="8" t="n">
        <v>0.00067616366</v>
      </c>
      <c r="G2030" s="8" t="n">
        <v>0.00098567097</v>
      </c>
      <c r="H2030" s="8" t="n">
        <v>0.00455246888</v>
      </c>
    </row>
    <row r="2031" customFormat="false" ht="15" hidden="false" customHeight="false" outlineLevel="0" collapsed="false">
      <c r="A2031" s="7" t="s">
        <v>85</v>
      </c>
      <c r="B2031" s="7" t="s">
        <v>15</v>
      </c>
      <c r="C2031" s="7" t="s">
        <v>21</v>
      </c>
      <c r="D2031" s="8" t="n">
        <v>181</v>
      </c>
      <c r="E2031" s="8" t="n">
        <v>0.00635710791</v>
      </c>
      <c r="F2031" s="8" t="n">
        <v>0.00082124745</v>
      </c>
      <c r="G2031" s="8" t="n">
        <v>0.0009454929</v>
      </c>
      <c r="H2031" s="8" t="n">
        <v>0.00459036706</v>
      </c>
    </row>
    <row r="2032" customFormat="false" ht="15" hidden="false" customHeight="false" outlineLevel="0" collapsed="false">
      <c r="A2032" s="7" t="s">
        <v>85</v>
      </c>
      <c r="B2032" s="7" t="s">
        <v>16</v>
      </c>
      <c r="C2032" s="7" t="s">
        <v>21</v>
      </c>
      <c r="D2032" s="8" t="n">
        <v>96</v>
      </c>
      <c r="E2032" s="8" t="n">
        <v>0.00805133558</v>
      </c>
      <c r="F2032" s="8" t="n">
        <v>0.00112280553</v>
      </c>
      <c r="G2032" s="8" t="n">
        <v>0.00154393301</v>
      </c>
      <c r="H2032" s="8" t="n">
        <v>0.00538459659</v>
      </c>
    </row>
    <row r="2033" customFormat="false" ht="15" hidden="false" customHeight="false" outlineLevel="0" collapsed="false">
      <c r="A2033" s="7" t="s">
        <v>85</v>
      </c>
      <c r="B2033" s="7" t="s">
        <v>17</v>
      </c>
      <c r="C2033" s="7" t="s">
        <v>21</v>
      </c>
      <c r="D2033" s="8" t="n">
        <v>243</v>
      </c>
      <c r="E2033" s="8" t="n">
        <v>0.00717316314</v>
      </c>
      <c r="F2033" s="8" t="n">
        <v>0.00094812124</v>
      </c>
      <c r="G2033" s="8" t="n">
        <v>0.00119108152</v>
      </c>
      <c r="H2033" s="8" t="n">
        <v>0.0050339599</v>
      </c>
    </row>
    <row r="2034" customFormat="false" ht="15" hidden="false" customHeight="false" outlineLevel="0" collapsed="false">
      <c r="A2034" s="7" t="s">
        <v>85</v>
      </c>
      <c r="B2034" s="7" t="s">
        <v>12</v>
      </c>
      <c r="C2034" s="7" t="s">
        <v>22</v>
      </c>
      <c r="D2034" s="8" t="n">
        <v>818</v>
      </c>
      <c r="E2034" s="8" t="n">
        <v>0.00753494837</v>
      </c>
      <c r="F2034" s="8" t="n">
        <v>0.00075211648</v>
      </c>
      <c r="G2034" s="8" t="n">
        <v>0.00167587759</v>
      </c>
      <c r="H2034" s="8" t="n">
        <v>0.00510695382</v>
      </c>
    </row>
    <row r="2035" customFormat="false" ht="15" hidden="false" customHeight="false" outlineLevel="0" collapsed="false">
      <c r="A2035" s="7" t="s">
        <v>85</v>
      </c>
      <c r="B2035" s="7" t="s">
        <v>14</v>
      </c>
      <c r="C2035" s="7" t="s">
        <v>22</v>
      </c>
      <c r="D2035" s="8" t="n">
        <v>266</v>
      </c>
      <c r="E2035" s="8" t="n">
        <v>0.00693199991</v>
      </c>
      <c r="F2035" s="8" t="n">
        <v>0.00063887995</v>
      </c>
      <c r="G2035" s="8" t="n">
        <v>0.0014689064</v>
      </c>
      <c r="H2035" s="8" t="n">
        <v>0.00482421305</v>
      </c>
    </row>
    <row r="2036" customFormat="false" ht="15" hidden="false" customHeight="false" outlineLevel="0" collapsed="false">
      <c r="A2036" s="7" t="s">
        <v>85</v>
      </c>
      <c r="B2036" s="7" t="s">
        <v>15</v>
      </c>
      <c r="C2036" s="7" t="s">
        <v>22</v>
      </c>
      <c r="D2036" s="8" t="n">
        <v>214</v>
      </c>
      <c r="E2036" s="8" t="n">
        <v>0.00671518019</v>
      </c>
      <c r="F2036" s="8" t="n">
        <v>0.00068427633</v>
      </c>
      <c r="G2036" s="8" t="n">
        <v>0.00157255948</v>
      </c>
      <c r="H2036" s="8" t="n">
        <v>0.00445834391</v>
      </c>
    </row>
    <row r="2037" customFormat="false" ht="15" hidden="false" customHeight="false" outlineLevel="0" collapsed="false">
      <c r="A2037" s="7" t="s">
        <v>85</v>
      </c>
      <c r="B2037" s="7" t="s">
        <v>16</v>
      </c>
      <c r="C2037" s="7" t="s">
        <v>22</v>
      </c>
      <c r="D2037" s="8" t="n">
        <v>88</v>
      </c>
      <c r="E2037" s="8" t="n">
        <v>0.00948626868</v>
      </c>
      <c r="F2037" s="8" t="n">
        <v>0.00087279014</v>
      </c>
      <c r="G2037" s="8" t="n">
        <v>0.00248579525</v>
      </c>
      <c r="H2037" s="8" t="n">
        <v>0.00612768283</v>
      </c>
    </row>
    <row r="2038" customFormat="false" ht="15" hidden="false" customHeight="false" outlineLevel="0" collapsed="false">
      <c r="A2038" s="7" t="s">
        <v>85</v>
      </c>
      <c r="B2038" s="7" t="s">
        <v>17</v>
      </c>
      <c r="C2038" s="7" t="s">
        <v>22</v>
      </c>
      <c r="D2038" s="8" t="n">
        <v>250</v>
      </c>
      <c r="E2038" s="8" t="n">
        <v>0.00819134235</v>
      </c>
      <c r="F2038" s="8" t="n">
        <v>0.00088819419</v>
      </c>
      <c r="G2038" s="8" t="n">
        <v>0.0016994442</v>
      </c>
      <c r="H2038" s="8" t="n">
        <v>0.00560370348</v>
      </c>
    </row>
    <row r="2039" customFormat="false" ht="15" hidden="false" customHeight="false" outlineLevel="0" collapsed="false">
      <c r="A2039" s="7" t="s">
        <v>85</v>
      </c>
      <c r="B2039" s="7" t="s">
        <v>12</v>
      </c>
      <c r="C2039" s="7" t="s">
        <v>23</v>
      </c>
      <c r="D2039" s="8" t="n">
        <v>866</v>
      </c>
      <c r="E2039" s="8" t="n">
        <v>0.00687562791</v>
      </c>
      <c r="F2039" s="8" t="n">
        <v>0.0010585063</v>
      </c>
      <c r="G2039" s="8" t="n">
        <v>0.00126905822</v>
      </c>
      <c r="H2039" s="8" t="n">
        <v>0.00454806291</v>
      </c>
    </row>
    <row r="2040" customFormat="false" ht="15" hidden="false" customHeight="false" outlineLevel="0" collapsed="false">
      <c r="A2040" s="7" t="s">
        <v>85</v>
      </c>
      <c r="B2040" s="7" t="s">
        <v>14</v>
      </c>
      <c r="C2040" s="7" t="s">
        <v>23</v>
      </c>
      <c r="D2040" s="8" t="n">
        <v>347</v>
      </c>
      <c r="E2040" s="8" t="n">
        <v>0.00613876189</v>
      </c>
      <c r="F2040" s="8" t="n">
        <v>0.000851945</v>
      </c>
      <c r="G2040" s="8" t="n">
        <v>0.00117064898</v>
      </c>
      <c r="H2040" s="8" t="n">
        <v>0.00411616744</v>
      </c>
    </row>
    <row r="2041" customFormat="false" ht="15" hidden="false" customHeight="false" outlineLevel="0" collapsed="false">
      <c r="A2041" s="7" t="s">
        <v>85</v>
      </c>
      <c r="B2041" s="7" t="s">
        <v>15</v>
      </c>
      <c r="C2041" s="7" t="s">
        <v>23</v>
      </c>
      <c r="D2041" s="8" t="n">
        <v>202</v>
      </c>
      <c r="E2041" s="8" t="n">
        <v>0.00689138681</v>
      </c>
      <c r="F2041" s="8" t="n">
        <v>0.00105404267</v>
      </c>
      <c r="G2041" s="8" t="n">
        <v>0.00127165816</v>
      </c>
      <c r="H2041" s="8" t="n">
        <v>0.0045656855</v>
      </c>
    </row>
    <row r="2042" customFormat="false" ht="15" hidden="false" customHeight="false" outlineLevel="0" collapsed="false">
      <c r="A2042" s="7" t="s">
        <v>85</v>
      </c>
      <c r="B2042" s="7" t="s">
        <v>16</v>
      </c>
      <c r="C2042" s="7" t="s">
        <v>23</v>
      </c>
      <c r="D2042" s="8" t="n">
        <v>72</v>
      </c>
      <c r="E2042" s="8" t="n">
        <v>0.00788580226</v>
      </c>
      <c r="F2042" s="8" t="n">
        <v>0.00130642339</v>
      </c>
      <c r="G2042" s="8" t="n">
        <v>0.0013351978</v>
      </c>
      <c r="H2042" s="8" t="n">
        <v>0.00524418062</v>
      </c>
    </row>
    <row r="2043" customFormat="false" ht="15" hidden="false" customHeight="false" outlineLevel="0" collapsed="false">
      <c r="A2043" s="7" t="s">
        <v>85</v>
      </c>
      <c r="B2043" s="7" t="s">
        <v>17</v>
      </c>
      <c r="C2043" s="7" t="s">
        <v>23</v>
      </c>
      <c r="D2043" s="8" t="n">
        <v>245</v>
      </c>
      <c r="E2043" s="8" t="n">
        <v>0.00760941018</v>
      </c>
      <c r="F2043" s="8" t="n">
        <v>0.00128188751</v>
      </c>
      <c r="G2043" s="8" t="n">
        <v>0.00138685729</v>
      </c>
      <c r="H2043" s="8" t="n">
        <v>0.00494066491</v>
      </c>
    </row>
    <row r="2044" customFormat="false" ht="15" hidden="false" customHeight="false" outlineLevel="0" collapsed="false">
      <c r="A2044" s="7" t="s">
        <v>85</v>
      </c>
      <c r="B2044" s="7" t="s">
        <v>12</v>
      </c>
      <c r="C2044" s="7" t="s">
        <v>24</v>
      </c>
      <c r="D2044" s="8" t="n">
        <v>638</v>
      </c>
      <c r="E2044" s="8" t="n">
        <v>0.00482988989</v>
      </c>
      <c r="F2044" s="8" t="n">
        <v>0.00091328129</v>
      </c>
      <c r="G2044" s="8" t="n">
        <v>0.00062041004</v>
      </c>
      <c r="H2044" s="8" t="n">
        <v>0.0032961981</v>
      </c>
    </row>
    <row r="2045" customFormat="false" ht="15" hidden="false" customHeight="false" outlineLevel="0" collapsed="false">
      <c r="A2045" s="7" t="s">
        <v>85</v>
      </c>
      <c r="B2045" s="7" t="s">
        <v>14</v>
      </c>
      <c r="C2045" s="7" t="s">
        <v>24</v>
      </c>
      <c r="D2045" s="8" t="n">
        <v>239</v>
      </c>
      <c r="E2045" s="8" t="n">
        <v>0.0042797921</v>
      </c>
      <c r="F2045" s="8" t="n">
        <v>0.00078262993</v>
      </c>
      <c r="G2045" s="8" t="n">
        <v>0.00054819441</v>
      </c>
      <c r="H2045" s="8" t="n">
        <v>0.00294896729</v>
      </c>
    </row>
    <row r="2046" customFormat="false" ht="15" hidden="false" customHeight="false" outlineLevel="0" collapsed="false">
      <c r="A2046" s="7" t="s">
        <v>85</v>
      </c>
      <c r="B2046" s="7" t="s">
        <v>15</v>
      </c>
      <c r="C2046" s="7" t="s">
        <v>24</v>
      </c>
      <c r="D2046" s="8" t="n">
        <v>146</v>
      </c>
      <c r="E2046" s="8" t="n">
        <v>0.00480427104</v>
      </c>
      <c r="F2046" s="8" t="n">
        <v>0.00084807816</v>
      </c>
      <c r="G2046" s="8" t="n">
        <v>0.00060581534</v>
      </c>
      <c r="H2046" s="8" t="n">
        <v>0.00335037712</v>
      </c>
    </row>
    <row r="2047" customFormat="false" ht="15" hidden="false" customHeight="false" outlineLevel="0" collapsed="false">
      <c r="A2047" s="7" t="s">
        <v>85</v>
      </c>
      <c r="B2047" s="7" t="s">
        <v>16</v>
      </c>
      <c r="C2047" s="7" t="s">
        <v>24</v>
      </c>
      <c r="D2047" s="8" t="n">
        <v>51</v>
      </c>
      <c r="E2047" s="8" t="n">
        <v>0.00676947146</v>
      </c>
      <c r="F2047" s="8" t="n">
        <v>0.00120597293</v>
      </c>
      <c r="G2047" s="8" t="n">
        <v>0.00079497974</v>
      </c>
      <c r="H2047" s="8" t="n">
        <v>0.00476851824</v>
      </c>
    </row>
    <row r="2048" customFormat="false" ht="15" hidden="false" customHeight="false" outlineLevel="0" collapsed="false">
      <c r="A2048" s="7" t="s">
        <v>85</v>
      </c>
      <c r="B2048" s="7" t="s">
        <v>17</v>
      </c>
      <c r="C2048" s="7" t="s">
        <v>24</v>
      </c>
      <c r="D2048" s="8" t="n">
        <v>202</v>
      </c>
      <c r="E2048" s="8" t="n">
        <v>0.00500956843</v>
      </c>
      <c r="F2048" s="8" t="n">
        <v>0.00104109344</v>
      </c>
      <c r="G2048" s="8" t="n">
        <v>0.0006723274</v>
      </c>
      <c r="H2048" s="8" t="n">
        <v>0.00329614709</v>
      </c>
    </row>
    <row r="2049" customFormat="false" ht="15" hidden="false" customHeight="false" outlineLevel="0" collapsed="false">
      <c r="A2049" s="7" t="s">
        <v>85</v>
      </c>
      <c r="B2049" s="7" t="s">
        <v>12</v>
      </c>
      <c r="C2049" s="7" t="s">
        <v>25</v>
      </c>
      <c r="D2049" s="8" t="n">
        <v>699</v>
      </c>
      <c r="E2049" s="8" t="n">
        <v>0.00857478251</v>
      </c>
      <c r="F2049" s="8" t="n">
        <v>0.00121719827</v>
      </c>
      <c r="G2049" s="8" t="n">
        <v>0.00199759553</v>
      </c>
      <c r="H2049" s="8" t="n">
        <v>0.00535998824</v>
      </c>
    </row>
    <row r="2050" customFormat="false" ht="15" hidden="false" customHeight="false" outlineLevel="0" collapsed="false">
      <c r="A2050" s="7" t="s">
        <v>85</v>
      </c>
      <c r="B2050" s="7" t="s">
        <v>14</v>
      </c>
      <c r="C2050" s="7" t="s">
        <v>25</v>
      </c>
      <c r="D2050" s="8" t="n">
        <v>253</v>
      </c>
      <c r="E2050" s="8" t="n">
        <v>0.00769721651</v>
      </c>
      <c r="F2050" s="8" t="n">
        <v>0.00110662764</v>
      </c>
      <c r="G2050" s="8" t="n">
        <v>0.00173112442</v>
      </c>
      <c r="H2050" s="8" t="n">
        <v>0.00485946397</v>
      </c>
    </row>
    <row r="2051" customFormat="false" ht="15" hidden="false" customHeight="false" outlineLevel="0" collapsed="false">
      <c r="A2051" s="7" t="s">
        <v>85</v>
      </c>
      <c r="B2051" s="7" t="s">
        <v>15</v>
      </c>
      <c r="C2051" s="7" t="s">
        <v>25</v>
      </c>
      <c r="D2051" s="8" t="n">
        <v>170</v>
      </c>
      <c r="E2051" s="8" t="n">
        <v>0.00829057706</v>
      </c>
      <c r="F2051" s="8" t="n">
        <v>0.00118130422</v>
      </c>
      <c r="G2051" s="8" t="n">
        <v>0.00182584396</v>
      </c>
      <c r="H2051" s="8" t="n">
        <v>0.0052834284</v>
      </c>
    </row>
    <row r="2052" customFormat="false" ht="15" hidden="false" customHeight="false" outlineLevel="0" collapsed="false">
      <c r="A2052" s="7" t="s">
        <v>85</v>
      </c>
      <c r="B2052" s="7" t="s">
        <v>16</v>
      </c>
      <c r="C2052" s="7" t="s">
        <v>25</v>
      </c>
      <c r="D2052" s="8" t="n">
        <v>77</v>
      </c>
      <c r="E2052" s="8" t="n">
        <v>0.01029250818</v>
      </c>
      <c r="F2052" s="8" t="n">
        <v>0.00145998649</v>
      </c>
      <c r="G2052" s="8" t="n">
        <v>0.00260431673</v>
      </c>
      <c r="H2052" s="8" t="n">
        <v>0.00622820444</v>
      </c>
    </row>
    <row r="2053" customFormat="false" ht="15" hidden="false" customHeight="false" outlineLevel="0" collapsed="false">
      <c r="A2053" s="7" t="s">
        <v>85</v>
      </c>
      <c r="B2053" s="7" t="s">
        <v>17</v>
      </c>
      <c r="C2053" s="7" t="s">
        <v>25</v>
      </c>
      <c r="D2053" s="8" t="n">
        <v>199</v>
      </c>
      <c r="E2053" s="8" t="n">
        <v>0.00926862295</v>
      </c>
      <c r="F2053" s="8" t="n">
        <v>0.00129449307</v>
      </c>
      <c r="G2053" s="8" t="n">
        <v>0.00224833635</v>
      </c>
      <c r="H2053" s="8" t="n">
        <v>0.00572579309</v>
      </c>
    </row>
    <row r="2054" customFormat="false" ht="15" hidden="false" customHeight="false" outlineLevel="0" collapsed="false">
      <c r="A2054" s="7" t="s">
        <v>85</v>
      </c>
      <c r="B2054" s="7" t="s">
        <v>12</v>
      </c>
      <c r="C2054" s="7" t="s">
        <v>26</v>
      </c>
      <c r="D2054" s="8" t="n">
        <v>575</v>
      </c>
      <c r="E2054" s="8" t="n">
        <v>0.00733762053</v>
      </c>
      <c r="F2054" s="8" t="n">
        <v>0.00119088139</v>
      </c>
      <c r="G2054" s="8" t="n">
        <v>0.00150320024</v>
      </c>
      <c r="H2054" s="8" t="n">
        <v>0.00464353842</v>
      </c>
    </row>
    <row r="2055" customFormat="false" ht="15" hidden="false" customHeight="false" outlineLevel="0" collapsed="false">
      <c r="A2055" s="7" t="s">
        <v>85</v>
      </c>
      <c r="B2055" s="7" t="s">
        <v>14</v>
      </c>
      <c r="C2055" s="7" t="s">
        <v>26</v>
      </c>
      <c r="D2055" s="8" t="n">
        <v>240</v>
      </c>
      <c r="E2055" s="8" t="n">
        <v>0.00650805339</v>
      </c>
      <c r="F2055" s="8" t="n">
        <v>0.00096817104</v>
      </c>
      <c r="G2055" s="8" t="n">
        <v>0.00128756726</v>
      </c>
      <c r="H2055" s="8" t="n">
        <v>0.00425231458</v>
      </c>
    </row>
    <row r="2056" customFormat="false" ht="15" hidden="false" customHeight="false" outlineLevel="0" collapsed="false">
      <c r="A2056" s="7" t="s">
        <v>85</v>
      </c>
      <c r="B2056" s="7" t="s">
        <v>15</v>
      </c>
      <c r="C2056" s="7" t="s">
        <v>26</v>
      </c>
      <c r="D2056" s="8" t="n">
        <v>136</v>
      </c>
      <c r="E2056" s="8" t="n">
        <v>0.00726102914</v>
      </c>
      <c r="F2056" s="8" t="n">
        <v>0.00111298314</v>
      </c>
      <c r="G2056" s="8" t="n">
        <v>0.00151399078</v>
      </c>
      <c r="H2056" s="8" t="n">
        <v>0.00463405479</v>
      </c>
    </row>
    <row r="2057" customFormat="false" ht="15" hidden="false" customHeight="false" outlineLevel="0" collapsed="false">
      <c r="A2057" s="7" t="s">
        <v>85</v>
      </c>
      <c r="B2057" s="7" t="s">
        <v>16</v>
      </c>
      <c r="C2057" s="7" t="s">
        <v>26</v>
      </c>
      <c r="D2057" s="8" t="n">
        <v>54</v>
      </c>
      <c r="E2057" s="8" t="n">
        <v>0.00906228542</v>
      </c>
      <c r="F2057" s="8" t="n">
        <v>0.00167738316</v>
      </c>
      <c r="G2057" s="8" t="n">
        <v>0.00186899837</v>
      </c>
      <c r="H2057" s="8" t="n">
        <v>0.00551590342</v>
      </c>
    </row>
    <row r="2058" customFormat="false" ht="15" hidden="false" customHeight="false" outlineLevel="0" collapsed="false">
      <c r="A2058" s="7" t="s">
        <v>85</v>
      </c>
      <c r="B2058" s="7" t="s">
        <v>17</v>
      </c>
      <c r="C2058" s="7" t="s">
        <v>26</v>
      </c>
      <c r="D2058" s="8" t="n">
        <v>145</v>
      </c>
      <c r="E2058" s="8" t="n">
        <v>0.00814024561</v>
      </c>
      <c r="F2058" s="8" t="n">
        <v>0.00145138862</v>
      </c>
      <c r="G2058" s="8" t="n">
        <v>0.00171376093</v>
      </c>
      <c r="H2058" s="8" t="n">
        <v>0.00497509556</v>
      </c>
    </row>
    <row r="2059" customFormat="false" ht="15" hidden="false" customHeight="false" outlineLevel="0" collapsed="false">
      <c r="A2059" s="7" t="s">
        <v>85</v>
      </c>
      <c r="B2059" s="7" t="s">
        <v>12</v>
      </c>
      <c r="C2059" s="7" t="s">
        <v>27</v>
      </c>
      <c r="D2059" s="8" t="n">
        <v>961</v>
      </c>
      <c r="E2059" s="8" t="n">
        <v>0.00701491238</v>
      </c>
      <c r="F2059" s="8" t="n">
        <v>0.00103441606</v>
      </c>
      <c r="G2059" s="8" t="n">
        <v>0.0015431454</v>
      </c>
      <c r="H2059" s="8" t="n">
        <v>0.00443735042</v>
      </c>
    </row>
    <row r="2060" customFormat="false" ht="15" hidden="false" customHeight="false" outlineLevel="0" collapsed="false">
      <c r="A2060" s="7" t="s">
        <v>85</v>
      </c>
      <c r="B2060" s="7" t="s">
        <v>14</v>
      </c>
      <c r="C2060" s="7" t="s">
        <v>27</v>
      </c>
      <c r="D2060" s="8" t="n">
        <v>400</v>
      </c>
      <c r="E2060" s="8" t="n">
        <v>0.00638139446</v>
      </c>
      <c r="F2060" s="8" t="n">
        <v>0.000861053</v>
      </c>
      <c r="G2060" s="8" t="n">
        <v>0.00135274859</v>
      </c>
      <c r="H2060" s="8" t="n">
        <v>0.00416759235</v>
      </c>
    </row>
    <row r="2061" customFormat="false" ht="15" hidden="false" customHeight="false" outlineLevel="0" collapsed="false">
      <c r="A2061" s="7" t="s">
        <v>85</v>
      </c>
      <c r="B2061" s="7" t="s">
        <v>15</v>
      </c>
      <c r="C2061" s="7" t="s">
        <v>27</v>
      </c>
      <c r="D2061" s="8" t="n">
        <v>219</v>
      </c>
      <c r="E2061" s="8" t="n">
        <v>0.00712561282</v>
      </c>
      <c r="F2061" s="8" t="n">
        <v>0.00122690444</v>
      </c>
      <c r="G2061" s="8" t="n">
        <v>0.00160964165</v>
      </c>
      <c r="H2061" s="8" t="n">
        <v>0.00428906623</v>
      </c>
    </row>
    <row r="2062" customFormat="false" ht="15" hidden="false" customHeight="false" outlineLevel="0" collapsed="false">
      <c r="A2062" s="7" t="s">
        <v>85</v>
      </c>
      <c r="B2062" s="7" t="s">
        <v>16</v>
      </c>
      <c r="C2062" s="7" t="s">
        <v>27</v>
      </c>
      <c r="D2062" s="8" t="n">
        <v>86</v>
      </c>
      <c r="E2062" s="8" t="n">
        <v>0.0076363316</v>
      </c>
      <c r="F2062" s="8" t="n">
        <v>0.00120706801</v>
      </c>
      <c r="G2062" s="8" t="n">
        <v>0.00162952175</v>
      </c>
      <c r="H2062" s="8" t="n">
        <v>0.00479974139</v>
      </c>
    </row>
    <row r="2063" customFormat="false" ht="15" hidden="false" customHeight="false" outlineLevel="0" collapsed="false">
      <c r="A2063" s="7" t="s">
        <v>85</v>
      </c>
      <c r="B2063" s="7" t="s">
        <v>17</v>
      </c>
      <c r="C2063" s="7" t="s">
        <v>27</v>
      </c>
      <c r="D2063" s="8" t="n">
        <v>256</v>
      </c>
      <c r="E2063" s="8" t="n">
        <v>0.00770132536</v>
      </c>
      <c r="F2063" s="8" t="n">
        <v>0.0010826278</v>
      </c>
      <c r="G2063" s="8" t="n">
        <v>0.00175473791</v>
      </c>
      <c r="H2063" s="8" t="n">
        <v>0.00486395919</v>
      </c>
    </row>
    <row r="2064" customFormat="false" ht="15" hidden="false" customHeight="false" outlineLevel="0" collapsed="false">
      <c r="A2064" s="7" t="s">
        <v>85</v>
      </c>
      <c r="B2064" s="7" t="s">
        <v>12</v>
      </c>
      <c r="C2064" s="7" t="s">
        <v>28</v>
      </c>
      <c r="D2064" s="8" t="n">
        <v>2141</v>
      </c>
      <c r="E2064" s="8" t="n">
        <v>0.00696067818</v>
      </c>
      <c r="F2064" s="8" t="n">
        <v>0.00064338529</v>
      </c>
      <c r="G2064" s="8" t="n">
        <v>0.00182382733</v>
      </c>
      <c r="H2064" s="8" t="n">
        <v>0.00449346508</v>
      </c>
    </row>
    <row r="2065" customFormat="false" ht="15" hidden="false" customHeight="false" outlineLevel="0" collapsed="false">
      <c r="A2065" s="7" t="s">
        <v>85</v>
      </c>
      <c r="B2065" s="7" t="s">
        <v>14</v>
      </c>
      <c r="C2065" s="7" t="s">
        <v>28</v>
      </c>
      <c r="D2065" s="8" t="n">
        <v>925</v>
      </c>
      <c r="E2065" s="8" t="n">
        <v>0.00635972198</v>
      </c>
      <c r="F2065" s="8" t="n">
        <v>0.00060051276</v>
      </c>
      <c r="G2065" s="8" t="n">
        <v>0.00165665642</v>
      </c>
      <c r="H2065" s="8" t="n">
        <v>0.0041025523</v>
      </c>
    </row>
    <row r="2066" customFormat="false" ht="15" hidden="false" customHeight="false" outlineLevel="0" collapsed="false">
      <c r="A2066" s="7" t="s">
        <v>85</v>
      </c>
      <c r="B2066" s="7" t="s">
        <v>15</v>
      </c>
      <c r="C2066" s="7" t="s">
        <v>28</v>
      </c>
      <c r="D2066" s="8" t="n">
        <v>481</v>
      </c>
      <c r="E2066" s="8" t="n">
        <v>0.00686405131</v>
      </c>
      <c r="F2066" s="8" t="n">
        <v>0.00064333541</v>
      </c>
      <c r="G2066" s="8" t="n">
        <v>0.00173380088</v>
      </c>
      <c r="H2066" s="8" t="n">
        <v>0.00448691456</v>
      </c>
    </row>
    <row r="2067" customFormat="false" ht="15" hidden="false" customHeight="false" outlineLevel="0" collapsed="false">
      <c r="A2067" s="7" t="s">
        <v>85</v>
      </c>
      <c r="B2067" s="7" t="s">
        <v>16</v>
      </c>
      <c r="C2067" s="7" t="s">
        <v>28</v>
      </c>
      <c r="D2067" s="8" t="n">
        <v>117</v>
      </c>
      <c r="E2067" s="8" t="n">
        <v>0.00869034876</v>
      </c>
      <c r="F2067" s="8" t="n">
        <v>0.00072570411</v>
      </c>
      <c r="G2067" s="8" t="n">
        <v>0.00213853255</v>
      </c>
      <c r="H2067" s="8" t="n">
        <v>0.00582611167</v>
      </c>
    </row>
    <row r="2068" customFormat="false" ht="15" hidden="false" customHeight="false" outlineLevel="0" collapsed="false">
      <c r="A2068" s="7" t="s">
        <v>85</v>
      </c>
      <c r="B2068" s="7" t="s">
        <v>17</v>
      </c>
      <c r="C2068" s="7" t="s">
        <v>28</v>
      </c>
      <c r="D2068" s="8" t="n">
        <v>618</v>
      </c>
      <c r="E2068" s="8" t="n">
        <v>0.00760791208</v>
      </c>
      <c r="F2068" s="8" t="n">
        <v>0.00069200953</v>
      </c>
      <c r="G2068" s="8" t="n">
        <v>0.00208453171</v>
      </c>
      <c r="H2068" s="8" t="n">
        <v>0.00483137038</v>
      </c>
    </row>
    <row r="2069" customFormat="false" ht="15" hidden="false" customHeight="false" outlineLevel="0" collapsed="false">
      <c r="A2069" s="7" t="s">
        <v>85</v>
      </c>
      <c r="B2069" s="7" t="s">
        <v>12</v>
      </c>
      <c r="C2069" s="7" t="s">
        <v>29</v>
      </c>
      <c r="D2069" s="8" t="n">
        <v>1708</v>
      </c>
      <c r="E2069" s="8" t="n">
        <v>0.00690646253</v>
      </c>
      <c r="F2069" s="8" t="n">
        <v>0.00081480644</v>
      </c>
      <c r="G2069" s="8" t="n">
        <v>0.00161012423</v>
      </c>
      <c r="H2069" s="8" t="n">
        <v>0.00448153138</v>
      </c>
    </row>
    <row r="2070" customFormat="false" ht="15" hidden="false" customHeight="false" outlineLevel="0" collapsed="false">
      <c r="A2070" s="7" t="s">
        <v>85</v>
      </c>
      <c r="B2070" s="7" t="s">
        <v>14</v>
      </c>
      <c r="C2070" s="7" t="s">
        <v>29</v>
      </c>
      <c r="D2070" s="8" t="n">
        <v>740</v>
      </c>
      <c r="E2070" s="8" t="n">
        <v>0.00615965942</v>
      </c>
      <c r="F2070" s="8" t="n">
        <v>0.00069757233</v>
      </c>
      <c r="G2070" s="8" t="n">
        <v>0.00145930282</v>
      </c>
      <c r="H2070" s="8" t="n">
        <v>0.00400278378</v>
      </c>
    </row>
    <row r="2071" customFormat="false" ht="15" hidden="false" customHeight="false" outlineLevel="0" collapsed="false">
      <c r="A2071" s="7" t="s">
        <v>85</v>
      </c>
      <c r="B2071" s="7" t="s">
        <v>15</v>
      </c>
      <c r="C2071" s="7" t="s">
        <v>29</v>
      </c>
      <c r="D2071" s="8" t="n">
        <v>410</v>
      </c>
      <c r="E2071" s="8" t="n">
        <v>0.00663900156</v>
      </c>
      <c r="F2071" s="8" t="n">
        <v>0.00081153995</v>
      </c>
      <c r="G2071" s="8" t="n">
        <v>0.00143394285</v>
      </c>
      <c r="H2071" s="8" t="n">
        <v>0.00439351828</v>
      </c>
    </row>
    <row r="2072" customFormat="false" ht="15" hidden="false" customHeight="false" outlineLevel="0" collapsed="false">
      <c r="A2072" s="7" t="s">
        <v>85</v>
      </c>
      <c r="B2072" s="7" t="s">
        <v>16</v>
      </c>
      <c r="C2072" s="7" t="s">
        <v>29</v>
      </c>
      <c r="D2072" s="8" t="n">
        <v>180</v>
      </c>
      <c r="E2072" s="8" t="n">
        <v>0.0080104807</v>
      </c>
      <c r="F2072" s="8" t="n">
        <v>0.00113940305</v>
      </c>
      <c r="G2072" s="8" t="n">
        <v>0.00164171785</v>
      </c>
      <c r="H2072" s="8" t="n">
        <v>0.00522935932</v>
      </c>
    </row>
    <row r="2073" customFormat="false" ht="15" hidden="false" customHeight="false" outlineLevel="0" collapsed="false">
      <c r="A2073" s="7" t="s">
        <v>85</v>
      </c>
      <c r="B2073" s="7" t="s">
        <v>17</v>
      </c>
      <c r="C2073" s="7" t="s">
        <v>29</v>
      </c>
      <c r="D2073" s="8" t="n">
        <v>378</v>
      </c>
      <c r="E2073" s="8" t="n">
        <v>0.00813283828</v>
      </c>
      <c r="F2073" s="8" t="n">
        <v>0.00089328557</v>
      </c>
      <c r="G2073" s="8" t="n">
        <v>0.0020814347</v>
      </c>
      <c r="H2073" s="8" t="n">
        <v>0.00515811752</v>
      </c>
    </row>
    <row r="2074" customFormat="false" ht="15" hidden="false" customHeight="false" outlineLevel="0" collapsed="false">
      <c r="A2074" s="7" t="s">
        <v>85</v>
      </c>
      <c r="B2074" s="7" t="s">
        <v>12</v>
      </c>
      <c r="C2074" s="7" t="s">
        <v>30</v>
      </c>
      <c r="D2074" s="8" t="n">
        <v>877</v>
      </c>
      <c r="E2074" s="8" t="n">
        <v>0.00585063481</v>
      </c>
      <c r="F2074" s="8" t="n">
        <v>0.00060046591</v>
      </c>
      <c r="G2074" s="8" t="n">
        <v>0.00117411501</v>
      </c>
      <c r="H2074" s="8" t="n">
        <v>0.00407605344</v>
      </c>
    </row>
    <row r="2075" customFormat="false" ht="15" hidden="false" customHeight="false" outlineLevel="0" collapsed="false">
      <c r="A2075" s="7" t="s">
        <v>85</v>
      </c>
      <c r="B2075" s="7" t="s">
        <v>14</v>
      </c>
      <c r="C2075" s="7" t="s">
        <v>30</v>
      </c>
      <c r="D2075" s="8" t="n">
        <v>282</v>
      </c>
      <c r="E2075" s="8" t="n">
        <v>0.00524736481</v>
      </c>
      <c r="F2075" s="8" t="n">
        <v>0.00050581143</v>
      </c>
      <c r="G2075" s="8" t="n">
        <v>0.00093216419</v>
      </c>
      <c r="H2075" s="8" t="n">
        <v>0.00380938871</v>
      </c>
    </row>
    <row r="2076" customFormat="false" ht="15" hidden="false" customHeight="false" outlineLevel="0" collapsed="false">
      <c r="A2076" s="7" t="s">
        <v>85</v>
      </c>
      <c r="B2076" s="7" t="s">
        <v>15</v>
      </c>
      <c r="C2076" s="7" t="s">
        <v>30</v>
      </c>
      <c r="D2076" s="8" t="n">
        <v>197</v>
      </c>
      <c r="E2076" s="8" t="n">
        <v>0.00599302006</v>
      </c>
      <c r="F2076" s="8" t="n">
        <v>0.00063863014</v>
      </c>
      <c r="G2076" s="8" t="n">
        <v>0.00125258482</v>
      </c>
      <c r="H2076" s="8" t="n">
        <v>0.00410180463</v>
      </c>
    </row>
    <row r="2077" customFormat="false" ht="15" hidden="false" customHeight="false" outlineLevel="0" collapsed="false">
      <c r="A2077" s="7" t="s">
        <v>85</v>
      </c>
      <c r="B2077" s="7" t="s">
        <v>16</v>
      </c>
      <c r="C2077" s="7" t="s">
        <v>30</v>
      </c>
      <c r="D2077" s="8" t="n">
        <v>82</v>
      </c>
      <c r="E2077" s="8" t="n">
        <v>0.00666793673</v>
      </c>
      <c r="F2077" s="8" t="n">
        <v>0.00069613797</v>
      </c>
      <c r="G2077" s="8" t="n">
        <v>0.00123179178</v>
      </c>
      <c r="H2077" s="8" t="n">
        <v>0.00474000654</v>
      </c>
    </row>
    <row r="2078" customFormat="false" ht="15" hidden="false" customHeight="false" outlineLevel="0" collapsed="false">
      <c r="A2078" s="7" t="s">
        <v>85</v>
      </c>
      <c r="B2078" s="7" t="s">
        <v>17</v>
      </c>
      <c r="C2078" s="7" t="s">
        <v>30</v>
      </c>
      <c r="D2078" s="8" t="n">
        <v>316</v>
      </c>
      <c r="E2078" s="8" t="n">
        <v>0.00608814587</v>
      </c>
      <c r="F2078" s="8" t="n">
        <v>0.00063631748</v>
      </c>
      <c r="G2078" s="8" t="n">
        <v>0.00132614692</v>
      </c>
      <c r="H2078" s="8" t="n">
        <v>0.00412568103</v>
      </c>
    </row>
    <row r="2079" customFormat="false" ht="15" hidden="false" customHeight="false" outlineLevel="0" collapsed="false">
      <c r="A2079" s="7" t="s">
        <v>85</v>
      </c>
      <c r="B2079" s="7" t="s">
        <v>12</v>
      </c>
      <c r="C2079" s="7" t="s">
        <v>31</v>
      </c>
      <c r="D2079" s="8" t="n">
        <v>988</v>
      </c>
      <c r="E2079" s="8" t="n">
        <v>0.00610941225</v>
      </c>
      <c r="F2079" s="8" t="n">
        <v>0.00098370234</v>
      </c>
      <c r="G2079" s="8" t="n">
        <v>0.00154565409</v>
      </c>
      <c r="H2079" s="8" t="n">
        <v>0.00358005534</v>
      </c>
    </row>
    <row r="2080" customFormat="false" ht="15" hidden="false" customHeight="false" outlineLevel="0" collapsed="false">
      <c r="A2080" s="7" t="s">
        <v>85</v>
      </c>
      <c r="B2080" s="7" t="s">
        <v>14</v>
      </c>
      <c r="C2080" s="7" t="s">
        <v>31</v>
      </c>
      <c r="D2080" s="8" t="n">
        <v>497</v>
      </c>
      <c r="E2080" s="8" t="n">
        <v>0.00559314195</v>
      </c>
      <c r="F2080" s="8" t="n">
        <v>0.00086856765</v>
      </c>
      <c r="G2080" s="8" t="n">
        <v>0.00143818909</v>
      </c>
      <c r="H2080" s="8" t="n">
        <v>0.00328638473</v>
      </c>
    </row>
    <row r="2081" customFormat="false" ht="15" hidden="false" customHeight="false" outlineLevel="0" collapsed="false">
      <c r="A2081" s="7" t="s">
        <v>85</v>
      </c>
      <c r="B2081" s="7" t="s">
        <v>15</v>
      </c>
      <c r="C2081" s="7" t="s">
        <v>31</v>
      </c>
      <c r="D2081" s="8" t="n">
        <v>205</v>
      </c>
      <c r="E2081" s="8" t="n">
        <v>0.0060572491</v>
      </c>
      <c r="F2081" s="8" t="n">
        <v>0.00102885026</v>
      </c>
      <c r="G2081" s="8" t="n">
        <v>0.00141045593</v>
      </c>
      <c r="H2081" s="8" t="n">
        <v>0.00361794243</v>
      </c>
    </row>
    <row r="2082" customFormat="false" ht="15" hidden="false" customHeight="false" outlineLevel="0" collapsed="false">
      <c r="A2082" s="7" t="s">
        <v>85</v>
      </c>
      <c r="B2082" s="7" t="s">
        <v>16</v>
      </c>
      <c r="C2082" s="7" t="s">
        <v>31</v>
      </c>
      <c r="D2082" s="8" t="n">
        <v>101</v>
      </c>
      <c r="E2082" s="8" t="n">
        <v>0.00741485583</v>
      </c>
      <c r="F2082" s="8" t="n">
        <v>0.00147792879</v>
      </c>
      <c r="G2082" s="8" t="n">
        <v>0.00164913341</v>
      </c>
      <c r="H2082" s="8" t="n">
        <v>0.00428779315</v>
      </c>
    </row>
    <row r="2083" customFormat="false" ht="15" hidden="false" customHeight="false" outlineLevel="0" collapsed="false">
      <c r="A2083" s="7" t="s">
        <v>85</v>
      </c>
      <c r="B2083" s="7" t="s">
        <v>17</v>
      </c>
      <c r="C2083" s="7" t="s">
        <v>31</v>
      </c>
      <c r="D2083" s="8" t="n">
        <v>185</v>
      </c>
      <c r="E2083" s="8" t="n">
        <v>0.00684146621</v>
      </c>
      <c r="F2083" s="8" t="n">
        <v>0.00097316042</v>
      </c>
      <c r="G2083" s="8" t="n">
        <v>0.00192767745</v>
      </c>
      <c r="H2083" s="8" t="n">
        <v>0.00394062789</v>
      </c>
    </row>
    <row r="2084" customFormat="false" ht="15" hidden="false" customHeight="false" outlineLevel="0" collapsed="false">
      <c r="A2084" s="7" t="s">
        <v>85</v>
      </c>
      <c r="B2084" s="7" t="s">
        <v>12</v>
      </c>
      <c r="C2084" s="7" t="s">
        <v>32</v>
      </c>
      <c r="D2084" s="8" t="n">
        <v>1930</v>
      </c>
      <c r="E2084" s="8" t="n">
        <v>0.00673989493</v>
      </c>
      <c r="F2084" s="8" t="n">
        <v>0.00092281328</v>
      </c>
      <c r="G2084" s="8" t="n">
        <v>0.0014811754</v>
      </c>
      <c r="H2084" s="8" t="n">
        <v>0.00433590578</v>
      </c>
    </row>
    <row r="2085" customFormat="false" ht="15" hidden="false" customHeight="false" outlineLevel="0" collapsed="false">
      <c r="A2085" s="7" t="s">
        <v>85</v>
      </c>
      <c r="B2085" s="7" t="s">
        <v>14</v>
      </c>
      <c r="C2085" s="7" t="s">
        <v>32</v>
      </c>
      <c r="D2085" s="8" t="n">
        <v>838</v>
      </c>
      <c r="E2085" s="8" t="n">
        <v>0.00596629683</v>
      </c>
      <c r="F2085" s="8" t="n">
        <v>0.00081231192</v>
      </c>
      <c r="G2085" s="8" t="n">
        <v>0.00128869972</v>
      </c>
      <c r="H2085" s="8" t="n">
        <v>0.00386528471</v>
      </c>
    </row>
    <row r="2086" customFormat="false" ht="15" hidden="false" customHeight="false" outlineLevel="0" collapsed="false">
      <c r="A2086" s="7" t="s">
        <v>85</v>
      </c>
      <c r="B2086" s="7" t="s">
        <v>15</v>
      </c>
      <c r="C2086" s="7" t="s">
        <v>32</v>
      </c>
      <c r="D2086" s="8" t="n">
        <v>352</v>
      </c>
      <c r="E2086" s="8" t="n">
        <v>0.00674778359</v>
      </c>
      <c r="F2086" s="8" t="n">
        <v>0.00100266969</v>
      </c>
      <c r="G2086" s="8" t="n">
        <v>0.00144843592</v>
      </c>
      <c r="H2086" s="8" t="n">
        <v>0.00429667749</v>
      </c>
    </row>
    <row r="2087" customFormat="false" ht="15" hidden="false" customHeight="false" outlineLevel="0" collapsed="false">
      <c r="A2087" s="7" t="s">
        <v>85</v>
      </c>
      <c r="B2087" s="7" t="s">
        <v>16</v>
      </c>
      <c r="C2087" s="7" t="s">
        <v>32</v>
      </c>
      <c r="D2087" s="8" t="n">
        <v>246</v>
      </c>
      <c r="E2087" s="8" t="n">
        <v>0.0078975645</v>
      </c>
      <c r="F2087" s="8" t="n">
        <v>0.00097113986</v>
      </c>
      <c r="G2087" s="8" t="n">
        <v>0.00162587487</v>
      </c>
      <c r="H2087" s="8" t="n">
        <v>0.0053005493</v>
      </c>
    </row>
    <row r="2088" customFormat="false" ht="15" hidden="false" customHeight="false" outlineLevel="0" collapsed="false">
      <c r="A2088" s="7" t="s">
        <v>85</v>
      </c>
      <c r="B2088" s="7" t="s">
        <v>17</v>
      </c>
      <c r="C2088" s="7" t="s">
        <v>32</v>
      </c>
      <c r="D2088" s="8" t="n">
        <v>494</v>
      </c>
      <c r="E2088" s="8" t="n">
        <v>0.00747008055</v>
      </c>
      <c r="F2088" s="8" t="n">
        <v>0.00102929576</v>
      </c>
      <c r="G2088" s="8" t="n">
        <v>0.00175895444</v>
      </c>
      <c r="H2088" s="8" t="n">
        <v>0.00468182987</v>
      </c>
    </row>
    <row r="2089" customFormat="false" ht="15" hidden="false" customHeight="false" outlineLevel="0" collapsed="false">
      <c r="A2089" s="7" t="s">
        <v>85</v>
      </c>
      <c r="B2089" s="7" t="s">
        <v>12</v>
      </c>
      <c r="C2089" s="7" t="s">
        <v>33</v>
      </c>
      <c r="D2089" s="8" t="n">
        <v>655</v>
      </c>
      <c r="E2089" s="8" t="n">
        <v>0.00721529519</v>
      </c>
      <c r="F2089" s="8" t="n">
        <v>0.00103654202</v>
      </c>
      <c r="G2089" s="8" t="n">
        <v>0.00173270048</v>
      </c>
      <c r="H2089" s="8" t="n">
        <v>0.00444605221</v>
      </c>
    </row>
    <row r="2090" customFormat="false" ht="15" hidden="false" customHeight="false" outlineLevel="0" collapsed="false">
      <c r="A2090" s="7" t="s">
        <v>85</v>
      </c>
      <c r="B2090" s="7" t="s">
        <v>14</v>
      </c>
      <c r="C2090" s="7" t="s">
        <v>33</v>
      </c>
      <c r="D2090" s="8" t="n">
        <v>293</v>
      </c>
      <c r="E2090" s="8" t="n">
        <v>0.00656427734</v>
      </c>
      <c r="F2090" s="8" t="n">
        <v>0.00091759077</v>
      </c>
      <c r="G2090" s="8" t="n">
        <v>0.00162771748</v>
      </c>
      <c r="H2090" s="8" t="n">
        <v>0.00401896861</v>
      </c>
    </row>
    <row r="2091" customFormat="false" ht="15" hidden="false" customHeight="false" outlineLevel="0" collapsed="false">
      <c r="A2091" s="7" t="s">
        <v>85</v>
      </c>
      <c r="B2091" s="7" t="s">
        <v>15</v>
      </c>
      <c r="C2091" s="7" t="s">
        <v>33</v>
      </c>
      <c r="D2091" s="8" t="n">
        <v>129</v>
      </c>
      <c r="E2091" s="8" t="n">
        <v>0.00742140369</v>
      </c>
      <c r="F2091" s="8" t="n">
        <v>0.00124542394</v>
      </c>
      <c r="G2091" s="8" t="n">
        <v>0.00172812564</v>
      </c>
      <c r="H2091" s="8" t="n">
        <v>0.00444785362</v>
      </c>
    </row>
    <row r="2092" customFormat="false" ht="15" hidden="false" customHeight="false" outlineLevel="0" collapsed="false">
      <c r="A2092" s="7" t="s">
        <v>85</v>
      </c>
      <c r="B2092" s="7" t="s">
        <v>16</v>
      </c>
      <c r="C2092" s="7" t="s">
        <v>33</v>
      </c>
      <c r="D2092" s="8" t="n">
        <v>58</v>
      </c>
      <c r="E2092" s="8" t="n">
        <v>0.00770893176</v>
      </c>
      <c r="F2092" s="8" t="n">
        <v>0.00097940589</v>
      </c>
      <c r="G2092" s="8" t="n">
        <v>0.00198335701</v>
      </c>
      <c r="H2092" s="8" t="n">
        <v>0.00474616838</v>
      </c>
    </row>
    <row r="2093" customFormat="false" ht="15" hidden="false" customHeight="false" outlineLevel="0" collapsed="false">
      <c r="A2093" s="7" t="s">
        <v>85</v>
      </c>
      <c r="B2093" s="7" t="s">
        <v>17</v>
      </c>
      <c r="C2093" s="7" t="s">
        <v>33</v>
      </c>
      <c r="D2093" s="8" t="n">
        <v>175</v>
      </c>
      <c r="E2093" s="8" t="n">
        <v>0.00798974841</v>
      </c>
      <c r="F2093" s="8" t="n">
        <v>0.00110066113</v>
      </c>
      <c r="G2093" s="8" t="n">
        <v>0.00182876961</v>
      </c>
      <c r="H2093" s="8" t="n">
        <v>0.0050603172</v>
      </c>
    </row>
    <row r="2094" customFormat="false" ht="15" hidden="false" customHeight="false" outlineLevel="0" collapsed="false">
      <c r="A2094" s="7" t="s">
        <v>85</v>
      </c>
      <c r="B2094" s="7" t="s">
        <v>12</v>
      </c>
      <c r="C2094" s="7" t="s">
        <v>34</v>
      </c>
      <c r="D2094" s="8" t="n">
        <v>8909</v>
      </c>
      <c r="E2094" s="8" t="n">
        <v>0.00462107192</v>
      </c>
      <c r="F2094" s="8" t="n">
        <v>0.00093601873</v>
      </c>
      <c r="G2094" s="8" t="n">
        <v>0.00074209161</v>
      </c>
      <c r="H2094" s="8" t="n">
        <v>0.0029429611</v>
      </c>
    </row>
    <row r="2095" customFormat="false" ht="15" hidden="false" customHeight="false" outlineLevel="0" collapsed="false">
      <c r="A2095" s="7" t="s">
        <v>85</v>
      </c>
      <c r="B2095" s="7" t="s">
        <v>14</v>
      </c>
      <c r="C2095" s="7" t="s">
        <v>34</v>
      </c>
      <c r="D2095" s="8" t="n">
        <v>5124</v>
      </c>
      <c r="E2095" s="8" t="n">
        <v>0.00440184555</v>
      </c>
      <c r="F2095" s="8" t="n">
        <v>0.00088423959</v>
      </c>
      <c r="G2095" s="8" t="n">
        <v>0.00070311121</v>
      </c>
      <c r="H2095" s="8" t="n">
        <v>0.00281449428</v>
      </c>
    </row>
    <row r="2096" customFormat="false" ht="15" hidden="false" customHeight="false" outlineLevel="0" collapsed="false">
      <c r="A2096" s="7" t="s">
        <v>85</v>
      </c>
      <c r="B2096" s="7" t="s">
        <v>15</v>
      </c>
      <c r="C2096" s="7" t="s">
        <v>34</v>
      </c>
      <c r="D2096" s="8" t="n">
        <v>1936</v>
      </c>
      <c r="E2096" s="8" t="n">
        <v>0.0045210208</v>
      </c>
      <c r="F2096" s="8" t="n">
        <v>0.00099572285</v>
      </c>
      <c r="G2096" s="8" t="n">
        <v>0.00071948749</v>
      </c>
      <c r="H2096" s="8" t="n">
        <v>0.00280580999</v>
      </c>
    </row>
    <row r="2097" customFormat="false" ht="15" hidden="false" customHeight="false" outlineLevel="0" collapsed="false">
      <c r="A2097" s="7" t="s">
        <v>85</v>
      </c>
      <c r="B2097" s="7" t="s">
        <v>16</v>
      </c>
      <c r="C2097" s="7" t="s">
        <v>34</v>
      </c>
      <c r="D2097" s="8" t="n">
        <v>517</v>
      </c>
      <c r="E2097" s="8" t="n">
        <v>0.00533473004</v>
      </c>
      <c r="F2097" s="8" t="n">
        <v>0.00120215875</v>
      </c>
      <c r="G2097" s="8" t="n">
        <v>0.000816319</v>
      </c>
      <c r="H2097" s="8" t="n">
        <v>0.00331625181</v>
      </c>
    </row>
    <row r="2098" customFormat="false" ht="15" hidden="false" customHeight="false" outlineLevel="0" collapsed="false">
      <c r="A2098" s="7" t="s">
        <v>85</v>
      </c>
      <c r="B2098" s="7" t="s">
        <v>17</v>
      </c>
      <c r="C2098" s="7" t="s">
        <v>34</v>
      </c>
      <c r="D2098" s="8" t="n">
        <v>1332</v>
      </c>
      <c r="E2098" s="8" t="n">
        <v>0.00533282391</v>
      </c>
      <c r="F2098" s="8" t="n">
        <v>0.00094512891</v>
      </c>
      <c r="G2098" s="8" t="n">
        <v>0.00089608682</v>
      </c>
      <c r="H2098" s="8" t="n">
        <v>0.00349160768</v>
      </c>
    </row>
    <row r="2099" customFormat="false" ht="15" hidden="false" customHeight="false" outlineLevel="0" collapsed="false">
      <c r="A2099" s="7" t="s">
        <v>85</v>
      </c>
      <c r="B2099" s="7" t="s">
        <v>12</v>
      </c>
      <c r="C2099" s="7" t="s">
        <v>35</v>
      </c>
      <c r="D2099" s="8" t="n">
        <v>4021</v>
      </c>
      <c r="E2099" s="8" t="n">
        <v>0.00492424297</v>
      </c>
      <c r="F2099" s="8" t="n">
        <v>0.00099326889</v>
      </c>
      <c r="G2099" s="8" t="n">
        <v>0.0005212447</v>
      </c>
      <c r="H2099" s="8" t="n">
        <v>0.00340972889</v>
      </c>
    </row>
    <row r="2100" customFormat="false" ht="15" hidden="false" customHeight="false" outlineLevel="0" collapsed="false">
      <c r="A2100" s="7" t="s">
        <v>85</v>
      </c>
      <c r="B2100" s="7" t="s">
        <v>14</v>
      </c>
      <c r="C2100" s="7" t="s">
        <v>35</v>
      </c>
      <c r="D2100" s="8" t="n">
        <v>2098</v>
      </c>
      <c r="E2100" s="8" t="n">
        <v>0.0045687193</v>
      </c>
      <c r="F2100" s="8" t="n">
        <v>0.00090270582</v>
      </c>
      <c r="G2100" s="8" t="n">
        <v>0.00047183911</v>
      </c>
      <c r="H2100" s="8" t="n">
        <v>0.00319417388</v>
      </c>
    </row>
    <row r="2101" customFormat="false" ht="15" hidden="false" customHeight="false" outlineLevel="0" collapsed="false">
      <c r="A2101" s="7" t="s">
        <v>85</v>
      </c>
      <c r="B2101" s="7" t="s">
        <v>15</v>
      </c>
      <c r="C2101" s="7" t="s">
        <v>35</v>
      </c>
      <c r="D2101" s="8" t="n">
        <v>899</v>
      </c>
      <c r="E2101" s="8" t="n">
        <v>0.00490250202</v>
      </c>
      <c r="F2101" s="8" t="n">
        <v>0.00109235288</v>
      </c>
      <c r="G2101" s="8" t="n">
        <v>0.00050856381</v>
      </c>
      <c r="H2101" s="8" t="n">
        <v>0.00330158485</v>
      </c>
    </row>
    <row r="2102" customFormat="false" ht="15" hidden="false" customHeight="false" outlineLevel="0" collapsed="false">
      <c r="A2102" s="7" t="s">
        <v>85</v>
      </c>
      <c r="B2102" s="7" t="s">
        <v>16</v>
      </c>
      <c r="C2102" s="7" t="s">
        <v>35</v>
      </c>
      <c r="D2102" s="8" t="n">
        <v>189</v>
      </c>
      <c r="E2102" s="8" t="n">
        <v>0.00648362457</v>
      </c>
      <c r="F2102" s="8" t="n">
        <v>0.00143910421</v>
      </c>
      <c r="G2102" s="8" t="n">
        <v>0.00060577086</v>
      </c>
      <c r="H2102" s="8" t="n">
        <v>0.00443874902</v>
      </c>
    </row>
    <row r="2103" customFormat="false" ht="15" hidden="false" customHeight="false" outlineLevel="0" collapsed="false">
      <c r="A2103" s="7" t="s">
        <v>85</v>
      </c>
      <c r="B2103" s="7" t="s">
        <v>17</v>
      </c>
      <c r="C2103" s="7" t="s">
        <v>35</v>
      </c>
      <c r="D2103" s="8" t="n">
        <v>835</v>
      </c>
      <c r="E2103" s="8" t="n">
        <v>0.00548796827</v>
      </c>
      <c r="F2103" s="8" t="n">
        <v>0.00101322332</v>
      </c>
      <c r="G2103" s="8" t="n">
        <v>0.00063990051</v>
      </c>
      <c r="H2103" s="8" t="n">
        <v>0.00383484395</v>
      </c>
    </row>
    <row r="2104" customFormat="false" ht="30" hidden="false" customHeight="false" outlineLevel="0" collapsed="false">
      <c r="A2104" s="7" t="s">
        <v>85</v>
      </c>
      <c r="B2104" s="7" t="s">
        <v>12</v>
      </c>
      <c r="C2104" s="7" t="s">
        <v>74</v>
      </c>
      <c r="D2104" s="8" t="n">
        <v>2001</v>
      </c>
      <c r="E2104" s="8" t="n">
        <v>0.00641173602</v>
      </c>
      <c r="F2104" s="8" t="n">
        <v>0.0011033312</v>
      </c>
      <c r="G2104" s="8" t="n">
        <v>0.00114445067</v>
      </c>
      <c r="H2104" s="8" t="n">
        <v>0.00416395366</v>
      </c>
    </row>
    <row r="2105" customFormat="false" ht="30" hidden="false" customHeight="false" outlineLevel="0" collapsed="false">
      <c r="A2105" s="7" t="s">
        <v>85</v>
      </c>
      <c r="B2105" s="7" t="s">
        <v>14</v>
      </c>
      <c r="C2105" s="7" t="s">
        <v>74</v>
      </c>
      <c r="D2105" s="8" t="n">
        <v>814</v>
      </c>
      <c r="E2105" s="8" t="n">
        <v>0.00570874828</v>
      </c>
      <c r="F2105" s="8" t="n">
        <v>0.00094314461</v>
      </c>
      <c r="G2105" s="8" t="n">
        <v>0.00099704794</v>
      </c>
      <c r="H2105" s="8" t="n">
        <v>0.00376855524</v>
      </c>
    </row>
    <row r="2106" customFormat="false" ht="30" hidden="false" customHeight="false" outlineLevel="0" collapsed="false">
      <c r="A2106" s="7" t="s">
        <v>85</v>
      </c>
      <c r="B2106" s="7" t="s">
        <v>15</v>
      </c>
      <c r="C2106" s="7" t="s">
        <v>74</v>
      </c>
      <c r="D2106" s="8" t="n">
        <v>425</v>
      </c>
      <c r="E2106" s="8" t="n">
        <v>0.00588973288</v>
      </c>
      <c r="F2106" s="8" t="n">
        <v>0.00118472198</v>
      </c>
      <c r="G2106" s="8" t="n">
        <v>0.00102540824</v>
      </c>
      <c r="H2106" s="8" t="n">
        <v>0.00367960215</v>
      </c>
    </row>
    <row r="2107" customFormat="false" ht="30" hidden="false" customHeight="false" outlineLevel="0" collapsed="false">
      <c r="A2107" s="7" t="s">
        <v>85</v>
      </c>
      <c r="B2107" s="7" t="s">
        <v>16</v>
      </c>
      <c r="C2107" s="7" t="s">
        <v>74</v>
      </c>
      <c r="D2107" s="8" t="n">
        <v>277</v>
      </c>
      <c r="E2107" s="8" t="n">
        <v>0.00828498937</v>
      </c>
      <c r="F2107" s="8" t="n">
        <v>0.0015365103</v>
      </c>
      <c r="G2107" s="8" t="n">
        <v>0.00147320808</v>
      </c>
      <c r="H2107" s="8" t="n">
        <v>0.00527527054</v>
      </c>
    </row>
    <row r="2108" customFormat="false" ht="30" hidden="false" customHeight="false" outlineLevel="0" collapsed="false">
      <c r="A2108" s="7" t="s">
        <v>85</v>
      </c>
      <c r="B2108" s="7" t="s">
        <v>17</v>
      </c>
      <c r="C2108" s="7" t="s">
        <v>74</v>
      </c>
      <c r="D2108" s="8" t="n">
        <v>485</v>
      </c>
      <c r="E2108" s="8" t="n">
        <v>0.00697914256</v>
      </c>
      <c r="F2108" s="8" t="n">
        <v>0.00105345528</v>
      </c>
      <c r="G2108" s="8" t="n">
        <v>0.00130839513</v>
      </c>
      <c r="H2108" s="8" t="n">
        <v>0.00461729164</v>
      </c>
    </row>
    <row r="2109" customFormat="false" ht="15" hidden="false" customHeight="false" outlineLevel="0" collapsed="false">
      <c r="A2109" s="7" t="s">
        <v>85</v>
      </c>
      <c r="B2109" s="7" t="s">
        <v>12</v>
      </c>
      <c r="C2109" s="7" t="s">
        <v>37</v>
      </c>
      <c r="D2109" s="8" t="n">
        <v>930</v>
      </c>
      <c r="E2109" s="8" t="n">
        <v>0.00769151958</v>
      </c>
      <c r="F2109" s="8" t="n">
        <v>0.00108756448</v>
      </c>
      <c r="G2109" s="8" t="n">
        <v>0.00160299658</v>
      </c>
      <c r="H2109" s="8" t="n">
        <v>0.00500095804</v>
      </c>
    </row>
    <row r="2110" customFormat="false" ht="15" hidden="false" customHeight="false" outlineLevel="0" collapsed="false">
      <c r="A2110" s="7" t="s">
        <v>85</v>
      </c>
      <c r="B2110" s="7" t="s">
        <v>14</v>
      </c>
      <c r="C2110" s="7" t="s">
        <v>37</v>
      </c>
      <c r="D2110" s="8" t="n">
        <v>368</v>
      </c>
      <c r="E2110" s="8" t="n">
        <v>0.00721020761</v>
      </c>
      <c r="F2110" s="8" t="n">
        <v>0.00097093249</v>
      </c>
      <c r="G2110" s="8" t="n">
        <v>0.00155029666</v>
      </c>
      <c r="H2110" s="8" t="n">
        <v>0.00468897796</v>
      </c>
    </row>
    <row r="2111" customFormat="false" ht="15" hidden="false" customHeight="false" outlineLevel="0" collapsed="false">
      <c r="A2111" s="7" t="s">
        <v>85</v>
      </c>
      <c r="B2111" s="7" t="s">
        <v>15</v>
      </c>
      <c r="C2111" s="7" t="s">
        <v>37</v>
      </c>
      <c r="D2111" s="8" t="n">
        <v>239</v>
      </c>
      <c r="E2111" s="8" t="n">
        <v>0.00729215069</v>
      </c>
      <c r="F2111" s="8" t="n">
        <v>0.00100612095</v>
      </c>
      <c r="G2111" s="8" t="n">
        <v>0.00152806808</v>
      </c>
      <c r="H2111" s="8" t="n">
        <v>0.00475796116</v>
      </c>
    </row>
    <row r="2112" customFormat="false" ht="15" hidden="false" customHeight="false" outlineLevel="0" collapsed="false">
      <c r="A2112" s="7" t="s">
        <v>85</v>
      </c>
      <c r="B2112" s="7" t="s">
        <v>16</v>
      </c>
      <c r="C2112" s="7" t="s">
        <v>37</v>
      </c>
      <c r="D2112" s="8" t="n">
        <v>91</v>
      </c>
      <c r="E2112" s="8" t="n">
        <v>0.00947687707</v>
      </c>
      <c r="F2112" s="8" t="n">
        <v>0.00148453377</v>
      </c>
      <c r="G2112" s="8" t="n">
        <v>0.00199951647</v>
      </c>
      <c r="H2112" s="8" t="n">
        <v>0.00599282639</v>
      </c>
    </row>
    <row r="2113" customFormat="false" ht="15" hidden="false" customHeight="false" outlineLevel="0" collapsed="false">
      <c r="A2113" s="7" t="s">
        <v>85</v>
      </c>
      <c r="B2113" s="7" t="s">
        <v>17</v>
      </c>
      <c r="C2113" s="7" t="s">
        <v>37</v>
      </c>
      <c r="D2113" s="8" t="n">
        <v>232</v>
      </c>
      <c r="E2113" s="8" t="n">
        <v>0.00816610767</v>
      </c>
      <c r="F2113" s="8" t="n">
        <v>0.00120076006</v>
      </c>
      <c r="G2113" s="8" t="n">
        <v>0.0016082473</v>
      </c>
      <c r="H2113" s="8" t="n">
        <v>0.00535709985</v>
      </c>
    </row>
    <row r="2114" customFormat="false" ht="15" hidden="false" customHeight="false" outlineLevel="0" collapsed="false">
      <c r="A2114" s="7" t="s">
        <v>85</v>
      </c>
      <c r="B2114" s="7" t="s">
        <v>12</v>
      </c>
      <c r="C2114" s="7" t="s">
        <v>38</v>
      </c>
      <c r="D2114" s="8" t="n">
        <v>1218</v>
      </c>
      <c r="E2114" s="8" t="n">
        <v>0.00612948875</v>
      </c>
      <c r="F2114" s="8" t="n">
        <v>0.00107909688</v>
      </c>
      <c r="G2114" s="8" t="n">
        <v>0.00095205763</v>
      </c>
      <c r="H2114" s="8" t="n">
        <v>0.00409833378</v>
      </c>
    </row>
    <row r="2115" customFormat="false" ht="15" hidden="false" customHeight="false" outlineLevel="0" collapsed="false">
      <c r="A2115" s="7" t="s">
        <v>85</v>
      </c>
      <c r="B2115" s="7" t="s">
        <v>14</v>
      </c>
      <c r="C2115" s="7" t="s">
        <v>38</v>
      </c>
      <c r="D2115" s="8" t="n">
        <v>444</v>
      </c>
      <c r="E2115" s="8" t="n">
        <v>0.00552106769</v>
      </c>
      <c r="F2115" s="8" t="n">
        <v>0.00093332893</v>
      </c>
      <c r="G2115" s="8" t="n">
        <v>0.00088093278</v>
      </c>
      <c r="H2115" s="8" t="n">
        <v>0.00370680553</v>
      </c>
    </row>
    <row r="2116" customFormat="false" ht="15" hidden="false" customHeight="false" outlineLevel="0" collapsed="false">
      <c r="A2116" s="7" t="s">
        <v>85</v>
      </c>
      <c r="B2116" s="7" t="s">
        <v>15</v>
      </c>
      <c r="C2116" s="7" t="s">
        <v>38</v>
      </c>
      <c r="D2116" s="8" t="n">
        <v>201</v>
      </c>
      <c r="E2116" s="8" t="n">
        <v>0.00596168439</v>
      </c>
      <c r="F2116" s="8" t="n">
        <v>0.00103124401</v>
      </c>
      <c r="G2116" s="8" t="n">
        <v>0.00103625368</v>
      </c>
      <c r="H2116" s="8" t="n">
        <v>0.00389418623</v>
      </c>
    </row>
    <row r="2117" customFormat="false" ht="15" hidden="false" customHeight="false" outlineLevel="0" collapsed="false">
      <c r="A2117" s="7" t="s">
        <v>85</v>
      </c>
      <c r="B2117" s="7" t="s">
        <v>16</v>
      </c>
      <c r="C2117" s="7" t="s">
        <v>38</v>
      </c>
      <c r="D2117" s="8" t="n">
        <v>280</v>
      </c>
      <c r="E2117" s="8" t="n">
        <v>0.00690765517</v>
      </c>
      <c r="F2117" s="8" t="n">
        <v>0.00134114562</v>
      </c>
      <c r="G2117" s="8" t="n">
        <v>0.00097019652</v>
      </c>
      <c r="H2117" s="8" t="n">
        <v>0.0045963126</v>
      </c>
    </row>
    <row r="2118" customFormat="false" ht="15" hidden="false" customHeight="false" outlineLevel="0" collapsed="false">
      <c r="A2118" s="7" t="s">
        <v>85</v>
      </c>
      <c r="B2118" s="7" t="s">
        <v>17</v>
      </c>
      <c r="C2118" s="7" t="s">
        <v>38</v>
      </c>
      <c r="D2118" s="8" t="n">
        <v>293</v>
      </c>
      <c r="E2118" s="8" t="n">
        <v>0.00642293936</v>
      </c>
      <c r="F2118" s="8" t="n">
        <v>0.00108239295</v>
      </c>
      <c r="G2118" s="8" t="n">
        <v>0.00098474409</v>
      </c>
      <c r="H2118" s="8" t="n">
        <v>0.00435580181</v>
      </c>
    </row>
    <row r="2119" customFormat="false" ht="15" hidden="false" customHeight="false" outlineLevel="0" collapsed="false">
      <c r="A2119" s="7" t="s">
        <v>85</v>
      </c>
      <c r="B2119" s="7" t="s">
        <v>12</v>
      </c>
      <c r="C2119" s="7" t="s">
        <v>39</v>
      </c>
      <c r="D2119" s="8" t="n">
        <v>1198</v>
      </c>
      <c r="E2119" s="8" t="n">
        <v>0.0059777385</v>
      </c>
      <c r="F2119" s="8" t="n">
        <v>0.00090395621</v>
      </c>
      <c r="G2119" s="8" t="n">
        <v>0.00111464685</v>
      </c>
      <c r="H2119" s="8" t="n">
        <v>0.00395913497</v>
      </c>
    </row>
    <row r="2120" customFormat="false" ht="15" hidden="false" customHeight="false" outlineLevel="0" collapsed="false">
      <c r="A2120" s="7" t="s">
        <v>85</v>
      </c>
      <c r="B2120" s="7" t="s">
        <v>14</v>
      </c>
      <c r="C2120" s="7" t="s">
        <v>39</v>
      </c>
      <c r="D2120" s="8" t="n">
        <v>462</v>
      </c>
      <c r="E2120" s="8" t="n">
        <v>0.00511408706</v>
      </c>
      <c r="F2120" s="8" t="n">
        <v>0.00078074872</v>
      </c>
      <c r="G2120" s="8" t="n">
        <v>0.00094130767</v>
      </c>
      <c r="H2120" s="8" t="n">
        <v>0.00339203018</v>
      </c>
    </row>
    <row r="2121" customFormat="false" ht="15" hidden="false" customHeight="false" outlineLevel="0" collapsed="false">
      <c r="A2121" s="7" t="s">
        <v>85</v>
      </c>
      <c r="B2121" s="7" t="s">
        <v>15</v>
      </c>
      <c r="C2121" s="7" t="s">
        <v>39</v>
      </c>
      <c r="D2121" s="8" t="n">
        <v>317</v>
      </c>
      <c r="E2121" s="8" t="n">
        <v>0.00585651775</v>
      </c>
      <c r="F2121" s="8" t="n">
        <v>0.00091146723</v>
      </c>
      <c r="G2121" s="8" t="n">
        <v>0.00103560554</v>
      </c>
      <c r="H2121" s="8" t="n">
        <v>0.00390944449</v>
      </c>
    </row>
    <row r="2122" customFormat="false" ht="15" hidden="false" customHeight="false" outlineLevel="0" collapsed="false">
      <c r="A2122" s="7" t="s">
        <v>85</v>
      </c>
      <c r="B2122" s="7" t="s">
        <v>16</v>
      </c>
      <c r="C2122" s="7" t="s">
        <v>39</v>
      </c>
      <c r="D2122" s="8" t="n">
        <v>139</v>
      </c>
      <c r="E2122" s="8" t="n">
        <v>0.00833266694</v>
      </c>
      <c r="F2122" s="8" t="n">
        <v>0.00112410047</v>
      </c>
      <c r="G2122" s="8" t="n">
        <v>0.00155592168</v>
      </c>
      <c r="H2122" s="8" t="n">
        <v>0.00565264431</v>
      </c>
    </row>
    <row r="2123" customFormat="false" ht="15" hidden="false" customHeight="false" outlineLevel="0" collapsed="false">
      <c r="A2123" s="7" t="s">
        <v>85</v>
      </c>
      <c r="B2123" s="7" t="s">
        <v>17</v>
      </c>
      <c r="C2123" s="7" t="s">
        <v>39</v>
      </c>
      <c r="D2123" s="8" t="n">
        <v>280</v>
      </c>
      <c r="E2123" s="8" t="n">
        <v>0.00637094884</v>
      </c>
      <c r="F2123" s="8" t="n">
        <v>0.00098945912</v>
      </c>
      <c r="G2123" s="8" t="n">
        <v>0.00127108111</v>
      </c>
      <c r="H2123" s="8" t="n">
        <v>0.00411040815</v>
      </c>
    </row>
    <row r="2124" customFormat="false" ht="15" hidden="false" customHeight="false" outlineLevel="0" collapsed="false">
      <c r="A2124" s="7" t="s">
        <v>85</v>
      </c>
      <c r="B2124" s="7" t="s">
        <v>12</v>
      </c>
      <c r="C2124" s="7" t="s">
        <v>41</v>
      </c>
      <c r="D2124" s="8" t="n">
        <v>6</v>
      </c>
      <c r="E2124" s="8" t="n">
        <v>0.0082195214</v>
      </c>
      <c r="F2124" s="8" t="n">
        <v>0.00158950601</v>
      </c>
      <c r="G2124" s="8" t="n">
        <v>0.00354938263</v>
      </c>
      <c r="H2124" s="8" t="n">
        <v>0.00308063251</v>
      </c>
    </row>
    <row r="2125" customFormat="false" ht="15" hidden="false" customHeight="false" outlineLevel="0" collapsed="false">
      <c r="A2125" s="7" t="s">
        <v>85</v>
      </c>
      <c r="B2125" s="7" t="s">
        <v>14</v>
      </c>
      <c r="C2125" s="7" t="s">
        <v>41</v>
      </c>
      <c r="D2125" s="8" t="n">
        <v>2</v>
      </c>
      <c r="E2125" s="8" t="n">
        <v>0.00874421284</v>
      </c>
      <c r="F2125" s="8" t="n">
        <v>0.00185185173</v>
      </c>
      <c r="G2125" s="8" t="n">
        <v>0.00299768506</v>
      </c>
      <c r="H2125" s="8" t="n">
        <v>0.00389467569</v>
      </c>
    </row>
    <row r="2126" customFormat="false" ht="15" hidden="false" customHeight="false" outlineLevel="0" collapsed="false">
      <c r="A2126" s="7" t="s">
        <v>85</v>
      </c>
      <c r="B2126" s="7" t="s">
        <v>15</v>
      </c>
      <c r="C2126" s="7" t="s">
        <v>41</v>
      </c>
      <c r="D2126" s="8" t="n">
        <v>3</v>
      </c>
      <c r="E2126" s="8" t="n">
        <v>0.00757716018</v>
      </c>
      <c r="F2126" s="8" t="n">
        <v>0.00162037013</v>
      </c>
      <c r="G2126" s="8" t="n">
        <v>0.00409336411</v>
      </c>
      <c r="H2126" s="8" t="n">
        <v>0.00186342569</v>
      </c>
    </row>
    <row r="2127" customFormat="false" ht="15" hidden="false" customHeight="false" outlineLevel="0" collapsed="false">
      <c r="A2127" s="7" t="s">
        <v>85</v>
      </c>
      <c r="B2127" s="7" t="s">
        <v>17</v>
      </c>
      <c r="C2127" s="7" t="s">
        <v>41</v>
      </c>
      <c r="D2127" s="8" t="n">
        <v>1</v>
      </c>
      <c r="E2127" s="8" t="n">
        <v>0.00909722222</v>
      </c>
      <c r="F2127" s="8" t="n">
        <v>0.00097222222</v>
      </c>
      <c r="G2127" s="8" t="n">
        <v>0.00302083333</v>
      </c>
      <c r="H2127" s="8" t="n">
        <v>0.00510416666</v>
      </c>
    </row>
    <row r="2128" customFormat="false" ht="15" hidden="false" customHeight="false" outlineLevel="0" collapsed="false">
      <c r="A2128" s="7" t="s">
        <v>85</v>
      </c>
      <c r="B2128" s="7" t="s">
        <v>12</v>
      </c>
      <c r="C2128" s="7" t="s">
        <v>42</v>
      </c>
      <c r="D2128" s="8" t="n">
        <v>1741</v>
      </c>
      <c r="E2128" s="8" t="n">
        <v>0.00690924997</v>
      </c>
      <c r="F2128" s="8" t="n">
        <v>0.00092292747</v>
      </c>
      <c r="G2128" s="8" t="n">
        <v>0.00123135891</v>
      </c>
      <c r="H2128" s="8" t="n">
        <v>0.00475496311</v>
      </c>
    </row>
    <row r="2129" customFormat="false" ht="15" hidden="false" customHeight="false" outlineLevel="0" collapsed="false">
      <c r="A2129" s="7" t="s">
        <v>85</v>
      </c>
      <c r="B2129" s="7" t="s">
        <v>14</v>
      </c>
      <c r="C2129" s="7" t="s">
        <v>42</v>
      </c>
      <c r="D2129" s="8" t="n">
        <v>589</v>
      </c>
      <c r="E2129" s="8" t="n">
        <v>0.00608216585</v>
      </c>
      <c r="F2129" s="8" t="n">
        <v>0.00075166613</v>
      </c>
      <c r="G2129" s="8" t="n">
        <v>0.0011158859</v>
      </c>
      <c r="H2129" s="8" t="n">
        <v>0.00421461336</v>
      </c>
    </row>
    <row r="2130" customFormat="false" ht="15" hidden="false" customHeight="false" outlineLevel="0" collapsed="false">
      <c r="A2130" s="7" t="s">
        <v>85</v>
      </c>
      <c r="B2130" s="7" t="s">
        <v>15</v>
      </c>
      <c r="C2130" s="7" t="s">
        <v>42</v>
      </c>
      <c r="D2130" s="8" t="n">
        <v>391</v>
      </c>
      <c r="E2130" s="8" t="n">
        <v>0.00679697096</v>
      </c>
      <c r="F2130" s="8" t="n">
        <v>0.00085195225</v>
      </c>
      <c r="G2130" s="8" t="n">
        <v>0.00121512953</v>
      </c>
      <c r="H2130" s="8" t="n">
        <v>0.00472988869</v>
      </c>
    </row>
    <row r="2131" customFormat="false" ht="15" hidden="false" customHeight="false" outlineLevel="0" collapsed="false">
      <c r="A2131" s="7" t="s">
        <v>85</v>
      </c>
      <c r="B2131" s="7" t="s">
        <v>16</v>
      </c>
      <c r="C2131" s="7" t="s">
        <v>42</v>
      </c>
      <c r="D2131" s="8" t="n">
        <v>183</v>
      </c>
      <c r="E2131" s="8" t="n">
        <v>0.00845508221</v>
      </c>
      <c r="F2131" s="8" t="n">
        <v>0.00134044198</v>
      </c>
      <c r="G2131" s="8" t="n">
        <v>0.00133519252</v>
      </c>
      <c r="H2131" s="8" t="n">
        <v>0.00577944725</v>
      </c>
    </row>
    <row r="2132" customFormat="false" ht="15" hidden="false" customHeight="false" outlineLevel="0" collapsed="false">
      <c r="A2132" s="7" t="s">
        <v>85</v>
      </c>
      <c r="B2132" s="7" t="s">
        <v>17</v>
      </c>
      <c r="C2132" s="7" t="s">
        <v>42</v>
      </c>
      <c r="D2132" s="8" t="n">
        <v>578</v>
      </c>
      <c r="E2132" s="8" t="n">
        <v>0.00733860349</v>
      </c>
      <c r="F2132" s="8" t="n">
        <v>0.00101327191</v>
      </c>
      <c r="G2132" s="8" t="n">
        <v>0.00132713356</v>
      </c>
      <c r="H2132" s="8" t="n">
        <v>0.00499819756</v>
      </c>
    </row>
    <row r="2133" customFormat="false" ht="15" hidden="false" customHeight="false" outlineLevel="0" collapsed="false">
      <c r="A2133" s="7" t="s">
        <v>85</v>
      </c>
      <c r="B2133" s="7" t="s">
        <v>12</v>
      </c>
      <c r="C2133" s="7" t="s">
        <v>43</v>
      </c>
      <c r="D2133" s="8" t="n">
        <v>1862</v>
      </c>
      <c r="E2133" s="8" t="n">
        <v>0.00547953441</v>
      </c>
      <c r="F2133" s="8" t="n">
        <v>0.00098487764</v>
      </c>
      <c r="G2133" s="8" t="n">
        <v>0.00095183992</v>
      </c>
      <c r="H2133" s="8" t="n">
        <v>0.00354281637</v>
      </c>
    </row>
    <row r="2134" customFormat="false" ht="15" hidden="false" customHeight="false" outlineLevel="0" collapsed="false">
      <c r="A2134" s="7" t="s">
        <v>85</v>
      </c>
      <c r="B2134" s="7" t="s">
        <v>14</v>
      </c>
      <c r="C2134" s="7" t="s">
        <v>43</v>
      </c>
      <c r="D2134" s="8" t="n">
        <v>902</v>
      </c>
      <c r="E2134" s="8" t="n">
        <v>0.00489173981</v>
      </c>
      <c r="F2134" s="8" t="n">
        <v>0.00084456072</v>
      </c>
      <c r="G2134" s="8" t="n">
        <v>0.00087903914</v>
      </c>
      <c r="H2134" s="8" t="n">
        <v>0.0031681395</v>
      </c>
    </row>
    <row r="2135" customFormat="false" ht="15" hidden="false" customHeight="false" outlineLevel="0" collapsed="false">
      <c r="A2135" s="7" t="s">
        <v>85</v>
      </c>
      <c r="B2135" s="7" t="s">
        <v>15</v>
      </c>
      <c r="C2135" s="7" t="s">
        <v>43</v>
      </c>
      <c r="D2135" s="8" t="n">
        <v>434</v>
      </c>
      <c r="E2135" s="8" t="n">
        <v>0.00527164381</v>
      </c>
      <c r="F2135" s="8" t="n">
        <v>0.00110479046</v>
      </c>
      <c r="G2135" s="8" t="n">
        <v>0.0007749827</v>
      </c>
      <c r="H2135" s="8" t="n">
        <v>0.00339187017</v>
      </c>
    </row>
    <row r="2136" customFormat="false" ht="15" hidden="false" customHeight="false" outlineLevel="0" collapsed="false">
      <c r="A2136" s="7" t="s">
        <v>85</v>
      </c>
      <c r="B2136" s="7" t="s">
        <v>16</v>
      </c>
      <c r="C2136" s="7" t="s">
        <v>43</v>
      </c>
      <c r="D2136" s="8" t="n">
        <v>109</v>
      </c>
      <c r="E2136" s="8" t="n">
        <v>0.00819147105</v>
      </c>
      <c r="F2136" s="8" t="n">
        <v>0.00141946967</v>
      </c>
      <c r="G2136" s="8" t="n">
        <v>0.00104856838</v>
      </c>
      <c r="H2136" s="8" t="n">
        <v>0.0057234325</v>
      </c>
    </row>
    <row r="2137" customFormat="false" ht="15" hidden="false" customHeight="false" outlineLevel="0" collapsed="false">
      <c r="A2137" s="7" t="s">
        <v>85</v>
      </c>
      <c r="B2137" s="7" t="s">
        <v>17</v>
      </c>
      <c r="C2137" s="7" t="s">
        <v>43</v>
      </c>
      <c r="D2137" s="8" t="n">
        <v>417</v>
      </c>
      <c r="E2137" s="8" t="n">
        <v>0.00625846523</v>
      </c>
      <c r="F2137" s="8" t="n">
        <v>0.00104999312</v>
      </c>
      <c r="G2137" s="8" t="n">
        <v>0.00126809639</v>
      </c>
      <c r="H2137" s="8" t="n">
        <v>0.00394037523</v>
      </c>
    </row>
    <row r="2138" customFormat="false" ht="15" hidden="false" customHeight="false" outlineLevel="0" collapsed="false">
      <c r="A2138" s="7" t="s">
        <v>85</v>
      </c>
      <c r="B2138" s="7" t="s">
        <v>12</v>
      </c>
      <c r="C2138" s="7" t="s">
        <v>44</v>
      </c>
      <c r="D2138" s="8" t="n">
        <v>998</v>
      </c>
      <c r="E2138" s="8" t="n">
        <v>0.00666481087</v>
      </c>
      <c r="F2138" s="8" t="n">
        <v>0.00117945358</v>
      </c>
      <c r="G2138" s="8" t="n">
        <v>0.00108560847</v>
      </c>
      <c r="H2138" s="8" t="n">
        <v>0.00439974832</v>
      </c>
    </row>
    <row r="2139" customFormat="false" ht="15" hidden="false" customHeight="false" outlineLevel="0" collapsed="false">
      <c r="A2139" s="7" t="s">
        <v>85</v>
      </c>
      <c r="B2139" s="7" t="s">
        <v>14</v>
      </c>
      <c r="C2139" s="7" t="s">
        <v>44</v>
      </c>
      <c r="D2139" s="8" t="n">
        <v>378</v>
      </c>
      <c r="E2139" s="8" t="n">
        <v>0.00590213455</v>
      </c>
      <c r="F2139" s="8" t="n">
        <v>0.00102353985</v>
      </c>
      <c r="G2139" s="8" t="n">
        <v>0.00093015112</v>
      </c>
      <c r="H2139" s="8" t="n">
        <v>0.00394844307</v>
      </c>
    </row>
    <row r="2140" customFormat="false" ht="15" hidden="false" customHeight="false" outlineLevel="0" collapsed="false">
      <c r="A2140" s="7" t="s">
        <v>85</v>
      </c>
      <c r="B2140" s="7" t="s">
        <v>15</v>
      </c>
      <c r="C2140" s="7" t="s">
        <v>44</v>
      </c>
      <c r="D2140" s="8" t="n">
        <v>240</v>
      </c>
      <c r="E2140" s="8" t="n">
        <v>0.00677869381</v>
      </c>
      <c r="F2140" s="8" t="n">
        <v>0.00125467761</v>
      </c>
      <c r="G2140" s="8" t="n">
        <v>0.00110122469</v>
      </c>
      <c r="H2140" s="8" t="n">
        <v>0.00442279104</v>
      </c>
    </row>
    <row r="2141" customFormat="false" ht="15" hidden="false" customHeight="false" outlineLevel="0" collapsed="false">
      <c r="A2141" s="7" t="s">
        <v>85</v>
      </c>
      <c r="B2141" s="7" t="s">
        <v>16</v>
      </c>
      <c r="C2141" s="7" t="s">
        <v>44</v>
      </c>
      <c r="D2141" s="8" t="n">
        <v>95</v>
      </c>
      <c r="E2141" s="8" t="n">
        <v>0.00794395686</v>
      </c>
      <c r="F2141" s="8" t="n">
        <v>0.00140436134</v>
      </c>
      <c r="G2141" s="8" t="n">
        <v>0.00129288473</v>
      </c>
      <c r="H2141" s="8" t="n">
        <v>0.00524671028</v>
      </c>
    </row>
    <row r="2142" customFormat="false" ht="15" hidden="false" customHeight="false" outlineLevel="0" collapsed="false">
      <c r="A2142" s="7" t="s">
        <v>85</v>
      </c>
      <c r="B2142" s="7" t="s">
        <v>17</v>
      </c>
      <c r="C2142" s="7" t="s">
        <v>44</v>
      </c>
      <c r="D2142" s="8" t="n">
        <v>285</v>
      </c>
      <c r="E2142" s="8" t="n">
        <v>0.0071540771</v>
      </c>
      <c r="F2142" s="8" t="n">
        <v>0.00124792861</v>
      </c>
      <c r="G2142" s="8" t="n">
        <v>0.0012095514</v>
      </c>
      <c r="H2142" s="8" t="n">
        <v>0.00469659657</v>
      </c>
    </row>
    <row r="2143" customFormat="false" ht="15" hidden="false" customHeight="false" outlineLevel="0" collapsed="false">
      <c r="A2143" s="7" t="s">
        <v>85</v>
      </c>
      <c r="B2143" s="7" t="s">
        <v>12</v>
      </c>
      <c r="C2143" s="7" t="s">
        <v>45</v>
      </c>
      <c r="D2143" s="8" t="n">
        <v>891</v>
      </c>
      <c r="E2143" s="8" t="n">
        <v>0.00717435389</v>
      </c>
      <c r="F2143" s="8" t="n">
        <v>0.00077309854</v>
      </c>
      <c r="G2143" s="8" t="n">
        <v>0.00153505192</v>
      </c>
      <c r="H2143" s="8" t="n">
        <v>0.00486620294</v>
      </c>
    </row>
    <row r="2144" customFormat="false" ht="15" hidden="false" customHeight="false" outlineLevel="0" collapsed="false">
      <c r="A2144" s="7" t="s">
        <v>85</v>
      </c>
      <c r="B2144" s="7" t="s">
        <v>14</v>
      </c>
      <c r="C2144" s="7" t="s">
        <v>45</v>
      </c>
      <c r="D2144" s="8" t="n">
        <v>333</v>
      </c>
      <c r="E2144" s="8" t="n">
        <v>0.00642851161</v>
      </c>
      <c r="F2144" s="8" t="n">
        <v>0.00067188691</v>
      </c>
      <c r="G2144" s="8" t="n">
        <v>0.00139198202</v>
      </c>
      <c r="H2144" s="8" t="n">
        <v>0.00436464217</v>
      </c>
    </row>
    <row r="2145" customFormat="false" ht="15" hidden="false" customHeight="false" outlineLevel="0" collapsed="false">
      <c r="A2145" s="7" t="s">
        <v>85</v>
      </c>
      <c r="B2145" s="7" t="s">
        <v>15</v>
      </c>
      <c r="C2145" s="7" t="s">
        <v>45</v>
      </c>
      <c r="D2145" s="8" t="n">
        <v>234</v>
      </c>
      <c r="E2145" s="8" t="n">
        <v>0.00689661458</v>
      </c>
      <c r="F2145" s="8" t="n">
        <v>0.00076176179</v>
      </c>
      <c r="G2145" s="8" t="n">
        <v>0.00142677643</v>
      </c>
      <c r="H2145" s="8" t="n">
        <v>0.00470807586</v>
      </c>
    </row>
    <row r="2146" customFormat="false" ht="15" hidden="false" customHeight="false" outlineLevel="0" collapsed="false">
      <c r="A2146" s="7" t="s">
        <v>85</v>
      </c>
      <c r="B2146" s="7" t="s">
        <v>16</v>
      </c>
      <c r="C2146" s="7" t="s">
        <v>45</v>
      </c>
      <c r="D2146" s="8" t="n">
        <v>83</v>
      </c>
      <c r="E2146" s="8" t="n">
        <v>0.00925465722</v>
      </c>
      <c r="F2146" s="8" t="n">
        <v>0.00099746184</v>
      </c>
      <c r="G2146" s="8" t="n">
        <v>0.00175131053</v>
      </c>
      <c r="H2146" s="8" t="n">
        <v>0.00650588438</v>
      </c>
    </row>
    <row r="2147" customFormat="false" ht="15" hidden="false" customHeight="false" outlineLevel="0" collapsed="false">
      <c r="A2147" s="7" t="s">
        <v>85</v>
      </c>
      <c r="B2147" s="7" t="s">
        <v>17</v>
      </c>
      <c r="C2147" s="7" t="s">
        <v>45</v>
      </c>
      <c r="D2147" s="8" t="n">
        <v>241</v>
      </c>
      <c r="E2147" s="8" t="n">
        <v>0.00775813523</v>
      </c>
      <c r="F2147" s="8" t="n">
        <v>0.00084668409</v>
      </c>
      <c r="G2147" s="8" t="n">
        <v>0.00176338919</v>
      </c>
      <c r="H2147" s="8" t="n">
        <v>0.00514806148</v>
      </c>
    </row>
    <row r="2148" customFormat="false" ht="15" hidden="false" customHeight="false" outlineLevel="0" collapsed="false">
      <c r="A2148" s="7" t="s">
        <v>85</v>
      </c>
      <c r="B2148" s="7" t="s">
        <v>12</v>
      </c>
      <c r="C2148" s="7" t="s">
        <v>46</v>
      </c>
      <c r="D2148" s="8" t="n">
        <v>1761</v>
      </c>
      <c r="E2148" s="8" t="n">
        <v>0.00508920097</v>
      </c>
      <c r="F2148" s="8" t="n">
        <v>0.00093772322</v>
      </c>
      <c r="G2148" s="8" t="n">
        <v>0.00056099731</v>
      </c>
      <c r="H2148" s="8" t="n">
        <v>0.00359047997</v>
      </c>
    </row>
    <row r="2149" customFormat="false" ht="15" hidden="false" customHeight="false" outlineLevel="0" collapsed="false">
      <c r="A2149" s="7" t="s">
        <v>85</v>
      </c>
      <c r="B2149" s="7" t="s">
        <v>14</v>
      </c>
      <c r="C2149" s="7" t="s">
        <v>46</v>
      </c>
      <c r="D2149" s="8" t="n">
        <v>936</v>
      </c>
      <c r="E2149" s="8" t="n">
        <v>0.00487300645</v>
      </c>
      <c r="F2149" s="8" t="n">
        <v>0.00088110087</v>
      </c>
      <c r="G2149" s="8" t="n">
        <v>0.00049160114</v>
      </c>
      <c r="H2149" s="8" t="n">
        <v>0.00350030395</v>
      </c>
    </row>
    <row r="2150" customFormat="false" ht="15" hidden="false" customHeight="false" outlineLevel="0" collapsed="false">
      <c r="A2150" s="7" t="s">
        <v>85</v>
      </c>
      <c r="B2150" s="7" t="s">
        <v>15</v>
      </c>
      <c r="C2150" s="7" t="s">
        <v>46</v>
      </c>
      <c r="D2150" s="8" t="n">
        <v>295</v>
      </c>
      <c r="E2150" s="8" t="n">
        <v>0.00494793605</v>
      </c>
      <c r="F2150" s="8" t="n">
        <v>0.00101565419</v>
      </c>
      <c r="G2150" s="8" t="n">
        <v>0.00051663504</v>
      </c>
      <c r="H2150" s="8" t="n">
        <v>0.00341564634</v>
      </c>
    </row>
    <row r="2151" customFormat="false" ht="15" hidden="false" customHeight="false" outlineLevel="0" collapsed="false">
      <c r="A2151" s="7" t="s">
        <v>85</v>
      </c>
      <c r="B2151" s="7" t="s">
        <v>16</v>
      </c>
      <c r="C2151" s="7" t="s">
        <v>46</v>
      </c>
      <c r="D2151" s="8" t="n">
        <v>79</v>
      </c>
      <c r="E2151" s="8" t="n">
        <v>0.00606203092</v>
      </c>
      <c r="F2151" s="8" t="n">
        <v>0.00127607803</v>
      </c>
      <c r="G2151" s="8" t="n">
        <v>0.0006944442</v>
      </c>
      <c r="H2151" s="8" t="n">
        <v>0.00409150822</v>
      </c>
    </row>
    <row r="2152" customFormat="false" ht="15" hidden="false" customHeight="false" outlineLevel="0" collapsed="false">
      <c r="A2152" s="7" t="s">
        <v>85</v>
      </c>
      <c r="B2152" s="7" t="s">
        <v>17</v>
      </c>
      <c r="C2152" s="7" t="s">
        <v>46</v>
      </c>
      <c r="D2152" s="8" t="n">
        <v>451</v>
      </c>
      <c r="E2152" s="8" t="n">
        <v>0.00545988315</v>
      </c>
      <c r="F2152" s="8" t="n">
        <v>0.00094499339</v>
      </c>
      <c r="G2152" s="8" t="n">
        <v>0.00071066332</v>
      </c>
      <c r="H2152" s="8" t="n">
        <v>0.00380422597</v>
      </c>
    </row>
    <row r="2153" customFormat="false" ht="15" hidden="false" customHeight="false" outlineLevel="0" collapsed="false">
      <c r="A2153" s="7" t="s">
        <v>85</v>
      </c>
      <c r="B2153" s="7" t="s">
        <v>12</v>
      </c>
      <c r="C2153" s="7" t="s">
        <v>47</v>
      </c>
      <c r="D2153" s="8" t="n">
        <v>1184</v>
      </c>
      <c r="E2153" s="8" t="n">
        <v>0.0070679075</v>
      </c>
      <c r="F2153" s="8" t="n">
        <v>0.00086466325</v>
      </c>
      <c r="G2153" s="8" t="n">
        <v>0.00137385408</v>
      </c>
      <c r="H2153" s="8" t="n">
        <v>0.0048293897</v>
      </c>
    </row>
    <row r="2154" customFormat="false" ht="15" hidden="false" customHeight="false" outlineLevel="0" collapsed="false">
      <c r="A2154" s="7" t="s">
        <v>85</v>
      </c>
      <c r="B2154" s="7" t="s">
        <v>14</v>
      </c>
      <c r="C2154" s="7" t="s">
        <v>47</v>
      </c>
      <c r="D2154" s="8" t="n">
        <v>442</v>
      </c>
      <c r="E2154" s="8" t="n">
        <v>0.00643591813</v>
      </c>
      <c r="F2154" s="8" t="n">
        <v>0.00076176762</v>
      </c>
      <c r="G2154" s="8" t="n">
        <v>0.00136265058</v>
      </c>
      <c r="H2154" s="8" t="n">
        <v>0.00431149944</v>
      </c>
    </row>
    <row r="2155" customFormat="false" ht="15" hidden="false" customHeight="false" outlineLevel="0" collapsed="false">
      <c r="A2155" s="7" t="s">
        <v>85</v>
      </c>
      <c r="B2155" s="7" t="s">
        <v>15</v>
      </c>
      <c r="C2155" s="7" t="s">
        <v>47</v>
      </c>
      <c r="D2155" s="8" t="n">
        <v>306</v>
      </c>
      <c r="E2155" s="8" t="n">
        <v>0.00643476888</v>
      </c>
      <c r="F2155" s="8" t="n">
        <v>0.00079342899</v>
      </c>
      <c r="G2155" s="8" t="n">
        <v>0.00109783474</v>
      </c>
      <c r="H2155" s="8" t="n">
        <v>0.00454350467</v>
      </c>
    </row>
    <row r="2156" customFormat="false" ht="15" hidden="false" customHeight="false" outlineLevel="0" collapsed="false">
      <c r="A2156" s="7" t="s">
        <v>85</v>
      </c>
      <c r="B2156" s="7" t="s">
        <v>16</v>
      </c>
      <c r="C2156" s="7" t="s">
        <v>47</v>
      </c>
      <c r="D2156" s="8" t="n">
        <v>200</v>
      </c>
      <c r="E2156" s="8" t="n">
        <v>0.00852783541</v>
      </c>
      <c r="F2156" s="8" t="n">
        <v>0.00118443264</v>
      </c>
      <c r="G2156" s="8" t="n">
        <v>0.00157233771</v>
      </c>
      <c r="H2156" s="8" t="n">
        <v>0.00577106459</v>
      </c>
    </row>
    <row r="2157" customFormat="false" ht="15" hidden="false" customHeight="false" outlineLevel="0" collapsed="false">
      <c r="A2157" s="7" t="s">
        <v>85</v>
      </c>
      <c r="B2157" s="7" t="s">
        <v>17</v>
      </c>
      <c r="C2157" s="7" t="s">
        <v>47</v>
      </c>
      <c r="D2157" s="8" t="n">
        <v>236</v>
      </c>
      <c r="E2157" s="8" t="n">
        <v>0.00783525556</v>
      </c>
      <c r="F2157" s="8" t="n">
        <v>0.0008787466</v>
      </c>
      <c r="G2157" s="8" t="n">
        <v>0.00158451993</v>
      </c>
      <c r="H2157" s="8" t="n">
        <v>0.00537198855</v>
      </c>
    </row>
    <row r="2158" customFormat="false" ht="15" hidden="false" customHeight="false" outlineLevel="0" collapsed="false">
      <c r="A2158" s="7" t="s">
        <v>85</v>
      </c>
      <c r="B2158" s="7" t="s">
        <v>12</v>
      </c>
      <c r="C2158" s="7" t="s">
        <v>48</v>
      </c>
      <c r="D2158" s="8" t="n">
        <v>957</v>
      </c>
      <c r="E2158" s="8" t="n">
        <v>0.00794541414</v>
      </c>
      <c r="F2158" s="8" t="n">
        <v>0.00122145762</v>
      </c>
      <c r="G2158" s="8" t="n">
        <v>0.00168419081</v>
      </c>
      <c r="H2158" s="8" t="n">
        <v>0.00503976522</v>
      </c>
    </row>
    <row r="2159" customFormat="false" ht="15" hidden="false" customHeight="false" outlineLevel="0" collapsed="false">
      <c r="A2159" s="7" t="s">
        <v>85</v>
      </c>
      <c r="B2159" s="7" t="s">
        <v>14</v>
      </c>
      <c r="C2159" s="7" t="s">
        <v>48</v>
      </c>
      <c r="D2159" s="8" t="n">
        <v>336</v>
      </c>
      <c r="E2159" s="8" t="n">
        <v>0.00664434499</v>
      </c>
      <c r="F2159" s="8" t="n">
        <v>0.00103715389</v>
      </c>
      <c r="G2159" s="8" t="n">
        <v>0.0015234717</v>
      </c>
      <c r="H2159" s="8" t="n">
        <v>0.00408371888</v>
      </c>
    </row>
    <row r="2160" customFormat="false" ht="15" hidden="false" customHeight="false" outlineLevel="0" collapsed="false">
      <c r="A2160" s="7" t="s">
        <v>85</v>
      </c>
      <c r="B2160" s="7" t="s">
        <v>15</v>
      </c>
      <c r="C2160" s="7" t="s">
        <v>48</v>
      </c>
      <c r="D2160" s="8" t="n">
        <v>249</v>
      </c>
      <c r="E2160" s="8" t="n">
        <v>0.00778200743</v>
      </c>
      <c r="F2160" s="8" t="n">
        <v>0.00114857555</v>
      </c>
      <c r="G2160" s="8" t="n">
        <v>0.00178765966</v>
      </c>
      <c r="H2160" s="8" t="n">
        <v>0.00484577173</v>
      </c>
    </row>
    <row r="2161" customFormat="false" ht="15" hidden="false" customHeight="false" outlineLevel="0" collapsed="false">
      <c r="A2161" s="7" t="s">
        <v>85</v>
      </c>
      <c r="B2161" s="7" t="s">
        <v>16</v>
      </c>
      <c r="C2161" s="7" t="s">
        <v>48</v>
      </c>
      <c r="D2161" s="8" t="n">
        <v>151</v>
      </c>
      <c r="E2161" s="8" t="n">
        <v>0.00936296574</v>
      </c>
      <c r="F2161" s="8" t="n">
        <v>0.00160013467</v>
      </c>
      <c r="G2161" s="8" t="n">
        <v>0.00169901249</v>
      </c>
      <c r="H2161" s="8" t="n">
        <v>0.00606381812</v>
      </c>
    </row>
    <row r="2162" customFormat="false" ht="15" hidden="false" customHeight="false" outlineLevel="0" collapsed="false">
      <c r="A2162" s="7" t="s">
        <v>85</v>
      </c>
      <c r="B2162" s="7" t="s">
        <v>17</v>
      </c>
      <c r="C2162" s="7" t="s">
        <v>48</v>
      </c>
      <c r="D2162" s="8" t="n">
        <v>221</v>
      </c>
      <c r="E2162" s="8" t="n">
        <v>0.0091390667</v>
      </c>
      <c r="F2162" s="8" t="n">
        <v>0.00132504792</v>
      </c>
      <c r="G2162" s="8" t="n">
        <v>0.00180183698</v>
      </c>
      <c r="H2162" s="8" t="n">
        <v>0.00601218134</v>
      </c>
    </row>
    <row r="2163" customFormat="false" ht="15" hidden="false" customHeight="false" outlineLevel="0" collapsed="false">
      <c r="A2163" s="7" t="s">
        <v>85</v>
      </c>
      <c r="B2163" s="7" t="s">
        <v>12</v>
      </c>
      <c r="C2163" s="7" t="s">
        <v>49</v>
      </c>
      <c r="D2163" s="8" t="n">
        <v>928</v>
      </c>
      <c r="E2163" s="8" t="n">
        <v>0.00691497272</v>
      </c>
      <c r="F2163" s="8" t="n">
        <v>0.00101740826</v>
      </c>
      <c r="G2163" s="8" t="n">
        <v>0.001427128</v>
      </c>
      <c r="H2163" s="8" t="n">
        <v>0.00447043598</v>
      </c>
    </row>
    <row r="2164" customFormat="false" ht="15" hidden="false" customHeight="false" outlineLevel="0" collapsed="false">
      <c r="A2164" s="7" t="s">
        <v>85</v>
      </c>
      <c r="B2164" s="7" t="s">
        <v>14</v>
      </c>
      <c r="C2164" s="7" t="s">
        <v>49</v>
      </c>
      <c r="D2164" s="8" t="n">
        <v>340</v>
      </c>
      <c r="E2164" s="8" t="n">
        <v>0.00607461848</v>
      </c>
      <c r="F2164" s="8" t="n">
        <v>0.00087425084</v>
      </c>
      <c r="G2164" s="8" t="n">
        <v>0.00121422225</v>
      </c>
      <c r="H2164" s="8" t="n">
        <v>0.0039861449</v>
      </c>
    </row>
    <row r="2165" customFormat="false" ht="15" hidden="false" customHeight="false" outlineLevel="0" collapsed="false">
      <c r="A2165" s="7" t="s">
        <v>85</v>
      </c>
      <c r="B2165" s="7" t="s">
        <v>15</v>
      </c>
      <c r="C2165" s="7" t="s">
        <v>49</v>
      </c>
      <c r="D2165" s="8" t="n">
        <v>191</v>
      </c>
      <c r="E2165" s="8" t="n">
        <v>0.0069054196</v>
      </c>
      <c r="F2165" s="8" t="n">
        <v>0.00108566003</v>
      </c>
      <c r="G2165" s="8" t="n">
        <v>0.00133150308</v>
      </c>
      <c r="H2165" s="8" t="n">
        <v>0.00448825602</v>
      </c>
    </row>
    <row r="2166" customFormat="false" ht="15" hidden="false" customHeight="false" outlineLevel="0" collapsed="false">
      <c r="A2166" s="7" t="s">
        <v>85</v>
      </c>
      <c r="B2166" s="7" t="s">
        <v>16</v>
      </c>
      <c r="C2166" s="7" t="s">
        <v>49</v>
      </c>
      <c r="D2166" s="8" t="n">
        <v>133</v>
      </c>
      <c r="E2166" s="8" t="n">
        <v>0.00739304837</v>
      </c>
      <c r="F2166" s="8" t="n">
        <v>0.00112825443</v>
      </c>
      <c r="G2166" s="8" t="n">
        <v>0.00146973315</v>
      </c>
      <c r="H2166" s="8" t="n">
        <v>0.00479506034</v>
      </c>
    </row>
    <row r="2167" customFormat="false" ht="15" hidden="false" customHeight="false" outlineLevel="0" collapsed="false">
      <c r="A2167" s="7" t="s">
        <v>85</v>
      </c>
      <c r="B2167" s="7" t="s">
        <v>17</v>
      </c>
      <c r="C2167" s="7" t="s">
        <v>49</v>
      </c>
      <c r="D2167" s="8" t="n">
        <v>264</v>
      </c>
      <c r="E2167" s="8" t="n">
        <v>0.00776330994</v>
      </c>
      <c r="F2167" s="8" t="n">
        <v>0.00109655559</v>
      </c>
      <c r="G2167" s="8" t="n">
        <v>0.00174904402</v>
      </c>
      <c r="H2167" s="8" t="n">
        <v>0.00491770984</v>
      </c>
    </row>
    <row r="2168" customFormat="false" ht="15" hidden="false" customHeight="false" outlineLevel="0" collapsed="false">
      <c r="A2168" s="7" t="s">
        <v>85</v>
      </c>
      <c r="B2168" s="7" t="s">
        <v>12</v>
      </c>
      <c r="C2168" s="7" t="s">
        <v>50</v>
      </c>
      <c r="D2168" s="8" t="n">
        <v>446</v>
      </c>
      <c r="E2168" s="8" t="n">
        <v>0.00813374519</v>
      </c>
      <c r="F2168" s="8" t="n">
        <v>0.00080429409</v>
      </c>
      <c r="G2168" s="8" t="n">
        <v>0.00129881331</v>
      </c>
      <c r="H2168" s="8" t="n">
        <v>0.00603063731</v>
      </c>
    </row>
    <row r="2169" customFormat="false" ht="15" hidden="false" customHeight="false" outlineLevel="0" collapsed="false">
      <c r="A2169" s="7" t="s">
        <v>85</v>
      </c>
      <c r="B2169" s="7" t="s">
        <v>14</v>
      </c>
      <c r="C2169" s="7" t="s">
        <v>50</v>
      </c>
      <c r="D2169" s="8" t="n">
        <v>137</v>
      </c>
      <c r="E2169" s="8" t="n">
        <v>0.00734734024</v>
      </c>
      <c r="F2169" s="8" t="n">
        <v>0.00074825939</v>
      </c>
      <c r="G2169" s="8" t="n">
        <v>0.0010991144</v>
      </c>
      <c r="H2169" s="8" t="n">
        <v>0.00549996597</v>
      </c>
    </row>
    <row r="2170" customFormat="false" ht="15" hidden="false" customHeight="false" outlineLevel="0" collapsed="false">
      <c r="A2170" s="7" t="s">
        <v>85</v>
      </c>
      <c r="B2170" s="7" t="s">
        <v>15</v>
      </c>
      <c r="C2170" s="7" t="s">
        <v>50</v>
      </c>
      <c r="D2170" s="8" t="n">
        <v>118</v>
      </c>
      <c r="E2170" s="8" t="n">
        <v>0.00847791094</v>
      </c>
      <c r="F2170" s="8" t="n">
        <v>0.00089787325</v>
      </c>
      <c r="G2170" s="8" t="n">
        <v>0.00131032231</v>
      </c>
      <c r="H2170" s="8" t="n">
        <v>0.00626971491</v>
      </c>
    </row>
    <row r="2171" customFormat="false" ht="15" hidden="false" customHeight="false" outlineLevel="0" collapsed="false">
      <c r="A2171" s="7" t="s">
        <v>85</v>
      </c>
      <c r="B2171" s="7" t="s">
        <v>16</v>
      </c>
      <c r="C2171" s="7" t="s">
        <v>50</v>
      </c>
      <c r="D2171" s="8" t="n">
        <v>35</v>
      </c>
      <c r="E2171" s="8" t="n">
        <v>0.01005853152</v>
      </c>
      <c r="F2171" s="8" t="n">
        <v>0.00081084628</v>
      </c>
      <c r="G2171" s="8" t="n">
        <v>0.00132109765</v>
      </c>
      <c r="H2171" s="8" t="n">
        <v>0.00792658705</v>
      </c>
    </row>
    <row r="2172" customFormat="false" ht="15" hidden="false" customHeight="false" outlineLevel="0" collapsed="false">
      <c r="A2172" s="7" t="s">
        <v>85</v>
      </c>
      <c r="B2172" s="7" t="s">
        <v>17</v>
      </c>
      <c r="C2172" s="7" t="s">
        <v>50</v>
      </c>
      <c r="D2172" s="8" t="n">
        <v>156</v>
      </c>
      <c r="E2172" s="8" t="n">
        <v>0.00813219646</v>
      </c>
      <c r="F2172" s="8" t="n">
        <v>0.00078124977</v>
      </c>
      <c r="G2172" s="8" t="n">
        <v>0.00146048469</v>
      </c>
      <c r="H2172" s="8" t="n">
        <v>0.00589046153</v>
      </c>
    </row>
    <row r="2173" customFormat="false" ht="15" hidden="false" customHeight="false" outlineLevel="0" collapsed="false">
      <c r="A2173" s="7" t="s">
        <v>85</v>
      </c>
      <c r="B2173" s="7" t="s">
        <v>12</v>
      </c>
      <c r="C2173" s="7" t="s">
        <v>51</v>
      </c>
      <c r="D2173" s="8" t="n">
        <v>1337</v>
      </c>
      <c r="E2173" s="8" t="n">
        <v>0.00679663887</v>
      </c>
      <c r="F2173" s="8" t="n">
        <v>0.00118064188</v>
      </c>
      <c r="G2173" s="8" t="n">
        <v>0.00140634931</v>
      </c>
      <c r="H2173" s="8" t="n">
        <v>0.00420964719</v>
      </c>
    </row>
    <row r="2174" customFormat="false" ht="15" hidden="false" customHeight="false" outlineLevel="0" collapsed="false">
      <c r="A2174" s="7" t="s">
        <v>85</v>
      </c>
      <c r="B2174" s="7" t="s">
        <v>14</v>
      </c>
      <c r="C2174" s="7" t="s">
        <v>51</v>
      </c>
      <c r="D2174" s="8" t="n">
        <v>592</v>
      </c>
      <c r="E2174" s="8" t="n">
        <v>0.00596512504</v>
      </c>
      <c r="F2174" s="8" t="n">
        <v>0.00105804999</v>
      </c>
      <c r="G2174" s="8" t="n">
        <v>0.00123336204</v>
      </c>
      <c r="H2174" s="8" t="n">
        <v>0.00367371254</v>
      </c>
    </row>
    <row r="2175" customFormat="false" ht="15" hidden="false" customHeight="false" outlineLevel="0" collapsed="false">
      <c r="A2175" s="7" t="s">
        <v>85</v>
      </c>
      <c r="B2175" s="7" t="s">
        <v>15</v>
      </c>
      <c r="C2175" s="7" t="s">
        <v>51</v>
      </c>
      <c r="D2175" s="8" t="n">
        <v>337</v>
      </c>
      <c r="E2175" s="8" t="n">
        <v>0.00658269429</v>
      </c>
      <c r="F2175" s="8" t="n">
        <v>0.00120263878</v>
      </c>
      <c r="G2175" s="8" t="n">
        <v>0.001179628</v>
      </c>
      <c r="H2175" s="8" t="n">
        <v>0.00420042701</v>
      </c>
    </row>
    <row r="2176" customFormat="false" ht="15" hidden="false" customHeight="false" outlineLevel="0" collapsed="false">
      <c r="A2176" s="7" t="s">
        <v>85</v>
      </c>
      <c r="B2176" s="7" t="s">
        <v>16</v>
      </c>
      <c r="C2176" s="7" t="s">
        <v>51</v>
      </c>
      <c r="D2176" s="8" t="n">
        <v>116</v>
      </c>
      <c r="E2176" s="8" t="n">
        <v>0.00879190589</v>
      </c>
      <c r="F2176" s="8" t="n">
        <v>0.00144366593</v>
      </c>
      <c r="G2176" s="8" t="n">
        <v>0.00186532142</v>
      </c>
      <c r="H2176" s="8" t="n">
        <v>0.00548291803</v>
      </c>
    </row>
    <row r="2177" customFormat="false" ht="15" hidden="false" customHeight="false" outlineLevel="0" collapsed="false">
      <c r="A2177" s="7" t="s">
        <v>85</v>
      </c>
      <c r="B2177" s="7" t="s">
        <v>17</v>
      </c>
      <c r="C2177" s="7" t="s">
        <v>51</v>
      </c>
      <c r="D2177" s="8" t="n">
        <v>292</v>
      </c>
      <c r="E2177" s="8" t="n">
        <v>0.00793672287</v>
      </c>
      <c r="F2177" s="8" t="n">
        <v>0.00129930848</v>
      </c>
      <c r="G2177" s="8" t="n">
        <v>0.00183639307</v>
      </c>
      <c r="H2177" s="8" t="n">
        <v>0.00480102081</v>
      </c>
    </row>
    <row r="2178" customFormat="false" ht="15" hidden="false" customHeight="false" outlineLevel="0" collapsed="false">
      <c r="A2178" s="7" t="s">
        <v>85</v>
      </c>
      <c r="B2178" s="7" t="s">
        <v>12</v>
      </c>
      <c r="C2178" s="7" t="s">
        <v>52</v>
      </c>
      <c r="D2178" s="8" t="n">
        <v>649</v>
      </c>
      <c r="E2178" s="8" t="n">
        <v>0.007014174</v>
      </c>
      <c r="F2178" s="8" t="n">
        <v>0.00079454477</v>
      </c>
      <c r="G2178" s="8" t="n">
        <v>0.00139020833</v>
      </c>
      <c r="H2178" s="8" t="n">
        <v>0.00482942038</v>
      </c>
    </row>
    <row r="2179" customFormat="false" ht="15" hidden="false" customHeight="false" outlineLevel="0" collapsed="false">
      <c r="A2179" s="7" t="s">
        <v>85</v>
      </c>
      <c r="B2179" s="7" t="s">
        <v>14</v>
      </c>
      <c r="C2179" s="7" t="s">
        <v>52</v>
      </c>
      <c r="D2179" s="8" t="n">
        <v>257</v>
      </c>
      <c r="E2179" s="8" t="n">
        <v>0.00639586914</v>
      </c>
      <c r="F2179" s="8" t="n">
        <v>0.00059329489</v>
      </c>
      <c r="G2179" s="8" t="n">
        <v>0.0012322108</v>
      </c>
      <c r="H2179" s="8" t="n">
        <v>0.00457036291</v>
      </c>
    </row>
    <row r="2180" customFormat="false" ht="15" hidden="false" customHeight="false" outlineLevel="0" collapsed="false">
      <c r="A2180" s="7" t="s">
        <v>85</v>
      </c>
      <c r="B2180" s="7" t="s">
        <v>15</v>
      </c>
      <c r="C2180" s="7" t="s">
        <v>52</v>
      </c>
      <c r="D2180" s="8" t="n">
        <v>149</v>
      </c>
      <c r="E2180" s="8" t="n">
        <v>0.00669688331</v>
      </c>
      <c r="F2180" s="8" t="n">
        <v>0.00082401167</v>
      </c>
      <c r="G2180" s="8" t="n">
        <v>0.00111118854</v>
      </c>
      <c r="H2180" s="8" t="n">
        <v>0.00476168262</v>
      </c>
    </row>
    <row r="2181" customFormat="false" ht="15" hidden="false" customHeight="false" outlineLevel="0" collapsed="false">
      <c r="A2181" s="7" t="s">
        <v>85</v>
      </c>
      <c r="B2181" s="7" t="s">
        <v>16</v>
      </c>
      <c r="C2181" s="7" t="s">
        <v>52</v>
      </c>
      <c r="D2181" s="8" t="n">
        <v>81</v>
      </c>
      <c r="E2181" s="8" t="n">
        <v>0.0079883971</v>
      </c>
      <c r="F2181" s="8" t="n">
        <v>0.00108224713</v>
      </c>
      <c r="G2181" s="8" t="n">
        <v>0.00150577251</v>
      </c>
      <c r="H2181" s="8" t="n">
        <v>0.00540037699</v>
      </c>
    </row>
    <row r="2182" customFormat="false" ht="15" hidden="false" customHeight="false" outlineLevel="0" collapsed="false">
      <c r="A2182" s="7" t="s">
        <v>85</v>
      </c>
      <c r="B2182" s="7" t="s">
        <v>17</v>
      </c>
      <c r="C2182" s="7" t="s">
        <v>52</v>
      </c>
      <c r="D2182" s="8" t="n">
        <v>162</v>
      </c>
      <c r="E2182" s="8" t="n">
        <v>0.00779978256</v>
      </c>
      <c r="F2182" s="8" t="n">
        <v>0.00094285812</v>
      </c>
      <c r="G2182" s="8" t="n">
        <v>0.00183970594</v>
      </c>
      <c r="H2182" s="8" t="n">
        <v>0.00501721799</v>
      </c>
    </row>
    <row r="2183" customFormat="false" ht="15" hidden="false" customHeight="false" outlineLevel="0" collapsed="false">
      <c r="A2183" s="7" t="s">
        <v>85</v>
      </c>
      <c r="B2183" s="7" t="s">
        <v>12</v>
      </c>
      <c r="C2183" s="7" t="s">
        <v>53</v>
      </c>
      <c r="D2183" s="8" t="n">
        <v>547</v>
      </c>
      <c r="E2183" s="8" t="n">
        <v>0.00708709943</v>
      </c>
      <c r="F2183" s="8" t="n">
        <v>0.00026423567</v>
      </c>
      <c r="G2183" s="8" t="n">
        <v>0.00176078249</v>
      </c>
      <c r="H2183" s="8" t="n">
        <v>0.00505097224</v>
      </c>
    </row>
    <row r="2184" customFormat="false" ht="15" hidden="false" customHeight="false" outlineLevel="0" collapsed="false">
      <c r="A2184" s="7" t="s">
        <v>85</v>
      </c>
      <c r="B2184" s="7" t="s">
        <v>14</v>
      </c>
      <c r="C2184" s="7" t="s">
        <v>53</v>
      </c>
      <c r="D2184" s="8" t="n">
        <v>215</v>
      </c>
      <c r="E2184" s="8" t="n">
        <v>0.00657805747</v>
      </c>
      <c r="F2184" s="8" t="n">
        <v>0.00031217679</v>
      </c>
      <c r="G2184" s="8" t="n">
        <v>0.00161272587</v>
      </c>
      <c r="H2184" s="8" t="n">
        <v>0.00464179563</v>
      </c>
    </row>
    <row r="2185" customFormat="false" ht="15" hidden="false" customHeight="false" outlineLevel="0" collapsed="false">
      <c r="A2185" s="7" t="s">
        <v>85</v>
      </c>
      <c r="B2185" s="7" t="s">
        <v>15</v>
      </c>
      <c r="C2185" s="7" t="s">
        <v>53</v>
      </c>
      <c r="D2185" s="8" t="n">
        <v>143</v>
      </c>
      <c r="E2185" s="8" t="n">
        <v>0.00687694227</v>
      </c>
      <c r="F2185" s="8" t="n">
        <v>0.00021391783</v>
      </c>
      <c r="G2185" s="8" t="n">
        <v>0.00198604611</v>
      </c>
      <c r="H2185" s="8" t="n">
        <v>0.00466548474</v>
      </c>
    </row>
    <row r="2186" customFormat="false" ht="15" hidden="false" customHeight="false" outlineLevel="0" collapsed="false">
      <c r="A2186" s="7" t="s">
        <v>85</v>
      </c>
      <c r="B2186" s="7" t="s">
        <v>16</v>
      </c>
      <c r="C2186" s="7" t="s">
        <v>53</v>
      </c>
      <c r="D2186" s="8" t="n">
        <v>32</v>
      </c>
      <c r="E2186" s="8" t="n">
        <v>0.01043294242</v>
      </c>
      <c r="F2186" s="8" t="n">
        <v>0.00065791351</v>
      </c>
      <c r="G2186" s="8" t="n">
        <v>0.00248300038</v>
      </c>
      <c r="H2186" s="8" t="n">
        <v>0.00728153914</v>
      </c>
    </row>
    <row r="2187" customFormat="false" ht="15" hidden="false" customHeight="false" outlineLevel="0" collapsed="false">
      <c r="A2187" s="7" t="s">
        <v>85</v>
      </c>
      <c r="B2187" s="7" t="s">
        <v>17</v>
      </c>
      <c r="C2187" s="7" t="s">
        <v>53</v>
      </c>
      <c r="D2187" s="8" t="n">
        <v>157</v>
      </c>
      <c r="E2187" s="8" t="n">
        <v>0.00729365687</v>
      </c>
      <c r="F2187" s="8" t="n">
        <v>0.00016417467</v>
      </c>
      <c r="G2187" s="8" t="n">
        <v>0.00161115513</v>
      </c>
      <c r="H2187" s="8" t="n">
        <v>0.00550778461</v>
      </c>
    </row>
    <row r="2188" customFormat="false" ht="15" hidden="false" customHeight="false" outlineLevel="0" collapsed="false">
      <c r="A2188" s="7" t="s">
        <v>85</v>
      </c>
      <c r="B2188" s="7" t="s">
        <v>12</v>
      </c>
      <c r="C2188" s="7" t="s">
        <v>54</v>
      </c>
      <c r="D2188" s="8" t="n">
        <v>1783</v>
      </c>
      <c r="E2188" s="8" t="n">
        <v>0.00604872902</v>
      </c>
      <c r="F2188" s="8" t="n">
        <v>0.00100539926</v>
      </c>
      <c r="G2188" s="8" t="n">
        <v>0.00087905814</v>
      </c>
      <c r="H2188" s="8" t="n">
        <v>0.00416427112</v>
      </c>
    </row>
    <row r="2189" customFormat="false" ht="15" hidden="false" customHeight="false" outlineLevel="0" collapsed="false">
      <c r="A2189" s="7" t="s">
        <v>85</v>
      </c>
      <c r="B2189" s="7" t="s">
        <v>14</v>
      </c>
      <c r="C2189" s="7" t="s">
        <v>54</v>
      </c>
      <c r="D2189" s="8" t="n">
        <v>600</v>
      </c>
      <c r="E2189" s="8" t="n">
        <v>0.00532837554</v>
      </c>
      <c r="F2189" s="8" t="n">
        <v>0.00092704451</v>
      </c>
      <c r="G2189" s="8" t="n">
        <v>0.0007241317</v>
      </c>
      <c r="H2189" s="8" t="n">
        <v>0.00367719884</v>
      </c>
    </row>
    <row r="2190" customFormat="false" ht="15" hidden="false" customHeight="false" outlineLevel="0" collapsed="false">
      <c r="A2190" s="7" t="s">
        <v>85</v>
      </c>
      <c r="B2190" s="7" t="s">
        <v>15</v>
      </c>
      <c r="C2190" s="7" t="s">
        <v>54</v>
      </c>
      <c r="D2190" s="8" t="n">
        <v>351</v>
      </c>
      <c r="E2190" s="8" t="n">
        <v>0.00586498869</v>
      </c>
      <c r="F2190" s="8" t="n">
        <v>0.00113838084</v>
      </c>
      <c r="G2190" s="8" t="n">
        <v>0.00079534639</v>
      </c>
      <c r="H2190" s="8" t="n">
        <v>0.00393126096</v>
      </c>
    </row>
    <row r="2191" customFormat="false" ht="15" hidden="false" customHeight="false" outlineLevel="0" collapsed="false">
      <c r="A2191" s="7" t="s">
        <v>85</v>
      </c>
      <c r="B2191" s="7" t="s">
        <v>16</v>
      </c>
      <c r="C2191" s="7" t="s">
        <v>54</v>
      </c>
      <c r="D2191" s="8" t="n">
        <v>148</v>
      </c>
      <c r="E2191" s="8" t="n">
        <v>0.00762254417</v>
      </c>
      <c r="F2191" s="8" t="n">
        <v>0.00114794458</v>
      </c>
      <c r="G2191" s="8" t="n">
        <v>0.00111721073</v>
      </c>
      <c r="H2191" s="8" t="n">
        <v>0.00535738842</v>
      </c>
    </row>
    <row r="2192" customFormat="false" ht="15" hidden="false" customHeight="false" outlineLevel="0" collapsed="false">
      <c r="A2192" s="7" t="s">
        <v>85</v>
      </c>
      <c r="B2192" s="7" t="s">
        <v>17</v>
      </c>
      <c r="C2192" s="7" t="s">
        <v>54</v>
      </c>
      <c r="D2192" s="8" t="n">
        <v>684</v>
      </c>
      <c r="E2192" s="8" t="n">
        <v>0.00643437272</v>
      </c>
      <c r="F2192" s="8" t="n">
        <v>0.00097504781</v>
      </c>
      <c r="G2192" s="8" t="n">
        <v>0.00100638579</v>
      </c>
      <c r="H2192" s="8" t="n">
        <v>0.00445293863</v>
      </c>
    </row>
    <row r="2193" customFormat="false" ht="15" hidden="false" customHeight="false" outlineLevel="0" collapsed="false">
      <c r="A2193" s="7" t="s">
        <v>85</v>
      </c>
      <c r="B2193" s="7" t="s">
        <v>12</v>
      </c>
      <c r="C2193" s="7" t="s">
        <v>55</v>
      </c>
      <c r="D2193" s="8" t="n">
        <v>1293</v>
      </c>
      <c r="E2193" s="8" t="n">
        <v>0.00752415045</v>
      </c>
      <c r="F2193" s="8" t="n">
        <v>0.00101488403</v>
      </c>
      <c r="G2193" s="8" t="n">
        <v>0.00124827215</v>
      </c>
      <c r="H2193" s="8" t="n">
        <v>0.00526099378</v>
      </c>
    </row>
    <row r="2194" customFormat="false" ht="15" hidden="false" customHeight="false" outlineLevel="0" collapsed="false">
      <c r="A2194" s="7" t="s">
        <v>85</v>
      </c>
      <c r="B2194" s="7" t="s">
        <v>14</v>
      </c>
      <c r="C2194" s="7" t="s">
        <v>55</v>
      </c>
      <c r="D2194" s="8" t="n">
        <v>585</v>
      </c>
      <c r="E2194" s="8" t="n">
        <v>0.00684031709</v>
      </c>
      <c r="F2194" s="8" t="n">
        <v>0.00088989766</v>
      </c>
      <c r="G2194" s="8" t="n">
        <v>0.0010995368</v>
      </c>
      <c r="H2194" s="8" t="n">
        <v>0.00485088216</v>
      </c>
    </row>
    <row r="2195" customFormat="false" ht="15" hidden="false" customHeight="false" outlineLevel="0" collapsed="false">
      <c r="A2195" s="7" t="s">
        <v>85</v>
      </c>
      <c r="B2195" s="7" t="s">
        <v>15</v>
      </c>
      <c r="C2195" s="7" t="s">
        <v>55</v>
      </c>
      <c r="D2195" s="8" t="n">
        <v>315</v>
      </c>
      <c r="E2195" s="8" t="n">
        <v>0.00785137395</v>
      </c>
      <c r="F2195" s="8" t="n">
        <v>0.00102575668</v>
      </c>
      <c r="G2195" s="8" t="n">
        <v>0.00125569495</v>
      </c>
      <c r="H2195" s="8" t="n">
        <v>0.00556992186</v>
      </c>
    </row>
    <row r="2196" customFormat="false" ht="15" hidden="false" customHeight="false" outlineLevel="0" collapsed="false">
      <c r="A2196" s="7" t="s">
        <v>85</v>
      </c>
      <c r="B2196" s="7" t="s">
        <v>16</v>
      </c>
      <c r="C2196" s="7" t="s">
        <v>55</v>
      </c>
      <c r="D2196" s="8" t="n">
        <v>69</v>
      </c>
      <c r="E2196" s="8" t="n">
        <v>0.00808306471</v>
      </c>
      <c r="F2196" s="8" t="n">
        <v>0.00109819488</v>
      </c>
      <c r="G2196" s="8" t="n">
        <v>0.0015489128</v>
      </c>
      <c r="H2196" s="8" t="n">
        <v>0.00543595659</v>
      </c>
    </row>
    <row r="2197" customFormat="false" ht="15" hidden="false" customHeight="false" outlineLevel="0" collapsed="false">
      <c r="A2197" s="7" t="s">
        <v>85</v>
      </c>
      <c r="B2197" s="7" t="s">
        <v>17</v>
      </c>
      <c r="C2197" s="7" t="s">
        <v>55</v>
      </c>
      <c r="D2197" s="8" t="n">
        <v>324</v>
      </c>
      <c r="E2197" s="8" t="n">
        <v>0.00832168757</v>
      </c>
      <c r="F2197" s="8" t="n">
        <v>0.00121224112</v>
      </c>
      <c r="G2197" s="8" t="n">
        <v>0.00144558017</v>
      </c>
      <c r="H2197" s="8" t="n">
        <v>0.00566386578</v>
      </c>
    </row>
    <row r="2198" customFormat="false" ht="15" hidden="false" customHeight="false" outlineLevel="0" collapsed="false">
      <c r="A2198" s="7" t="s">
        <v>85</v>
      </c>
      <c r="B2198" s="7" t="s">
        <v>12</v>
      </c>
      <c r="C2198" s="7" t="s">
        <v>56</v>
      </c>
      <c r="D2198" s="8" t="n">
        <v>751</v>
      </c>
      <c r="E2198" s="8" t="n">
        <v>0.00764926062</v>
      </c>
      <c r="F2198" s="8" t="n">
        <v>0.00081621086</v>
      </c>
      <c r="G2198" s="8" t="n">
        <v>0.0021431299</v>
      </c>
      <c r="H2198" s="8" t="n">
        <v>0.00468991937</v>
      </c>
    </row>
    <row r="2199" customFormat="false" ht="15" hidden="false" customHeight="false" outlineLevel="0" collapsed="false">
      <c r="A2199" s="7" t="s">
        <v>85</v>
      </c>
      <c r="B2199" s="7" t="s">
        <v>14</v>
      </c>
      <c r="C2199" s="7" t="s">
        <v>56</v>
      </c>
      <c r="D2199" s="8" t="n">
        <v>283</v>
      </c>
      <c r="E2199" s="8" t="n">
        <v>0.00673063057</v>
      </c>
      <c r="F2199" s="8" t="n">
        <v>0.00071387067</v>
      </c>
      <c r="G2199" s="8" t="n">
        <v>0.00195536389</v>
      </c>
      <c r="H2199" s="8" t="n">
        <v>0.00406139551</v>
      </c>
    </row>
    <row r="2200" customFormat="false" ht="15" hidden="false" customHeight="false" outlineLevel="0" collapsed="false">
      <c r="A2200" s="7" t="s">
        <v>85</v>
      </c>
      <c r="B2200" s="7" t="s">
        <v>15</v>
      </c>
      <c r="C2200" s="7" t="s">
        <v>56</v>
      </c>
      <c r="D2200" s="8" t="n">
        <v>203</v>
      </c>
      <c r="E2200" s="8" t="n">
        <v>0.00749104836</v>
      </c>
      <c r="F2200" s="8" t="n">
        <v>0.00077990986</v>
      </c>
      <c r="G2200" s="8" t="n">
        <v>0.00221977032</v>
      </c>
      <c r="H2200" s="8" t="n">
        <v>0.00449136766</v>
      </c>
    </row>
    <row r="2201" customFormat="false" ht="15" hidden="false" customHeight="false" outlineLevel="0" collapsed="false">
      <c r="A2201" s="7" t="s">
        <v>85</v>
      </c>
      <c r="B2201" s="7" t="s">
        <v>16</v>
      </c>
      <c r="C2201" s="7" t="s">
        <v>56</v>
      </c>
      <c r="D2201" s="8" t="n">
        <v>63</v>
      </c>
      <c r="E2201" s="8" t="n">
        <v>0.0097317752</v>
      </c>
      <c r="F2201" s="8" t="n">
        <v>0.00110615054</v>
      </c>
      <c r="G2201" s="8" t="n">
        <v>0.00168503798</v>
      </c>
      <c r="H2201" s="8" t="n">
        <v>0.0069405862</v>
      </c>
    </row>
    <row r="2202" customFormat="false" ht="15" hidden="false" customHeight="false" outlineLevel="0" collapsed="false">
      <c r="A2202" s="7" t="s">
        <v>85</v>
      </c>
      <c r="B2202" s="7" t="s">
        <v>17</v>
      </c>
      <c r="C2202" s="7" t="s">
        <v>56</v>
      </c>
      <c r="D2202" s="8" t="n">
        <v>202</v>
      </c>
      <c r="E2202" s="8" t="n">
        <v>0.00844575059</v>
      </c>
      <c r="F2202" s="8" t="n">
        <v>0.00090564241</v>
      </c>
      <c r="G2202" s="8" t="n">
        <v>0.00247203864</v>
      </c>
      <c r="H2202" s="8" t="n">
        <v>0.00506806907</v>
      </c>
    </row>
    <row r="2203" customFormat="false" ht="15" hidden="false" customHeight="false" outlineLevel="0" collapsed="false">
      <c r="A2203" s="7" t="s">
        <v>85</v>
      </c>
      <c r="B2203" s="7" t="s">
        <v>12</v>
      </c>
      <c r="C2203" s="7" t="s">
        <v>57</v>
      </c>
      <c r="D2203" s="8" t="n">
        <v>1122</v>
      </c>
      <c r="E2203" s="8" t="n">
        <v>0.0067974679</v>
      </c>
      <c r="F2203" s="8" t="n">
        <v>0.00102194304</v>
      </c>
      <c r="G2203" s="8" t="n">
        <v>0.00087041758</v>
      </c>
      <c r="H2203" s="8" t="n">
        <v>0.00490510679</v>
      </c>
    </row>
    <row r="2204" customFormat="false" ht="15" hidden="false" customHeight="false" outlineLevel="0" collapsed="false">
      <c r="A2204" s="7" t="s">
        <v>85</v>
      </c>
      <c r="B2204" s="7" t="s">
        <v>14</v>
      </c>
      <c r="C2204" s="7" t="s">
        <v>57</v>
      </c>
      <c r="D2204" s="8" t="n">
        <v>443</v>
      </c>
      <c r="E2204" s="8" t="n">
        <v>0.00616971278</v>
      </c>
      <c r="F2204" s="8" t="n">
        <v>0.00080464611</v>
      </c>
      <c r="G2204" s="8" t="n">
        <v>0.00080185055</v>
      </c>
      <c r="H2204" s="8" t="n">
        <v>0.00456321564</v>
      </c>
    </row>
    <row r="2205" customFormat="false" ht="15" hidden="false" customHeight="false" outlineLevel="0" collapsed="false">
      <c r="A2205" s="7" t="s">
        <v>85</v>
      </c>
      <c r="B2205" s="7" t="s">
        <v>15</v>
      </c>
      <c r="C2205" s="7" t="s">
        <v>57</v>
      </c>
      <c r="D2205" s="8" t="n">
        <v>283</v>
      </c>
      <c r="E2205" s="8" t="n">
        <v>0.00645874205</v>
      </c>
      <c r="F2205" s="8" t="n">
        <v>0.0010918889</v>
      </c>
      <c r="G2205" s="8" t="n">
        <v>0.0008570538</v>
      </c>
      <c r="H2205" s="8" t="n">
        <v>0.00450979885</v>
      </c>
    </row>
    <row r="2206" customFormat="false" ht="15" hidden="false" customHeight="false" outlineLevel="0" collapsed="false">
      <c r="A2206" s="7" t="s">
        <v>85</v>
      </c>
      <c r="B2206" s="7" t="s">
        <v>16</v>
      </c>
      <c r="C2206" s="7" t="s">
        <v>57</v>
      </c>
      <c r="D2206" s="8" t="n">
        <v>95</v>
      </c>
      <c r="E2206" s="8" t="n">
        <v>0.00790667619</v>
      </c>
      <c r="F2206" s="8" t="n">
        <v>0.00138559917</v>
      </c>
      <c r="G2206" s="8" t="n">
        <v>0.0010170563</v>
      </c>
      <c r="H2206" s="8" t="n">
        <v>0.0055040202</v>
      </c>
    </row>
    <row r="2207" customFormat="false" ht="15" hidden="false" customHeight="false" outlineLevel="0" collapsed="false">
      <c r="A2207" s="7" t="s">
        <v>85</v>
      </c>
      <c r="B2207" s="7" t="s">
        <v>17</v>
      </c>
      <c r="C2207" s="7" t="s">
        <v>57</v>
      </c>
      <c r="D2207" s="8" t="n">
        <v>301</v>
      </c>
      <c r="E2207" s="8" t="n">
        <v>0.00768976076</v>
      </c>
      <c r="F2207" s="8" t="n">
        <v>0.00116121391</v>
      </c>
      <c r="G2207" s="8" t="n">
        <v>0.00093761513</v>
      </c>
      <c r="H2207" s="8" t="n">
        <v>0.00559093122</v>
      </c>
    </row>
    <row r="2208" customFormat="false" ht="15" hidden="false" customHeight="false" outlineLevel="0" collapsed="false">
      <c r="A2208" s="7" t="s">
        <v>85</v>
      </c>
      <c r="B2208" s="7" t="s">
        <v>12</v>
      </c>
      <c r="C2208" s="7" t="s">
        <v>58</v>
      </c>
      <c r="D2208" s="8" t="n">
        <v>1716</v>
      </c>
      <c r="E2208" s="8" t="n">
        <v>0.00450141078</v>
      </c>
      <c r="F2208" s="8" t="n">
        <v>0.00073397547</v>
      </c>
      <c r="G2208" s="8" t="n">
        <v>0.00045619769</v>
      </c>
      <c r="H2208" s="8" t="n">
        <v>0.00331123713</v>
      </c>
    </row>
    <row r="2209" customFormat="false" ht="15" hidden="false" customHeight="false" outlineLevel="0" collapsed="false">
      <c r="A2209" s="7" t="s">
        <v>85</v>
      </c>
      <c r="B2209" s="7" t="s">
        <v>14</v>
      </c>
      <c r="C2209" s="7" t="s">
        <v>58</v>
      </c>
      <c r="D2209" s="8" t="n">
        <v>635</v>
      </c>
      <c r="E2209" s="8" t="n">
        <v>0.00412033369</v>
      </c>
      <c r="F2209" s="8" t="n">
        <v>0.00066737728</v>
      </c>
      <c r="G2209" s="8" t="n">
        <v>0.00040128293</v>
      </c>
      <c r="H2209" s="8" t="n">
        <v>0.00305167299</v>
      </c>
    </row>
    <row r="2210" customFormat="false" ht="15" hidden="false" customHeight="false" outlineLevel="0" collapsed="false">
      <c r="A2210" s="7" t="s">
        <v>85</v>
      </c>
      <c r="B2210" s="7" t="s">
        <v>15</v>
      </c>
      <c r="C2210" s="7" t="s">
        <v>58</v>
      </c>
      <c r="D2210" s="8" t="n">
        <v>310</v>
      </c>
      <c r="E2210" s="8" t="n">
        <v>0.00466207414</v>
      </c>
      <c r="F2210" s="8" t="n">
        <v>0.00081541195</v>
      </c>
      <c r="G2210" s="8" t="n">
        <v>0.00043858249</v>
      </c>
      <c r="H2210" s="8" t="n">
        <v>0.0034080792</v>
      </c>
    </row>
    <row r="2211" customFormat="false" ht="15" hidden="false" customHeight="false" outlineLevel="0" collapsed="false">
      <c r="A2211" s="7" t="s">
        <v>85</v>
      </c>
      <c r="B2211" s="7" t="s">
        <v>16</v>
      </c>
      <c r="C2211" s="7" t="s">
        <v>58</v>
      </c>
      <c r="D2211" s="8" t="n">
        <v>105</v>
      </c>
      <c r="E2211" s="8" t="n">
        <v>0.00602116375</v>
      </c>
      <c r="F2211" s="8" t="n">
        <v>0.00115233665</v>
      </c>
      <c r="G2211" s="8" t="n">
        <v>0.00052116379</v>
      </c>
      <c r="H2211" s="8" t="n">
        <v>0.00434766293</v>
      </c>
    </row>
    <row r="2212" customFormat="false" ht="15" hidden="false" customHeight="false" outlineLevel="0" collapsed="false">
      <c r="A2212" s="7" t="s">
        <v>85</v>
      </c>
      <c r="B2212" s="7" t="s">
        <v>17</v>
      </c>
      <c r="C2212" s="7" t="s">
        <v>58</v>
      </c>
      <c r="D2212" s="8" t="n">
        <v>666</v>
      </c>
      <c r="E2212" s="8" t="n">
        <v>0.0045503661</v>
      </c>
      <c r="F2212" s="8" t="n">
        <v>0.00069361003</v>
      </c>
      <c r="G2212" s="8" t="n">
        <v>0.00050651321</v>
      </c>
      <c r="H2212" s="8" t="n">
        <v>0.00335024235</v>
      </c>
    </row>
    <row r="2213" customFormat="false" ht="15" hidden="false" customHeight="false" outlineLevel="0" collapsed="false">
      <c r="A2213" s="7" t="s">
        <v>85</v>
      </c>
      <c r="B2213" s="7" t="s">
        <v>12</v>
      </c>
      <c r="C2213" s="7" t="s">
        <v>59</v>
      </c>
      <c r="D2213" s="8" t="n">
        <v>556</v>
      </c>
      <c r="E2213" s="8" t="n">
        <v>0.00674470816</v>
      </c>
      <c r="F2213" s="8" t="n">
        <v>0.00066288611</v>
      </c>
      <c r="G2213" s="8" t="n">
        <v>0.00131467718</v>
      </c>
      <c r="H2213" s="8" t="n">
        <v>0.00476714438</v>
      </c>
    </row>
    <row r="2214" customFormat="false" ht="15" hidden="false" customHeight="false" outlineLevel="0" collapsed="false">
      <c r="A2214" s="7" t="s">
        <v>85</v>
      </c>
      <c r="B2214" s="7" t="s">
        <v>14</v>
      </c>
      <c r="C2214" s="7" t="s">
        <v>59</v>
      </c>
      <c r="D2214" s="8" t="n">
        <v>163</v>
      </c>
      <c r="E2214" s="8" t="n">
        <v>0.00608703965</v>
      </c>
      <c r="F2214" s="8" t="n">
        <v>0.00054987479</v>
      </c>
      <c r="G2214" s="8" t="n">
        <v>0.00114782125</v>
      </c>
      <c r="H2214" s="8" t="n">
        <v>0.00438934312</v>
      </c>
    </row>
    <row r="2215" customFormat="false" ht="15" hidden="false" customHeight="false" outlineLevel="0" collapsed="false">
      <c r="A2215" s="7" t="s">
        <v>85</v>
      </c>
      <c r="B2215" s="7" t="s">
        <v>15</v>
      </c>
      <c r="C2215" s="7" t="s">
        <v>59</v>
      </c>
      <c r="D2215" s="8" t="n">
        <v>113</v>
      </c>
      <c r="E2215" s="8" t="n">
        <v>0.00638970802</v>
      </c>
      <c r="F2215" s="8" t="n">
        <v>0.00068215313</v>
      </c>
      <c r="G2215" s="8" t="n">
        <v>0.00127601585</v>
      </c>
      <c r="H2215" s="8" t="n">
        <v>0.00443153859</v>
      </c>
    </row>
    <row r="2216" customFormat="false" ht="15" hidden="false" customHeight="false" outlineLevel="0" collapsed="false">
      <c r="A2216" s="7" t="s">
        <v>85</v>
      </c>
      <c r="B2216" s="7" t="s">
        <v>16</v>
      </c>
      <c r="C2216" s="7" t="s">
        <v>59</v>
      </c>
      <c r="D2216" s="8" t="n">
        <v>84</v>
      </c>
      <c r="E2216" s="8" t="n">
        <v>0.00676821513</v>
      </c>
      <c r="F2216" s="8" t="n">
        <v>0.00074611416</v>
      </c>
      <c r="G2216" s="8" t="n">
        <v>0.00153425348</v>
      </c>
      <c r="H2216" s="8" t="n">
        <v>0.00448784696</v>
      </c>
    </row>
    <row r="2217" customFormat="false" ht="15" hidden="false" customHeight="false" outlineLevel="0" collapsed="false">
      <c r="A2217" s="7" t="s">
        <v>85</v>
      </c>
      <c r="B2217" s="7" t="s">
        <v>17</v>
      </c>
      <c r="C2217" s="7" t="s">
        <v>59</v>
      </c>
      <c r="D2217" s="8" t="n">
        <v>196</v>
      </c>
      <c r="E2217" s="8" t="n">
        <v>0.00748624079</v>
      </c>
      <c r="F2217" s="8" t="n">
        <v>0.00071009283</v>
      </c>
      <c r="G2217" s="8" t="n">
        <v>0.00138162532</v>
      </c>
      <c r="H2217" s="8" t="n">
        <v>0.00539452216</v>
      </c>
    </row>
    <row r="2218" customFormat="false" ht="15" hidden="false" customHeight="false" outlineLevel="0" collapsed="false">
      <c r="A2218" s="7" t="s">
        <v>85</v>
      </c>
      <c r="B2218" s="7" t="s">
        <v>12</v>
      </c>
      <c r="C2218" s="7" t="s">
        <v>60</v>
      </c>
      <c r="D2218" s="8" t="n">
        <v>3468</v>
      </c>
      <c r="E2218" s="8" t="n">
        <v>0.00456313186</v>
      </c>
      <c r="F2218" s="8" t="n">
        <v>0.00087899195</v>
      </c>
      <c r="G2218" s="8" t="n">
        <v>0.00064406961</v>
      </c>
      <c r="H2218" s="8" t="n">
        <v>0.00304006982</v>
      </c>
    </row>
    <row r="2219" customFormat="false" ht="15" hidden="false" customHeight="false" outlineLevel="0" collapsed="false">
      <c r="A2219" s="7" t="s">
        <v>85</v>
      </c>
      <c r="B2219" s="7" t="s">
        <v>14</v>
      </c>
      <c r="C2219" s="7" t="s">
        <v>60</v>
      </c>
      <c r="D2219" s="8" t="n">
        <v>1758</v>
      </c>
      <c r="E2219" s="8" t="n">
        <v>0.00432715631</v>
      </c>
      <c r="F2219" s="8" t="n">
        <v>0.00081869104</v>
      </c>
      <c r="G2219" s="8" t="n">
        <v>0.00059364178</v>
      </c>
      <c r="H2219" s="8" t="n">
        <v>0.00291482301</v>
      </c>
    </row>
    <row r="2220" customFormat="false" ht="15" hidden="false" customHeight="false" outlineLevel="0" collapsed="false">
      <c r="A2220" s="7" t="s">
        <v>85</v>
      </c>
      <c r="B2220" s="7" t="s">
        <v>15</v>
      </c>
      <c r="C2220" s="7" t="s">
        <v>60</v>
      </c>
      <c r="D2220" s="8" t="n">
        <v>734</v>
      </c>
      <c r="E2220" s="8" t="n">
        <v>0.00470257444</v>
      </c>
      <c r="F2220" s="8" t="n">
        <v>0.00103550094</v>
      </c>
      <c r="G2220" s="8" t="n">
        <v>0.00061929155</v>
      </c>
      <c r="H2220" s="8" t="n">
        <v>0.00304778143</v>
      </c>
    </row>
    <row r="2221" customFormat="false" ht="15" hidden="false" customHeight="false" outlineLevel="0" collapsed="false">
      <c r="A2221" s="7" t="s">
        <v>85</v>
      </c>
      <c r="B2221" s="7" t="s">
        <v>16</v>
      </c>
      <c r="C2221" s="7" t="s">
        <v>60</v>
      </c>
      <c r="D2221" s="8" t="n">
        <v>104</v>
      </c>
      <c r="E2221" s="8" t="n">
        <v>0.00588830992</v>
      </c>
      <c r="F2221" s="8" t="n">
        <v>0.00105969522</v>
      </c>
      <c r="G2221" s="8" t="n">
        <v>0.00075164683</v>
      </c>
      <c r="H2221" s="8" t="n">
        <v>0.00407696736</v>
      </c>
    </row>
    <row r="2222" customFormat="false" ht="15" hidden="false" customHeight="false" outlineLevel="0" collapsed="false">
      <c r="A2222" s="7" t="s">
        <v>85</v>
      </c>
      <c r="B2222" s="7" t="s">
        <v>17</v>
      </c>
      <c r="C2222" s="7" t="s">
        <v>60</v>
      </c>
      <c r="D2222" s="8" t="n">
        <v>872</v>
      </c>
      <c r="E2222" s="8" t="n">
        <v>0.00476344798</v>
      </c>
      <c r="F2222" s="8" t="n">
        <v>0.00084726976</v>
      </c>
      <c r="G2222" s="8" t="n">
        <v>0.00075376133</v>
      </c>
      <c r="H2222" s="8" t="n">
        <v>0.0031624164</v>
      </c>
    </row>
    <row r="2223" customFormat="false" ht="15" hidden="false" customHeight="false" outlineLevel="0" collapsed="false">
      <c r="A2223" s="7" t="s">
        <v>85</v>
      </c>
      <c r="B2223" s="7" t="s">
        <v>12</v>
      </c>
      <c r="C2223" s="7" t="s">
        <v>61</v>
      </c>
      <c r="D2223" s="8" t="n">
        <v>271</v>
      </c>
      <c r="E2223" s="8" t="n">
        <v>0.00671932633</v>
      </c>
      <c r="F2223" s="8" t="n">
        <v>0.00111290462</v>
      </c>
      <c r="G2223" s="8" t="n">
        <v>0.00128856578</v>
      </c>
      <c r="H2223" s="8" t="n">
        <v>0.00431785545</v>
      </c>
    </row>
    <row r="2224" customFormat="false" ht="15" hidden="false" customHeight="false" outlineLevel="0" collapsed="false">
      <c r="A2224" s="7" t="s">
        <v>85</v>
      </c>
      <c r="B2224" s="7" t="s">
        <v>14</v>
      </c>
      <c r="C2224" s="7" t="s">
        <v>61</v>
      </c>
      <c r="D2224" s="8" t="n">
        <v>137</v>
      </c>
      <c r="E2224" s="8" t="n">
        <v>0.00634056478</v>
      </c>
      <c r="F2224" s="8" t="n">
        <v>0.00102417857</v>
      </c>
      <c r="G2224" s="8" t="n">
        <v>0.00127906167</v>
      </c>
      <c r="H2224" s="8" t="n">
        <v>0.00403732406</v>
      </c>
    </row>
    <row r="2225" customFormat="false" ht="15" hidden="false" customHeight="false" outlineLevel="0" collapsed="false">
      <c r="A2225" s="7" t="s">
        <v>85</v>
      </c>
      <c r="B2225" s="7" t="s">
        <v>15</v>
      </c>
      <c r="C2225" s="7" t="s">
        <v>61</v>
      </c>
      <c r="D2225" s="8" t="n">
        <v>51</v>
      </c>
      <c r="E2225" s="8" t="n">
        <v>0.0059663215</v>
      </c>
      <c r="F2225" s="8" t="n">
        <v>0.00095315881</v>
      </c>
      <c r="G2225" s="8" t="n">
        <v>0.00127450958</v>
      </c>
      <c r="H2225" s="8" t="n">
        <v>0.00373865265</v>
      </c>
    </row>
    <row r="2226" customFormat="false" ht="15" hidden="false" customHeight="false" outlineLevel="0" collapsed="false">
      <c r="A2226" s="7" t="s">
        <v>85</v>
      </c>
      <c r="B2226" s="7" t="s">
        <v>16</v>
      </c>
      <c r="C2226" s="7" t="s">
        <v>61</v>
      </c>
      <c r="D2226" s="8" t="n">
        <v>25</v>
      </c>
      <c r="E2226" s="8" t="n">
        <v>0.00739999969</v>
      </c>
      <c r="F2226" s="8" t="n">
        <v>0.00152222196</v>
      </c>
      <c r="G2226" s="8" t="n">
        <v>0.00149027757</v>
      </c>
      <c r="H2226" s="8" t="n">
        <v>0.00438749974</v>
      </c>
    </row>
    <row r="2227" customFormat="false" ht="15" hidden="false" customHeight="false" outlineLevel="0" collapsed="false">
      <c r="A2227" s="7" t="s">
        <v>85</v>
      </c>
      <c r="B2227" s="7" t="s">
        <v>17</v>
      </c>
      <c r="C2227" s="7" t="s">
        <v>61</v>
      </c>
      <c r="D2227" s="8" t="n">
        <v>58</v>
      </c>
      <c r="E2227" s="8" t="n">
        <v>0.00798271847</v>
      </c>
      <c r="F2227" s="8" t="n">
        <v>0.00128651793</v>
      </c>
      <c r="G2227" s="8" t="n">
        <v>0.00123643018</v>
      </c>
      <c r="H2227" s="8" t="n">
        <v>0.00545976988</v>
      </c>
    </row>
    <row r="2228" customFormat="false" ht="15" hidden="false" customHeight="false" outlineLevel="0" collapsed="false">
      <c r="A2228" s="7" t="s">
        <v>85</v>
      </c>
      <c r="B2228" s="7" t="s">
        <v>12</v>
      </c>
      <c r="C2228" s="7" t="s">
        <v>62</v>
      </c>
      <c r="D2228" s="8" t="n">
        <v>2915</v>
      </c>
      <c r="E2228" s="8" t="n">
        <v>0.00588459651</v>
      </c>
      <c r="F2228" s="8" t="n">
        <v>0.00100535599</v>
      </c>
      <c r="G2228" s="8" t="n">
        <v>0.00102824606</v>
      </c>
      <c r="H2228" s="8" t="n">
        <v>0.00385099398</v>
      </c>
    </row>
    <row r="2229" customFormat="false" ht="15" hidden="false" customHeight="false" outlineLevel="0" collapsed="false">
      <c r="A2229" s="7" t="s">
        <v>85</v>
      </c>
      <c r="B2229" s="7" t="s">
        <v>14</v>
      </c>
      <c r="C2229" s="7" t="s">
        <v>62</v>
      </c>
      <c r="D2229" s="8" t="n">
        <v>1124</v>
      </c>
      <c r="E2229" s="8" t="n">
        <v>0.00527885875</v>
      </c>
      <c r="F2229" s="8" t="n">
        <v>0.00094140241</v>
      </c>
      <c r="G2229" s="8" t="n">
        <v>0.00087449107</v>
      </c>
      <c r="H2229" s="8" t="n">
        <v>0.00346296479</v>
      </c>
    </row>
    <row r="2230" customFormat="false" ht="15" hidden="false" customHeight="false" outlineLevel="0" collapsed="false">
      <c r="A2230" s="7" t="s">
        <v>85</v>
      </c>
      <c r="B2230" s="7" t="s">
        <v>15</v>
      </c>
      <c r="C2230" s="7" t="s">
        <v>62</v>
      </c>
      <c r="D2230" s="8" t="n">
        <v>618</v>
      </c>
      <c r="E2230" s="8" t="n">
        <v>0.00584325908</v>
      </c>
      <c r="F2230" s="8" t="n">
        <v>0.00104161023</v>
      </c>
      <c r="G2230" s="8" t="n">
        <v>0.00099900341</v>
      </c>
      <c r="H2230" s="8" t="n">
        <v>0.00380264494</v>
      </c>
    </row>
    <row r="2231" customFormat="false" ht="15" hidden="false" customHeight="false" outlineLevel="0" collapsed="false">
      <c r="A2231" s="7" t="s">
        <v>85</v>
      </c>
      <c r="B2231" s="7" t="s">
        <v>16</v>
      </c>
      <c r="C2231" s="7" t="s">
        <v>62</v>
      </c>
      <c r="D2231" s="8" t="n">
        <v>214</v>
      </c>
      <c r="E2231" s="8" t="n">
        <v>0.00762093261</v>
      </c>
      <c r="F2231" s="8" t="n">
        <v>0.00134399857</v>
      </c>
      <c r="G2231" s="8" t="n">
        <v>0.0012571389</v>
      </c>
      <c r="H2231" s="8" t="n">
        <v>0.00501979467</v>
      </c>
    </row>
    <row r="2232" customFormat="false" ht="15" hidden="false" customHeight="false" outlineLevel="0" collapsed="false">
      <c r="A2232" s="7" t="s">
        <v>85</v>
      </c>
      <c r="B2232" s="7" t="s">
        <v>17</v>
      </c>
      <c r="C2232" s="7" t="s">
        <v>62</v>
      </c>
      <c r="D2232" s="8" t="n">
        <v>959</v>
      </c>
      <c r="E2232" s="8" t="n">
        <v>0.00623373088</v>
      </c>
      <c r="F2232" s="8" t="n">
        <v>0.00098138227</v>
      </c>
      <c r="G2232" s="8" t="n">
        <v>0.00117622259</v>
      </c>
      <c r="H2232" s="8" t="n">
        <v>0.00407612554</v>
      </c>
    </row>
    <row r="2233" customFormat="false" ht="15" hidden="false" customHeight="false" outlineLevel="0" collapsed="false">
      <c r="A2233" s="7" t="s">
        <v>86</v>
      </c>
      <c r="B2233" s="7" t="s">
        <v>12</v>
      </c>
      <c r="C2233" s="7" t="s">
        <v>13</v>
      </c>
      <c r="D2233" s="8" t="n">
        <v>56984</v>
      </c>
      <c r="E2233" s="8" t="n">
        <v>0.00596243569</v>
      </c>
      <c r="F2233" s="8" t="n">
        <v>0.0009265277</v>
      </c>
      <c r="G2233" s="8" t="n">
        <v>0.00112280458</v>
      </c>
      <c r="H2233" s="8" t="n">
        <v>0.00391299974</v>
      </c>
    </row>
    <row r="2234" customFormat="false" ht="15" hidden="false" customHeight="false" outlineLevel="0" collapsed="false">
      <c r="A2234" s="7" t="s">
        <v>86</v>
      </c>
      <c r="B2234" s="7" t="s">
        <v>14</v>
      </c>
      <c r="C2234" s="7" t="s">
        <v>13</v>
      </c>
      <c r="D2234" s="8" t="n">
        <v>26221</v>
      </c>
      <c r="E2234" s="8" t="n">
        <v>0.0052815233</v>
      </c>
      <c r="F2234" s="8" t="n">
        <v>0.00083484667</v>
      </c>
      <c r="G2234" s="8" t="n">
        <v>0.00097143761</v>
      </c>
      <c r="H2234" s="8" t="n">
        <v>0.00347514629</v>
      </c>
    </row>
    <row r="2235" customFormat="false" ht="15" hidden="false" customHeight="false" outlineLevel="0" collapsed="false">
      <c r="A2235" s="7" t="s">
        <v>86</v>
      </c>
      <c r="B2235" s="7" t="s">
        <v>15</v>
      </c>
      <c r="C2235" s="7" t="s">
        <v>13</v>
      </c>
      <c r="D2235" s="8" t="n">
        <v>11585</v>
      </c>
      <c r="E2235" s="8" t="n">
        <v>0.00596825373</v>
      </c>
      <c r="F2235" s="8" t="n">
        <v>0.00095272539</v>
      </c>
      <c r="G2235" s="8" t="n">
        <v>0.0010978324</v>
      </c>
      <c r="H2235" s="8" t="n">
        <v>0.0039175406</v>
      </c>
    </row>
    <row r="2236" customFormat="false" ht="15" hidden="false" customHeight="false" outlineLevel="0" collapsed="false">
      <c r="A2236" s="7" t="s">
        <v>86</v>
      </c>
      <c r="B2236" s="7" t="s">
        <v>16</v>
      </c>
      <c r="C2236" s="7" t="s">
        <v>13</v>
      </c>
      <c r="D2236" s="8" t="n">
        <v>5329</v>
      </c>
      <c r="E2236" s="8" t="n">
        <v>0.00772827551</v>
      </c>
      <c r="F2236" s="8" t="n">
        <v>0.00124017624</v>
      </c>
      <c r="G2236" s="8" t="n">
        <v>0.00147327145</v>
      </c>
      <c r="H2236" s="8" t="n">
        <v>0.00501478608</v>
      </c>
    </row>
    <row r="2237" customFormat="false" ht="15" hidden="false" customHeight="false" outlineLevel="0" collapsed="false">
      <c r="A2237" s="7" t="s">
        <v>86</v>
      </c>
      <c r="B2237" s="7" t="s">
        <v>17</v>
      </c>
      <c r="C2237" s="7" t="s">
        <v>13</v>
      </c>
      <c r="D2237" s="8" t="n">
        <v>13849</v>
      </c>
      <c r="E2237" s="8" t="n">
        <v>0.00656729102</v>
      </c>
      <c r="F2237" s="8" t="n">
        <v>0.00095750722</v>
      </c>
      <c r="G2237" s="8" t="n">
        <v>0.00129542773</v>
      </c>
      <c r="H2237" s="8" t="n">
        <v>0.00431425112</v>
      </c>
    </row>
    <row r="2238" customFormat="false" ht="15" hidden="false" customHeight="false" outlineLevel="0" collapsed="false">
      <c r="A2238" s="7" t="s">
        <v>86</v>
      </c>
      <c r="B2238" s="7" t="s">
        <v>12</v>
      </c>
      <c r="C2238" s="7" t="s">
        <v>18</v>
      </c>
      <c r="D2238" s="8" t="n">
        <v>1118</v>
      </c>
      <c r="E2238" s="8" t="n">
        <v>0.00619270913</v>
      </c>
      <c r="F2238" s="8" t="n">
        <v>0.00128946342</v>
      </c>
      <c r="G2238" s="8" t="n">
        <v>0.00111447543</v>
      </c>
      <c r="H2238" s="8" t="n">
        <v>0.0037887698</v>
      </c>
    </row>
    <row r="2239" customFormat="false" ht="15" hidden="false" customHeight="false" outlineLevel="0" collapsed="false">
      <c r="A2239" s="7" t="s">
        <v>86</v>
      </c>
      <c r="B2239" s="7" t="s">
        <v>14</v>
      </c>
      <c r="C2239" s="7" t="s">
        <v>18</v>
      </c>
      <c r="D2239" s="8" t="n">
        <v>481</v>
      </c>
      <c r="E2239" s="8" t="n">
        <v>0.00567288418</v>
      </c>
      <c r="F2239" s="8" t="n">
        <v>0.00111705432</v>
      </c>
      <c r="G2239" s="8" t="n">
        <v>0.0009774195</v>
      </c>
      <c r="H2239" s="8" t="n">
        <v>0.00357840991</v>
      </c>
    </row>
    <row r="2240" customFormat="false" ht="15" hidden="false" customHeight="false" outlineLevel="0" collapsed="false">
      <c r="A2240" s="7" t="s">
        <v>86</v>
      </c>
      <c r="B2240" s="7" t="s">
        <v>15</v>
      </c>
      <c r="C2240" s="7" t="s">
        <v>18</v>
      </c>
      <c r="D2240" s="8" t="n">
        <v>215</v>
      </c>
      <c r="E2240" s="8" t="n">
        <v>0.00581562206</v>
      </c>
      <c r="F2240" s="8" t="n">
        <v>0.00130350964</v>
      </c>
      <c r="G2240" s="8" t="n">
        <v>0.00092065007</v>
      </c>
      <c r="H2240" s="8" t="n">
        <v>0.00359146187</v>
      </c>
    </row>
    <row r="2241" customFormat="false" ht="15" hidden="false" customHeight="false" outlineLevel="0" collapsed="false">
      <c r="A2241" s="7" t="s">
        <v>86</v>
      </c>
      <c r="B2241" s="7" t="s">
        <v>16</v>
      </c>
      <c r="C2241" s="7" t="s">
        <v>18</v>
      </c>
      <c r="D2241" s="8" t="n">
        <v>123</v>
      </c>
      <c r="E2241" s="8" t="n">
        <v>0.00761649326</v>
      </c>
      <c r="F2241" s="8" t="n">
        <v>0.00198782343</v>
      </c>
      <c r="G2241" s="8" t="n">
        <v>0.00145174622</v>
      </c>
      <c r="H2241" s="8" t="n">
        <v>0.00417692314</v>
      </c>
    </row>
    <row r="2242" customFormat="false" ht="15" hidden="false" customHeight="false" outlineLevel="0" collapsed="false">
      <c r="A2242" s="7" t="s">
        <v>86</v>
      </c>
      <c r="B2242" s="7" t="s">
        <v>17</v>
      </c>
      <c r="C2242" s="7" t="s">
        <v>18</v>
      </c>
      <c r="D2242" s="8" t="n">
        <v>299</v>
      </c>
      <c r="E2242" s="8" t="n">
        <v>0.00671439499</v>
      </c>
      <c r="F2242" s="8" t="n">
        <v>0.00126943182</v>
      </c>
      <c r="G2242" s="8" t="n">
        <v>0.00133558597</v>
      </c>
      <c r="H2242" s="8" t="n">
        <v>0.00410937666</v>
      </c>
    </row>
    <row r="2243" customFormat="false" ht="15" hidden="false" customHeight="false" outlineLevel="0" collapsed="false">
      <c r="A2243" s="7" t="s">
        <v>86</v>
      </c>
      <c r="B2243" s="7" t="s">
        <v>12</v>
      </c>
      <c r="C2243" s="7" t="s">
        <v>19</v>
      </c>
      <c r="D2243" s="8" t="n">
        <v>617</v>
      </c>
      <c r="E2243" s="8" t="n">
        <v>0.00643891791</v>
      </c>
      <c r="F2243" s="8" t="n">
        <v>0.00094755437</v>
      </c>
      <c r="G2243" s="8" t="n">
        <v>0.00170840438</v>
      </c>
      <c r="H2243" s="8" t="n">
        <v>0.00378295867</v>
      </c>
    </row>
    <row r="2244" customFormat="false" ht="15" hidden="false" customHeight="false" outlineLevel="0" collapsed="false">
      <c r="A2244" s="7" t="s">
        <v>86</v>
      </c>
      <c r="B2244" s="7" t="s">
        <v>14</v>
      </c>
      <c r="C2244" s="7" t="s">
        <v>19</v>
      </c>
      <c r="D2244" s="8" t="n">
        <v>301</v>
      </c>
      <c r="E2244" s="8" t="n">
        <v>0.0058555584</v>
      </c>
      <c r="F2244" s="8" t="n">
        <v>0.00090246991</v>
      </c>
      <c r="G2244" s="8" t="n">
        <v>0.00148313469</v>
      </c>
      <c r="H2244" s="8" t="n">
        <v>0.00346995331</v>
      </c>
    </row>
    <row r="2245" customFormat="false" ht="15" hidden="false" customHeight="false" outlineLevel="0" collapsed="false">
      <c r="A2245" s="7" t="s">
        <v>86</v>
      </c>
      <c r="B2245" s="7" t="s">
        <v>15</v>
      </c>
      <c r="C2245" s="7" t="s">
        <v>19</v>
      </c>
      <c r="D2245" s="8" t="n">
        <v>124</v>
      </c>
      <c r="E2245" s="8" t="n">
        <v>0.00604287984</v>
      </c>
      <c r="F2245" s="8" t="n">
        <v>0.00091873854</v>
      </c>
      <c r="G2245" s="8" t="n">
        <v>0.00166713312</v>
      </c>
      <c r="H2245" s="8" t="n">
        <v>0.00345700767</v>
      </c>
    </row>
    <row r="2246" customFormat="false" ht="15" hidden="false" customHeight="false" outlineLevel="0" collapsed="false">
      <c r="A2246" s="7" t="s">
        <v>86</v>
      </c>
      <c r="B2246" s="7" t="s">
        <v>16</v>
      </c>
      <c r="C2246" s="7" t="s">
        <v>19</v>
      </c>
      <c r="D2246" s="8" t="n">
        <v>70</v>
      </c>
      <c r="E2246" s="8" t="n">
        <v>0.00830853147</v>
      </c>
      <c r="F2246" s="8" t="n">
        <v>0.0013060513</v>
      </c>
      <c r="G2246" s="8" t="n">
        <v>0.00263095213</v>
      </c>
      <c r="H2246" s="8" t="n">
        <v>0.0043715275</v>
      </c>
    </row>
    <row r="2247" customFormat="false" ht="15" hidden="false" customHeight="false" outlineLevel="0" collapsed="false">
      <c r="A2247" s="7" t="s">
        <v>86</v>
      </c>
      <c r="B2247" s="7" t="s">
        <v>17</v>
      </c>
      <c r="C2247" s="7" t="s">
        <v>19</v>
      </c>
      <c r="D2247" s="8" t="n">
        <v>122</v>
      </c>
      <c r="E2247" s="8" t="n">
        <v>0.00720799155</v>
      </c>
      <c r="F2247" s="8" t="n">
        <v>0.0008823806</v>
      </c>
      <c r="G2247" s="8" t="n">
        <v>0.00177680985</v>
      </c>
      <c r="H2247" s="8" t="n">
        <v>0.00454880063</v>
      </c>
    </row>
    <row r="2248" customFormat="false" ht="15" hidden="false" customHeight="false" outlineLevel="0" collapsed="false">
      <c r="A2248" s="7" t="s">
        <v>86</v>
      </c>
      <c r="B2248" s="7" t="s">
        <v>12</v>
      </c>
      <c r="C2248" s="7" t="s">
        <v>20</v>
      </c>
      <c r="D2248" s="8" t="n">
        <v>722</v>
      </c>
      <c r="E2248" s="8" t="n">
        <v>0.00533981586</v>
      </c>
      <c r="F2248" s="8" t="n">
        <v>0.000798162</v>
      </c>
      <c r="G2248" s="8" t="n">
        <v>0.00053878734</v>
      </c>
      <c r="H2248" s="8" t="n">
        <v>0.00400286602</v>
      </c>
    </row>
    <row r="2249" customFormat="false" ht="15" hidden="false" customHeight="false" outlineLevel="0" collapsed="false">
      <c r="A2249" s="7" t="s">
        <v>86</v>
      </c>
      <c r="B2249" s="7" t="s">
        <v>14</v>
      </c>
      <c r="C2249" s="7" t="s">
        <v>20</v>
      </c>
      <c r="D2249" s="8" t="n">
        <v>327</v>
      </c>
      <c r="E2249" s="8" t="n">
        <v>0.00489622243</v>
      </c>
      <c r="F2249" s="8" t="n">
        <v>0.00066039447</v>
      </c>
      <c r="G2249" s="8" t="n">
        <v>0.0004651218</v>
      </c>
      <c r="H2249" s="8" t="n">
        <v>0.00377070565</v>
      </c>
    </row>
    <row r="2250" customFormat="false" ht="15" hidden="false" customHeight="false" outlineLevel="0" collapsed="false">
      <c r="A2250" s="7" t="s">
        <v>86</v>
      </c>
      <c r="B2250" s="7" t="s">
        <v>15</v>
      </c>
      <c r="C2250" s="7" t="s">
        <v>20</v>
      </c>
      <c r="D2250" s="8" t="n">
        <v>158</v>
      </c>
      <c r="E2250" s="8" t="n">
        <v>0.00539088114</v>
      </c>
      <c r="F2250" s="8" t="n">
        <v>0.00099771423</v>
      </c>
      <c r="G2250" s="8" t="n">
        <v>0.00051980754</v>
      </c>
      <c r="H2250" s="8" t="n">
        <v>0.00387335887</v>
      </c>
    </row>
    <row r="2251" customFormat="false" ht="15" hidden="false" customHeight="false" outlineLevel="0" collapsed="false">
      <c r="A2251" s="7" t="s">
        <v>86</v>
      </c>
      <c r="B2251" s="7" t="s">
        <v>16</v>
      </c>
      <c r="C2251" s="7" t="s">
        <v>20</v>
      </c>
      <c r="D2251" s="8" t="n">
        <v>29</v>
      </c>
      <c r="E2251" s="8" t="n">
        <v>0.00712723474</v>
      </c>
      <c r="F2251" s="8" t="n">
        <v>0.00091914087</v>
      </c>
      <c r="G2251" s="8" t="n">
        <v>0.00059347037</v>
      </c>
      <c r="H2251" s="8" t="n">
        <v>0.00561462298</v>
      </c>
    </row>
    <row r="2252" customFormat="false" ht="15" hidden="false" customHeight="false" outlineLevel="0" collapsed="false">
      <c r="A2252" s="7" t="s">
        <v>86</v>
      </c>
      <c r="B2252" s="7" t="s">
        <v>17</v>
      </c>
      <c r="C2252" s="7" t="s">
        <v>20</v>
      </c>
      <c r="D2252" s="8" t="n">
        <v>208</v>
      </c>
      <c r="E2252" s="8" t="n">
        <v>0.00574919848</v>
      </c>
      <c r="F2252" s="8" t="n">
        <v>0.00084629826</v>
      </c>
      <c r="G2252" s="8" t="n">
        <v>0.00066139134</v>
      </c>
      <c r="H2252" s="8" t="n">
        <v>0.0042415084</v>
      </c>
    </row>
    <row r="2253" customFormat="false" ht="15" hidden="false" customHeight="false" outlineLevel="0" collapsed="false">
      <c r="A2253" s="7" t="s">
        <v>86</v>
      </c>
      <c r="B2253" s="7" t="s">
        <v>12</v>
      </c>
      <c r="C2253" s="7" t="s">
        <v>21</v>
      </c>
      <c r="D2253" s="8" t="n">
        <v>763</v>
      </c>
      <c r="E2253" s="8" t="n">
        <v>0.00646330857</v>
      </c>
      <c r="F2253" s="8" t="n">
        <v>0.00080369253</v>
      </c>
      <c r="G2253" s="8" t="n">
        <v>0.00105182976</v>
      </c>
      <c r="H2253" s="8" t="n">
        <v>0.00460778579</v>
      </c>
    </row>
    <row r="2254" customFormat="false" ht="15" hidden="false" customHeight="false" outlineLevel="0" collapsed="false">
      <c r="A2254" s="7" t="s">
        <v>86</v>
      </c>
      <c r="B2254" s="7" t="s">
        <v>14</v>
      </c>
      <c r="C2254" s="7" t="s">
        <v>21</v>
      </c>
      <c r="D2254" s="8" t="n">
        <v>289</v>
      </c>
      <c r="E2254" s="8" t="n">
        <v>0.00598191375</v>
      </c>
      <c r="F2254" s="8" t="n">
        <v>0.00066256544</v>
      </c>
      <c r="G2254" s="8" t="n">
        <v>0.00095143669</v>
      </c>
      <c r="H2254" s="8" t="n">
        <v>0.00436791112</v>
      </c>
    </row>
    <row r="2255" customFormat="false" ht="15" hidden="false" customHeight="false" outlineLevel="0" collapsed="false">
      <c r="A2255" s="7" t="s">
        <v>86</v>
      </c>
      <c r="B2255" s="7" t="s">
        <v>15</v>
      </c>
      <c r="C2255" s="7" t="s">
        <v>21</v>
      </c>
      <c r="D2255" s="8" t="n">
        <v>146</v>
      </c>
      <c r="E2255" s="8" t="n">
        <v>0.00602589079</v>
      </c>
      <c r="F2255" s="8" t="n">
        <v>0.00072108041</v>
      </c>
      <c r="G2255" s="8" t="n">
        <v>0.00109549379</v>
      </c>
      <c r="H2255" s="8" t="n">
        <v>0.00420931611</v>
      </c>
    </row>
    <row r="2256" customFormat="false" ht="15" hidden="false" customHeight="false" outlineLevel="0" collapsed="false">
      <c r="A2256" s="7" t="s">
        <v>86</v>
      </c>
      <c r="B2256" s="7" t="s">
        <v>16</v>
      </c>
      <c r="C2256" s="7" t="s">
        <v>21</v>
      </c>
      <c r="D2256" s="8" t="n">
        <v>113</v>
      </c>
      <c r="E2256" s="8" t="n">
        <v>0.00809048238</v>
      </c>
      <c r="F2256" s="8" t="n">
        <v>0.00114419429</v>
      </c>
      <c r="G2256" s="8" t="n">
        <v>0.00129137963</v>
      </c>
      <c r="H2256" s="8" t="n">
        <v>0.00565490799</v>
      </c>
    </row>
    <row r="2257" customFormat="false" ht="15" hidden="false" customHeight="false" outlineLevel="0" collapsed="false">
      <c r="A2257" s="7" t="s">
        <v>86</v>
      </c>
      <c r="B2257" s="7" t="s">
        <v>17</v>
      </c>
      <c r="C2257" s="7" t="s">
        <v>21</v>
      </c>
      <c r="D2257" s="8" t="n">
        <v>215</v>
      </c>
      <c r="E2257" s="8" t="n">
        <v>0.00655221767</v>
      </c>
      <c r="F2257" s="8" t="n">
        <v>0.00087053162</v>
      </c>
      <c r="G2257" s="8" t="n">
        <v>0.00103122285</v>
      </c>
      <c r="H2257" s="8" t="n">
        <v>0.00465046274</v>
      </c>
    </row>
    <row r="2258" customFormat="false" ht="15" hidden="false" customHeight="false" outlineLevel="0" collapsed="false">
      <c r="A2258" s="7" t="s">
        <v>86</v>
      </c>
      <c r="B2258" s="7" t="s">
        <v>12</v>
      </c>
      <c r="C2258" s="7" t="s">
        <v>22</v>
      </c>
      <c r="D2258" s="8" t="n">
        <v>733</v>
      </c>
      <c r="E2258" s="8" t="n">
        <v>0.00727488165</v>
      </c>
      <c r="F2258" s="8" t="n">
        <v>0.00069984438</v>
      </c>
      <c r="G2258" s="8" t="n">
        <v>0.00165398705</v>
      </c>
      <c r="H2258" s="8" t="n">
        <v>0.00492104973</v>
      </c>
    </row>
    <row r="2259" customFormat="false" ht="15" hidden="false" customHeight="false" outlineLevel="0" collapsed="false">
      <c r="A2259" s="7" t="s">
        <v>86</v>
      </c>
      <c r="B2259" s="7" t="s">
        <v>14</v>
      </c>
      <c r="C2259" s="7" t="s">
        <v>22</v>
      </c>
      <c r="D2259" s="8" t="n">
        <v>246</v>
      </c>
      <c r="E2259" s="8" t="n">
        <v>0.00633370008</v>
      </c>
      <c r="F2259" s="8" t="n">
        <v>0.00061159077</v>
      </c>
      <c r="G2259" s="8" t="n">
        <v>0.00144214823</v>
      </c>
      <c r="H2259" s="8" t="n">
        <v>0.00427996062</v>
      </c>
    </row>
    <row r="2260" customFormat="false" ht="15" hidden="false" customHeight="false" outlineLevel="0" collapsed="false">
      <c r="A2260" s="7" t="s">
        <v>86</v>
      </c>
      <c r="B2260" s="7" t="s">
        <v>15</v>
      </c>
      <c r="C2260" s="7" t="s">
        <v>22</v>
      </c>
      <c r="D2260" s="8" t="n">
        <v>220</v>
      </c>
      <c r="E2260" s="8" t="n">
        <v>0.00710195683</v>
      </c>
      <c r="F2260" s="8" t="n">
        <v>0.00065830152</v>
      </c>
      <c r="G2260" s="8" t="n">
        <v>0.00158917273</v>
      </c>
      <c r="H2260" s="8" t="n">
        <v>0.0048544821</v>
      </c>
    </row>
    <row r="2261" customFormat="false" ht="15" hidden="false" customHeight="false" outlineLevel="0" collapsed="false">
      <c r="A2261" s="7" t="s">
        <v>86</v>
      </c>
      <c r="B2261" s="7" t="s">
        <v>16</v>
      </c>
      <c r="C2261" s="7" t="s">
        <v>22</v>
      </c>
      <c r="D2261" s="8" t="n">
        <v>65</v>
      </c>
      <c r="E2261" s="8" t="n">
        <v>0.00854344706</v>
      </c>
      <c r="F2261" s="8" t="n">
        <v>0.00093732166</v>
      </c>
      <c r="G2261" s="8" t="n">
        <v>0.00226851827</v>
      </c>
      <c r="H2261" s="8" t="n">
        <v>0.00533760659</v>
      </c>
    </row>
    <row r="2262" customFormat="false" ht="15" hidden="false" customHeight="false" outlineLevel="0" collapsed="false">
      <c r="A2262" s="7" t="s">
        <v>86</v>
      </c>
      <c r="B2262" s="7" t="s">
        <v>17</v>
      </c>
      <c r="C2262" s="7" t="s">
        <v>22</v>
      </c>
      <c r="D2262" s="8" t="n">
        <v>202</v>
      </c>
      <c r="E2262" s="8" t="n">
        <v>0.00820120528</v>
      </c>
      <c r="F2262" s="8" t="n">
        <v>0.00077615028</v>
      </c>
      <c r="G2262" s="8" t="n">
        <v>0.00178481365</v>
      </c>
      <c r="H2262" s="8" t="n">
        <v>0.00564024085</v>
      </c>
    </row>
    <row r="2263" customFormat="false" ht="15" hidden="false" customHeight="false" outlineLevel="0" collapsed="false">
      <c r="A2263" s="7" t="s">
        <v>86</v>
      </c>
      <c r="B2263" s="7" t="s">
        <v>12</v>
      </c>
      <c r="C2263" s="7" t="s">
        <v>23</v>
      </c>
      <c r="D2263" s="8" t="n">
        <v>840</v>
      </c>
      <c r="E2263" s="8" t="n">
        <v>0.0064558116</v>
      </c>
      <c r="F2263" s="8" t="n">
        <v>0.00098853592</v>
      </c>
      <c r="G2263" s="8" t="n">
        <v>0.00118847804</v>
      </c>
      <c r="H2263" s="8" t="n">
        <v>0.00427879715</v>
      </c>
    </row>
    <row r="2264" customFormat="false" ht="15" hidden="false" customHeight="false" outlineLevel="0" collapsed="false">
      <c r="A2264" s="7" t="s">
        <v>86</v>
      </c>
      <c r="B2264" s="7" t="s">
        <v>14</v>
      </c>
      <c r="C2264" s="7" t="s">
        <v>23</v>
      </c>
      <c r="D2264" s="8" t="n">
        <v>358</v>
      </c>
      <c r="E2264" s="8" t="n">
        <v>0.0058914621</v>
      </c>
      <c r="F2264" s="8" t="n">
        <v>0.00079088405</v>
      </c>
      <c r="G2264" s="8" t="n">
        <v>0.0011610281</v>
      </c>
      <c r="H2264" s="8" t="n">
        <v>0.00393954945</v>
      </c>
    </row>
    <row r="2265" customFormat="false" ht="15" hidden="false" customHeight="false" outlineLevel="0" collapsed="false">
      <c r="A2265" s="7" t="s">
        <v>86</v>
      </c>
      <c r="B2265" s="7" t="s">
        <v>15</v>
      </c>
      <c r="C2265" s="7" t="s">
        <v>23</v>
      </c>
      <c r="D2265" s="8" t="n">
        <v>180</v>
      </c>
      <c r="E2265" s="8" t="n">
        <v>0.00641107231</v>
      </c>
      <c r="F2265" s="8" t="n">
        <v>0.00101761806</v>
      </c>
      <c r="G2265" s="8" t="n">
        <v>0.0010888629</v>
      </c>
      <c r="H2265" s="8" t="n">
        <v>0.00430459082</v>
      </c>
    </row>
    <row r="2266" customFormat="false" ht="15" hidden="false" customHeight="false" outlineLevel="0" collapsed="false">
      <c r="A2266" s="7" t="s">
        <v>86</v>
      </c>
      <c r="B2266" s="7" t="s">
        <v>16</v>
      </c>
      <c r="C2266" s="7" t="s">
        <v>23</v>
      </c>
      <c r="D2266" s="8" t="n">
        <v>88</v>
      </c>
      <c r="E2266" s="8" t="n">
        <v>0.00840277752</v>
      </c>
      <c r="F2266" s="8" t="n">
        <v>0.00146280488</v>
      </c>
      <c r="G2266" s="8" t="n">
        <v>0.00155644969</v>
      </c>
      <c r="H2266" s="8" t="n">
        <v>0.00538352247</v>
      </c>
    </row>
    <row r="2267" customFormat="false" ht="15" hidden="false" customHeight="false" outlineLevel="0" collapsed="false">
      <c r="A2267" s="7" t="s">
        <v>86</v>
      </c>
      <c r="B2267" s="7" t="s">
        <v>17</v>
      </c>
      <c r="C2267" s="7" t="s">
        <v>23</v>
      </c>
      <c r="D2267" s="8" t="n">
        <v>214</v>
      </c>
      <c r="E2267" s="8" t="n">
        <v>0.00663691996</v>
      </c>
      <c r="F2267" s="8" t="n">
        <v>0.00109969908</v>
      </c>
      <c r="G2267" s="8" t="n">
        <v>0.00116687195</v>
      </c>
      <c r="H2267" s="8" t="n">
        <v>0.00437034849</v>
      </c>
    </row>
    <row r="2268" customFormat="false" ht="15" hidden="false" customHeight="false" outlineLevel="0" collapsed="false">
      <c r="A2268" s="7" t="s">
        <v>86</v>
      </c>
      <c r="B2268" s="7" t="s">
        <v>12</v>
      </c>
      <c r="C2268" s="7" t="s">
        <v>24</v>
      </c>
      <c r="D2268" s="8" t="n">
        <v>622</v>
      </c>
      <c r="E2268" s="8" t="n">
        <v>0.00449734627</v>
      </c>
      <c r="F2268" s="8" t="n">
        <v>0.00079948542</v>
      </c>
      <c r="G2268" s="8" t="n">
        <v>0.00060458697</v>
      </c>
      <c r="H2268" s="8" t="n">
        <v>0.00309327341</v>
      </c>
    </row>
    <row r="2269" customFormat="false" ht="15" hidden="false" customHeight="false" outlineLevel="0" collapsed="false">
      <c r="A2269" s="7" t="s">
        <v>86</v>
      </c>
      <c r="B2269" s="7" t="s">
        <v>14</v>
      </c>
      <c r="C2269" s="7" t="s">
        <v>24</v>
      </c>
      <c r="D2269" s="8" t="n">
        <v>231</v>
      </c>
      <c r="E2269" s="8" t="n">
        <v>0.00421446584</v>
      </c>
      <c r="F2269" s="8" t="n">
        <v>0.00080181754</v>
      </c>
      <c r="G2269" s="8" t="n">
        <v>0.00051171415</v>
      </c>
      <c r="H2269" s="8" t="n">
        <v>0.0029009337</v>
      </c>
    </row>
    <row r="2270" customFormat="false" ht="15" hidden="false" customHeight="false" outlineLevel="0" collapsed="false">
      <c r="A2270" s="7" t="s">
        <v>86</v>
      </c>
      <c r="B2270" s="7" t="s">
        <v>15</v>
      </c>
      <c r="C2270" s="7" t="s">
        <v>24</v>
      </c>
      <c r="D2270" s="8" t="n">
        <v>170</v>
      </c>
      <c r="E2270" s="8" t="n">
        <v>0.00442905748</v>
      </c>
      <c r="F2270" s="8" t="n">
        <v>0.00084395397</v>
      </c>
      <c r="G2270" s="8" t="n">
        <v>0.00056284018</v>
      </c>
      <c r="H2270" s="8" t="n">
        <v>0.00302226287</v>
      </c>
    </row>
    <row r="2271" customFormat="false" ht="15" hidden="false" customHeight="false" outlineLevel="0" collapsed="false">
      <c r="A2271" s="7" t="s">
        <v>86</v>
      </c>
      <c r="B2271" s="7" t="s">
        <v>16</v>
      </c>
      <c r="C2271" s="7" t="s">
        <v>24</v>
      </c>
      <c r="D2271" s="8" t="n">
        <v>50</v>
      </c>
      <c r="E2271" s="8" t="n">
        <v>0.00566550902</v>
      </c>
      <c r="F2271" s="8" t="n">
        <v>0.00103541638</v>
      </c>
      <c r="G2271" s="8" t="n">
        <v>0.00075254603</v>
      </c>
      <c r="H2271" s="8" t="n">
        <v>0.00387754607</v>
      </c>
    </row>
    <row r="2272" customFormat="false" ht="15" hidden="false" customHeight="false" outlineLevel="0" collapsed="false">
      <c r="A2272" s="7" t="s">
        <v>86</v>
      </c>
      <c r="B2272" s="7" t="s">
        <v>17</v>
      </c>
      <c r="C2272" s="7" t="s">
        <v>24</v>
      </c>
      <c r="D2272" s="8" t="n">
        <v>171</v>
      </c>
      <c r="E2272" s="8" t="n">
        <v>0.00460580438</v>
      </c>
      <c r="F2272" s="8" t="n">
        <v>0.00068314084</v>
      </c>
      <c r="G2272" s="8" t="n">
        <v>0.00072828652</v>
      </c>
      <c r="H2272" s="8" t="n">
        <v>0.00319437652</v>
      </c>
    </row>
    <row r="2273" customFormat="false" ht="15" hidden="false" customHeight="false" outlineLevel="0" collapsed="false">
      <c r="A2273" s="7" t="s">
        <v>86</v>
      </c>
      <c r="B2273" s="7" t="s">
        <v>12</v>
      </c>
      <c r="C2273" s="7" t="s">
        <v>25</v>
      </c>
      <c r="D2273" s="8" t="n">
        <v>557</v>
      </c>
      <c r="E2273" s="8" t="n">
        <v>0.00842062695</v>
      </c>
      <c r="F2273" s="8" t="n">
        <v>0.00123223346</v>
      </c>
      <c r="G2273" s="8" t="n">
        <v>0.00200327043</v>
      </c>
      <c r="H2273" s="8" t="n">
        <v>0.0051851226</v>
      </c>
    </row>
    <row r="2274" customFormat="false" ht="15" hidden="false" customHeight="false" outlineLevel="0" collapsed="false">
      <c r="A2274" s="7" t="s">
        <v>86</v>
      </c>
      <c r="B2274" s="7" t="s">
        <v>14</v>
      </c>
      <c r="C2274" s="7" t="s">
        <v>25</v>
      </c>
      <c r="D2274" s="8" t="n">
        <v>214</v>
      </c>
      <c r="E2274" s="8" t="n">
        <v>0.00745478514</v>
      </c>
      <c r="F2274" s="8" t="n">
        <v>0.00107417118</v>
      </c>
      <c r="G2274" s="8" t="n">
        <v>0.00179792943</v>
      </c>
      <c r="H2274" s="8" t="n">
        <v>0.00458268405</v>
      </c>
    </row>
    <row r="2275" customFormat="false" ht="15" hidden="false" customHeight="false" outlineLevel="0" collapsed="false">
      <c r="A2275" s="7" t="s">
        <v>86</v>
      </c>
      <c r="B2275" s="7" t="s">
        <v>15</v>
      </c>
      <c r="C2275" s="7" t="s">
        <v>25</v>
      </c>
      <c r="D2275" s="8" t="n">
        <v>111</v>
      </c>
      <c r="E2275" s="8" t="n">
        <v>0.00841216193</v>
      </c>
      <c r="F2275" s="8" t="n">
        <v>0.00142736464</v>
      </c>
      <c r="G2275" s="8" t="n">
        <v>0.00191670812</v>
      </c>
      <c r="H2275" s="8" t="n">
        <v>0.00506808869</v>
      </c>
    </row>
    <row r="2276" customFormat="false" ht="15" hidden="false" customHeight="false" outlineLevel="0" collapsed="false">
      <c r="A2276" s="7" t="s">
        <v>86</v>
      </c>
      <c r="B2276" s="7" t="s">
        <v>16</v>
      </c>
      <c r="C2276" s="7" t="s">
        <v>25</v>
      </c>
      <c r="D2276" s="8" t="n">
        <v>65</v>
      </c>
      <c r="E2276" s="8" t="n">
        <v>0.00999537014</v>
      </c>
      <c r="F2276" s="8" t="n">
        <v>0.0013534542</v>
      </c>
      <c r="G2276" s="8" t="n">
        <v>0.00195584025</v>
      </c>
      <c r="H2276" s="8" t="n">
        <v>0.00668607527</v>
      </c>
    </row>
    <row r="2277" customFormat="false" ht="15" hidden="false" customHeight="false" outlineLevel="0" collapsed="false">
      <c r="A2277" s="7" t="s">
        <v>86</v>
      </c>
      <c r="B2277" s="7" t="s">
        <v>17</v>
      </c>
      <c r="C2277" s="7" t="s">
        <v>25</v>
      </c>
      <c r="D2277" s="8" t="n">
        <v>167</v>
      </c>
      <c r="E2277" s="8" t="n">
        <v>0.00905099497</v>
      </c>
      <c r="F2277" s="8" t="n">
        <v>0.00125790063</v>
      </c>
      <c r="G2277" s="8" t="n">
        <v>0.00234239828</v>
      </c>
      <c r="H2277" s="8" t="n">
        <v>0.00545069561</v>
      </c>
    </row>
    <row r="2278" customFormat="false" ht="15" hidden="false" customHeight="false" outlineLevel="0" collapsed="false">
      <c r="A2278" s="7" t="s">
        <v>86</v>
      </c>
      <c r="B2278" s="7" t="s">
        <v>12</v>
      </c>
      <c r="C2278" s="7" t="s">
        <v>26</v>
      </c>
      <c r="D2278" s="8" t="n">
        <v>595</v>
      </c>
      <c r="E2278" s="8" t="n">
        <v>0.00740310823</v>
      </c>
      <c r="F2278" s="8" t="n">
        <v>0.00108002623</v>
      </c>
      <c r="G2278" s="8" t="n">
        <v>0.00153859297</v>
      </c>
      <c r="H2278" s="8" t="n">
        <v>0.00478448856</v>
      </c>
    </row>
    <row r="2279" customFormat="false" ht="15" hidden="false" customHeight="false" outlineLevel="0" collapsed="false">
      <c r="A2279" s="7" t="s">
        <v>86</v>
      </c>
      <c r="B2279" s="7" t="s">
        <v>14</v>
      </c>
      <c r="C2279" s="7" t="s">
        <v>26</v>
      </c>
      <c r="D2279" s="8" t="n">
        <v>248</v>
      </c>
      <c r="E2279" s="8" t="n">
        <v>0.00637647454</v>
      </c>
      <c r="F2279" s="8" t="n">
        <v>0.0009068378</v>
      </c>
      <c r="G2279" s="8" t="n">
        <v>0.00143135802</v>
      </c>
      <c r="H2279" s="8" t="n">
        <v>0.0040382782</v>
      </c>
    </row>
    <row r="2280" customFormat="false" ht="15" hidden="false" customHeight="false" outlineLevel="0" collapsed="false">
      <c r="A2280" s="7" t="s">
        <v>86</v>
      </c>
      <c r="B2280" s="7" t="s">
        <v>15</v>
      </c>
      <c r="C2280" s="7" t="s">
        <v>26</v>
      </c>
      <c r="D2280" s="8" t="n">
        <v>130</v>
      </c>
      <c r="E2280" s="8" t="n">
        <v>0.00718019919</v>
      </c>
      <c r="F2280" s="8" t="n">
        <v>0.00100267072</v>
      </c>
      <c r="G2280" s="8" t="n">
        <v>0.00155582241</v>
      </c>
      <c r="H2280" s="8" t="n">
        <v>0.00462170562</v>
      </c>
    </row>
    <row r="2281" customFormat="false" ht="15" hidden="false" customHeight="false" outlineLevel="0" collapsed="false">
      <c r="A2281" s="7" t="s">
        <v>86</v>
      </c>
      <c r="B2281" s="7" t="s">
        <v>16</v>
      </c>
      <c r="C2281" s="7" t="s">
        <v>26</v>
      </c>
      <c r="D2281" s="8" t="n">
        <v>68</v>
      </c>
      <c r="E2281" s="8" t="n">
        <v>0.00910658338</v>
      </c>
      <c r="F2281" s="8" t="n">
        <v>0.00132863538</v>
      </c>
      <c r="G2281" s="8" t="n">
        <v>0.00182087393</v>
      </c>
      <c r="H2281" s="8" t="n">
        <v>0.00595707355</v>
      </c>
    </row>
    <row r="2282" customFormat="false" ht="15" hidden="false" customHeight="false" outlineLevel="0" collapsed="false">
      <c r="A2282" s="7" t="s">
        <v>86</v>
      </c>
      <c r="B2282" s="7" t="s">
        <v>17</v>
      </c>
      <c r="C2282" s="7" t="s">
        <v>26</v>
      </c>
      <c r="D2282" s="8" t="n">
        <v>149</v>
      </c>
      <c r="E2282" s="8" t="n">
        <v>0.00852892717</v>
      </c>
      <c r="F2282" s="8" t="n">
        <v>0.00132231833</v>
      </c>
      <c r="G2282" s="8" t="n">
        <v>0.00157321937</v>
      </c>
      <c r="H2282" s="8" t="n">
        <v>0.00563338903</v>
      </c>
    </row>
    <row r="2283" customFormat="false" ht="15" hidden="false" customHeight="false" outlineLevel="0" collapsed="false">
      <c r="A2283" s="7" t="s">
        <v>86</v>
      </c>
      <c r="B2283" s="7" t="s">
        <v>12</v>
      </c>
      <c r="C2283" s="7" t="s">
        <v>27</v>
      </c>
      <c r="D2283" s="8" t="n">
        <v>1004</v>
      </c>
      <c r="E2283" s="8" t="n">
        <v>0.00662107333</v>
      </c>
      <c r="F2283" s="8" t="n">
        <v>0.00101927912</v>
      </c>
      <c r="G2283" s="8" t="n">
        <v>0.0015320544</v>
      </c>
      <c r="H2283" s="8" t="n">
        <v>0.00406973932</v>
      </c>
    </row>
    <row r="2284" customFormat="false" ht="15" hidden="false" customHeight="false" outlineLevel="0" collapsed="false">
      <c r="A2284" s="7" t="s">
        <v>86</v>
      </c>
      <c r="B2284" s="7" t="s">
        <v>14</v>
      </c>
      <c r="C2284" s="7" t="s">
        <v>27</v>
      </c>
      <c r="D2284" s="8" t="n">
        <v>451</v>
      </c>
      <c r="E2284" s="8" t="n">
        <v>0.00608475483</v>
      </c>
      <c r="F2284" s="8" t="n">
        <v>0.00091016852</v>
      </c>
      <c r="G2284" s="8" t="n">
        <v>0.00134051363</v>
      </c>
      <c r="H2284" s="8" t="n">
        <v>0.00383407219</v>
      </c>
    </row>
    <row r="2285" customFormat="false" ht="15" hidden="false" customHeight="false" outlineLevel="0" collapsed="false">
      <c r="A2285" s="7" t="s">
        <v>86</v>
      </c>
      <c r="B2285" s="7" t="s">
        <v>15</v>
      </c>
      <c r="C2285" s="7" t="s">
        <v>27</v>
      </c>
      <c r="D2285" s="8" t="n">
        <v>203</v>
      </c>
      <c r="E2285" s="8" t="n">
        <v>0.00663240031</v>
      </c>
      <c r="F2285" s="8" t="n">
        <v>0.00097324825</v>
      </c>
      <c r="G2285" s="8" t="n">
        <v>0.00162858029</v>
      </c>
      <c r="H2285" s="8" t="n">
        <v>0.0040305713</v>
      </c>
    </row>
    <row r="2286" customFormat="false" ht="15" hidden="false" customHeight="false" outlineLevel="0" collapsed="false">
      <c r="A2286" s="7" t="s">
        <v>86</v>
      </c>
      <c r="B2286" s="7" t="s">
        <v>16</v>
      </c>
      <c r="C2286" s="7" t="s">
        <v>27</v>
      </c>
      <c r="D2286" s="8" t="n">
        <v>96</v>
      </c>
      <c r="E2286" s="8" t="n">
        <v>0.0082285636</v>
      </c>
      <c r="F2286" s="8" t="n">
        <v>0.00138129317</v>
      </c>
      <c r="G2286" s="8" t="n">
        <v>0.00199773319</v>
      </c>
      <c r="H2286" s="8" t="n">
        <v>0.00484953683</v>
      </c>
    </row>
    <row r="2287" customFormat="false" ht="15" hidden="false" customHeight="false" outlineLevel="0" collapsed="false">
      <c r="A2287" s="7" t="s">
        <v>86</v>
      </c>
      <c r="B2287" s="7" t="s">
        <v>17</v>
      </c>
      <c r="C2287" s="7" t="s">
        <v>27</v>
      </c>
      <c r="D2287" s="8" t="n">
        <v>254</v>
      </c>
      <c r="E2287" s="8" t="n">
        <v>0.00695674735</v>
      </c>
      <c r="F2287" s="8" t="n">
        <v>0.00111297912</v>
      </c>
      <c r="G2287" s="8" t="n">
        <v>0.0016190031</v>
      </c>
      <c r="H2287" s="8" t="n">
        <v>0.00422476461</v>
      </c>
    </row>
    <row r="2288" customFormat="false" ht="15" hidden="false" customHeight="false" outlineLevel="0" collapsed="false">
      <c r="A2288" s="7" t="s">
        <v>86</v>
      </c>
      <c r="B2288" s="7" t="s">
        <v>12</v>
      </c>
      <c r="C2288" s="7" t="s">
        <v>28</v>
      </c>
      <c r="D2288" s="8" t="n">
        <v>1865</v>
      </c>
      <c r="E2288" s="8" t="n">
        <v>0.00697466091</v>
      </c>
      <c r="F2288" s="8" t="n">
        <v>0.00061050889</v>
      </c>
      <c r="G2288" s="8" t="n">
        <v>0.00184717854</v>
      </c>
      <c r="H2288" s="8" t="n">
        <v>0.004516973</v>
      </c>
    </row>
    <row r="2289" customFormat="false" ht="15" hidden="false" customHeight="false" outlineLevel="0" collapsed="false">
      <c r="A2289" s="7" t="s">
        <v>86</v>
      </c>
      <c r="B2289" s="7" t="s">
        <v>14</v>
      </c>
      <c r="C2289" s="7" t="s">
        <v>28</v>
      </c>
      <c r="D2289" s="8" t="n">
        <v>861</v>
      </c>
      <c r="E2289" s="8" t="n">
        <v>0.00618208776</v>
      </c>
      <c r="F2289" s="8" t="n">
        <v>0.00053962584</v>
      </c>
      <c r="G2289" s="8" t="n">
        <v>0.00169687193</v>
      </c>
      <c r="H2289" s="8" t="n">
        <v>0.00394558951</v>
      </c>
    </row>
    <row r="2290" customFormat="false" ht="15" hidden="false" customHeight="false" outlineLevel="0" collapsed="false">
      <c r="A2290" s="7" t="s">
        <v>86</v>
      </c>
      <c r="B2290" s="7" t="s">
        <v>15</v>
      </c>
      <c r="C2290" s="7" t="s">
        <v>28</v>
      </c>
      <c r="D2290" s="8" t="n">
        <v>377</v>
      </c>
      <c r="E2290" s="8" t="n">
        <v>0.00697796909</v>
      </c>
      <c r="F2290" s="8" t="n">
        <v>0.00059850526</v>
      </c>
      <c r="G2290" s="8" t="n">
        <v>0.00176788585</v>
      </c>
      <c r="H2290" s="8" t="n">
        <v>0.00461157752</v>
      </c>
    </row>
    <row r="2291" customFormat="false" ht="15" hidden="false" customHeight="false" outlineLevel="0" collapsed="false">
      <c r="A2291" s="7" t="s">
        <v>86</v>
      </c>
      <c r="B2291" s="7" t="s">
        <v>16</v>
      </c>
      <c r="C2291" s="7" t="s">
        <v>28</v>
      </c>
      <c r="D2291" s="8" t="n">
        <v>124</v>
      </c>
      <c r="E2291" s="8" t="n">
        <v>0.00795325541</v>
      </c>
      <c r="F2291" s="8" t="n">
        <v>0.00077508936</v>
      </c>
      <c r="G2291" s="8" t="n">
        <v>0.00210461446</v>
      </c>
      <c r="H2291" s="8" t="n">
        <v>0.00507355114</v>
      </c>
    </row>
    <row r="2292" customFormat="false" ht="15" hidden="false" customHeight="false" outlineLevel="0" collapsed="false">
      <c r="A2292" s="7" t="s">
        <v>86</v>
      </c>
      <c r="B2292" s="7" t="s">
        <v>17</v>
      </c>
      <c r="C2292" s="7" t="s">
        <v>28</v>
      </c>
      <c r="D2292" s="8" t="n">
        <v>503</v>
      </c>
      <c r="E2292" s="8" t="n">
        <v>0.00808760837</v>
      </c>
      <c r="F2292" s="8" t="n">
        <v>0.00070026574</v>
      </c>
      <c r="G2292" s="8" t="n">
        <v>0.00210042958</v>
      </c>
      <c r="H2292" s="8" t="n">
        <v>0.00528691253</v>
      </c>
    </row>
    <row r="2293" customFormat="false" ht="15" hidden="false" customHeight="false" outlineLevel="0" collapsed="false">
      <c r="A2293" s="7" t="s">
        <v>86</v>
      </c>
      <c r="B2293" s="7" t="s">
        <v>12</v>
      </c>
      <c r="C2293" s="7" t="s">
        <v>29</v>
      </c>
      <c r="D2293" s="8" t="n">
        <v>1581</v>
      </c>
      <c r="E2293" s="8" t="n">
        <v>0.00695956882</v>
      </c>
      <c r="F2293" s="8" t="n">
        <v>0.00087068346</v>
      </c>
      <c r="G2293" s="8" t="n">
        <v>0.00166330621</v>
      </c>
      <c r="H2293" s="8" t="n">
        <v>0.00442557868</v>
      </c>
    </row>
    <row r="2294" customFormat="false" ht="15" hidden="false" customHeight="false" outlineLevel="0" collapsed="false">
      <c r="A2294" s="7" t="s">
        <v>86</v>
      </c>
      <c r="B2294" s="7" t="s">
        <v>14</v>
      </c>
      <c r="C2294" s="7" t="s">
        <v>29</v>
      </c>
      <c r="D2294" s="8" t="n">
        <v>687</v>
      </c>
      <c r="E2294" s="8" t="n">
        <v>0.00593091247</v>
      </c>
      <c r="F2294" s="8" t="n">
        <v>0.00073942642</v>
      </c>
      <c r="G2294" s="8" t="n">
        <v>0.00144131735</v>
      </c>
      <c r="H2294" s="8" t="n">
        <v>0.00375016823</v>
      </c>
    </row>
    <row r="2295" customFormat="false" ht="15" hidden="false" customHeight="false" outlineLevel="0" collapsed="false">
      <c r="A2295" s="7" t="s">
        <v>86</v>
      </c>
      <c r="B2295" s="7" t="s">
        <v>15</v>
      </c>
      <c r="C2295" s="7" t="s">
        <v>29</v>
      </c>
      <c r="D2295" s="8" t="n">
        <v>305</v>
      </c>
      <c r="E2295" s="8" t="n">
        <v>0.00729178026</v>
      </c>
      <c r="F2295" s="8" t="n">
        <v>0.00088232369</v>
      </c>
      <c r="G2295" s="8" t="n">
        <v>0.00148242993</v>
      </c>
      <c r="H2295" s="8" t="n">
        <v>0.00492702618</v>
      </c>
    </row>
    <row r="2296" customFormat="false" ht="15" hidden="false" customHeight="false" outlineLevel="0" collapsed="false">
      <c r="A2296" s="7" t="s">
        <v>86</v>
      </c>
      <c r="B2296" s="7" t="s">
        <v>16</v>
      </c>
      <c r="C2296" s="7" t="s">
        <v>29</v>
      </c>
      <c r="D2296" s="8" t="n">
        <v>218</v>
      </c>
      <c r="E2296" s="8" t="n">
        <v>0.00853258767</v>
      </c>
      <c r="F2296" s="8" t="n">
        <v>0.00125679555</v>
      </c>
      <c r="G2296" s="8" t="n">
        <v>0.00198458182</v>
      </c>
      <c r="H2296" s="8" t="n">
        <v>0.00529120982</v>
      </c>
    </row>
    <row r="2297" customFormat="false" ht="15" hidden="false" customHeight="false" outlineLevel="0" collapsed="false">
      <c r="A2297" s="7" t="s">
        <v>86</v>
      </c>
      <c r="B2297" s="7" t="s">
        <v>17</v>
      </c>
      <c r="C2297" s="7" t="s">
        <v>29</v>
      </c>
      <c r="D2297" s="8" t="n">
        <v>371</v>
      </c>
      <c r="E2297" s="8" t="n">
        <v>0.0076669659</v>
      </c>
      <c r="F2297" s="8" t="n">
        <v>0.00087728962</v>
      </c>
      <c r="G2297" s="8" t="n">
        <v>0.00203429146</v>
      </c>
      <c r="H2297" s="8" t="n">
        <v>0.00475538436</v>
      </c>
    </row>
    <row r="2298" customFormat="false" ht="15" hidden="false" customHeight="false" outlineLevel="0" collapsed="false">
      <c r="A2298" s="7" t="s">
        <v>86</v>
      </c>
      <c r="B2298" s="7" t="s">
        <v>12</v>
      </c>
      <c r="C2298" s="7" t="s">
        <v>30</v>
      </c>
      <c r="D2298" s="8" t="n">
        <v>828</v>
      </c>
      <c r="E2298" s="8" t="n">
        <v>0.00594500613</v>
      </c>
      <c r="F2298" s="8" t="n">
        <v>0.00064342323</v>
      </c>
      <c r="G2298" s="8" t="n">
        <v>0.00116016091</v>
      </c>
      <c r="H2298" s="8" t="n">
        <v>0.00414142153</v>
      </c>
    </row>
    <row r="2299" customFormat="false" ht="15" hidden="false" customHeight="false" outlineLevel="0" collapsed="false">
      <c r="A2299" s="7" t="s">
        <v>86</v>
      </c>
      <c r="B2299" s="7" t="s">
        <v>14</v>
      </c>
      <c r="C2299" s="7" t="s">
        <v>30</v>
      </c>
      <c r="D2299" s="8" t="n">
        <v>268</v>
      </c>
      <c r="E2299" s="8" t="n">
        <v>0.00547039086</v>
      </c>
      <c r="F2299" s="8" t="n">
        <v>0.0005680795</v>
      </c>
      <c r="G2299" s="8" t="n">
        <v>0.00101549522</v>
      </c>
      <c r="H2299" s="8" t="n">
        <v>0.0038868157</v>
      </c>
    </row>
    <row r="2300" customFormat="false" ht="15" hidden="false" customHeight="false" outlineLevel="0" collapsed="false">
      <c r="A2300" s="7" t="s">
        <v>86</v>
      </c>
      <c r="B2300" s="7" t="s">
        <v>15</v>
      </c>
      <c r="C2300" s="7" t="s">
        <v>30</v>
      </c>
      <c r="D2300" s="8" t="n">
        <v>152</v>
      </c>
      <c r="E2300" s="8" t="n">
        <v>0.00605697162</v>
      </c>
      <c r="F2300" s="8" t="n">
        <v>0.00069604327</v>
      </c>
      <c r="G2300" s="8" t="n">
        <v>0.00109679557</v>
      </c>
      <c r="H2300" s="8" t="n">
        <v>0.00426413232</v>
      </c>
    </row>
    <row r="2301" customFormat="false" ht="15" hidden="false" customHeight="false" outlineLevel="0" collapsed="false">
      <c r="A2301" s="7" t="s">
        <v>86</v>
      </c>
      <c r="B2301" s="7" t="s">
        <v>16</v>
      </c>
      <c r="C2301" s="7" t="s">
        <v>30</v>
      </c>
      <c r="D2301" s="8" t="n">
        <v>79</v>
      </c>
      <c r="E2301" s="8" t="n">
        <v>0.00682665234</v>
      </c>
      <c r="F2301" s="8" t="n">
        <v>0.00080285958</v>
      </c>
      <c r="G2301" s="8" t="n">
        <v>0.00140090224</v>
      </c>
      <c r="H2301" s="8" t="n">
        <v>0.00462289006</v>
      </c>
    </row>
    <row r="2302" customFormat="false" ht="15" hidden="false" customHeight="false" outlineLevel="0" collapsed="false">
      <c r="A2302" s="7" t="s">
        <v>86</v>
      </c>
      <c r="B2302" s="7" t="s">
        <v>17</v>
      </c>
      <c r="C2302" s="7" t="s">
        <v>30</v>
      </c>
      <c r="D2302" s="8" t="n">
        <v>329</v>
      </c>
      <c r="E2302" s="8" t="n">
        <v>0.00606819182</v>
      </c>
      <c r="F2302" s="8" t="n">
        <v>0.00064220256</v>
      </c>
      <c r="G2302" s="8" t="n">
        <v>0.00124947206</v>
      </c>
      <c r="H2302" s="8" t="n">
        <v>0.00417651669</v>
      </c>
    </row>
    <row r="2303" customFormat="false" ht="15" hidden="false" customHeight="false" outlineLevel="0" collapsed="false">
      <c r="A2303" s="7" t="s">
        <v>86</v>
      </c>
      <c r="B2303" s="7" t="s">
        <v>12</v>
      </c>
      <c r="C2303" s="7" t="s">
        <v>31</v>
      </c>
      <c r="D2303" s="8" t="n">
        <v>937</v>
      </c>
      <c r="E2303" s="8" t="n">
        <v>0.00616573259</v>
      </c>
      <c r="F2303" s="8" t="n">
        <v>0.00100223799</v>
      </c>
      <c r="G2303" s="8" t="n">
        <v>0.00153447247</v>
      </c>
      <c r="H2303" s="8" t="n">
        <v>0.00362902165</v>
      </c>
    </row>
    <row r="2304" customFormat="false" ht="15" hidden="false" customHeight="false" outlineLevel="0" collapsed="false">
      <c r="A2304" s="7" t="s">
        <v>86</v>
      </c>
      <c r="B2304" s="7" t="s">
        <v>14</v>
      </c>
      <c r="C2304" s="7" t="s">
        <v>31</v>
      </c>
      <c r="D2304" s="8" t="n">
        <v>476</v>
      </c>
      <c r="E2304" s="8" t="n">
        <v>0.00562035553</v>
      </c>
      <c r="F2304" s="8" t="n">
        <v>0.00089506959</v>
      </c>
      <c r="G2304" s="8" t="n">
        <v>0.00139275478</v>
      </c>
      <c r="H2304" s="8" t="n">
        <v>0.00333253068</v>
      </c>
    </row>
    <row r="2305" customFormat="false" ht="15" hidden="false" customHeight="false" outlineLevel="0" collapsed="false">
      <c r="A2305" s="7" t="s">
        <v>86</v>
      </c>
      <c r="B2305" s="7" t="s">
        <v>15</v>
      </c>
      <c r="C2305" s="7" t="s">
        <v>31</v>
      </c>
      <c r="D2305" s="8" t="n">
        <v>187</v>
      </c>
      <c r="E2305" s="8" t="n">
        <v>0.00593700461</v>
      </c>
      <c r="F2305" s="8" t="n">
        <v>0.00095866731</v>
      </c>
      <c r="G2305" s="8" t="n">
        <v>0.00135484726</v>
      </c>
      <c r="H2305" s="8" t="n">
        <v>0.00362348955</v>
      </c>
    </row>
    <row r="2306" customFormat="false" ht="15" hidden="false" customHeight="false" outlineLevel="0" collapsed="false">
      <c r="A2306" s="7" t="s">
        <v>86</v>
      </c>
      <c r="B2306" s="7" t="s">
        <v>16</v>
      </c>
      <c r="C2306" s="7" t="s">
        <v>31</v>
      </c>
      <c r="D2306" s="8" t="n">
        <v>111</v>
      </c>
      <c r="E2306" s="8" t="n">
        <v>0.0075525523</v>
      </c>
      <c r="F2306" s="8" t="n">
        <v>0.00135875435</v>
      </c>
      <c r="G2306" s="8" t="n">
        <v>0.00191149459</v>
      </c>
      <c r="H2306" s="8" t="n">
        <v>0.0042823029</v>
      </c>
    </row>
    <row r="2307" customFormat="false" ht="15" hidden="false" customHeight="false" outlineLevel="0" collapsed="false">
      <c r="A2307" s="7" t="s">
        <v>86</v>
      </c>
      <c r="B2307" s="7" t="s">
        <v>17</v>
      </c>
      <c r="C2307" s="7" t="s">
        <v>31</v>
      </c>
      <c r="D2307" s="8" t="n">
        <v>163</v>
      </c>
      <c r="E2307" s="8" t="n">
        <v>0.00707637444</v>
      </c>
      <c r="F2307" s="8" t="n">
        <v>0.00112240093</v>
      </c>
      <c r="G2307" s="8" t="n">
        <v>0.00189765086</v>
      </c>
      <c r="H2307" s="8" t="n">
        <v>0.0040563222</v>
      </c>
    </row>
    <row r="2308" customFormat="false" ht="15" hidden="false" customHeight="false" outlineLevel="0" collapsed="false">
      <c r="A2308" s="7" t="s">
        <v>86</v>
      </c>
      <c r="B2308" s="7" t="s">
        <v>12</v>
      </c>
      <c r="C2308" s="7" t="s">
        <v>32</v>
      </c>
      <c r="D2308" s="8" t="n">
        <v>1777</v>
      </c>
      <c r="E2308" s="8" t="n">
        <v>0.00675409399</v>
      </c>
      <c r="F2308" s="8" t="n">
        <v>0.00094076942</v>
      </c>
      <c r="G2308" s="8" t="n">
        <v>0.00156623186</v>
      </c>
      <c r="H2308" s="8" t="n">
        <v>0.00424709224</v>
      </c>
    </row>
    <row r="2309" customFormat="false" ht="15" hidden="false" customHeight="false" outlineLevel="0" collapsed="false">
      <c r="A2309" s="7" t="s">
        <v>86</v>
      </c>
      <c r="B2309" s="7" t="s">
        <v>14</v>
      </c>
      <c r="C2309" s="7" t="s">
        <v>32</v>
      </c>
      <c r="D2309" s="8" t="n">
        <v>786</v>
      </c>
      <c r="E2309" s="8" t="n">
        <v>0.00593686656</v>
      </c>
      <c r="F2309" s="8" t="n">
        <v>0.00078045459</v>
      </c>
      <c r="G2309" s="8" t="n">
        <v>0.00141870735</v>
      </c>
      <c r="H2309" s="8" t="n">
        <v>0.00373770415</v>
      </c>
    </row>
    <row r="2310" customFormat="false" ht="15" hidden="false" customHeight="false" outlineLevel="0" collapsed="false">
      <c r="A2310" s="7" t="s">
        <v>86</v>
      </c>
      <c r="B2310" s="7" t="s">
        <v>15</v>
      </c>
      <c r="C2310" s="7" t="s">
        <v>32</v>
      </c>
      <c r="D2310" s="8" t="n">
        <v>338</v>
      </c>
      <c r="E2310" s="8" t="n">
        <v>0.00644165684</v>
      </c>
      <c r="F2310" s="8" t="n">
        <v>0.0009561621</v>
      </c>
      <c r="G2310" s="8" t="n">
        <v>0.00150685517</v>
      </c>
      <c r="H2310" s="8" t="n">
        <v>0.0039786391</v>
      </c>
    </row>
    <row r="2311" customFormat="false" ht="15" hidden="false" customHeight="false" outlineLevel="0" collapsed="false">
      <c r="A2311" s="7" t="s">
        <v>86</v>
      </c>
      <c r="B2311" s="7" t="s">
        <v>16</v>
      </c>
      <c r="C2311" s="7" t="s">
        <v>32</v>
      </c>
      <c r="D2311" s="8" t="n">
        <v>197</v>
      </c>
      <c r="E2311" s="8" t="n">
        <v>0.00801801301</v>
      </c>
      <c r="F2311" s="8" t="n">
        <v>0.00094977888</v>
      </c>
      <c r="G2311" s="8" t="n">
        <v>0.00189051022</v>
      </c>
      <c r="H2311" s="8" t="n">
        <v>0.00517772349</v>
      </c>
    </row>
    <row r="2312" customFormat="false" ht="15" hidden="false" customHeight="false" outlineLevel="0" collapsed="false">
      <c r="A2312" s="7" t="s">
        <v>86</v>
      </c>
      <c r="B2312" s="7" t="s">
        <v>17</v>
      </c>
      <c r="C2312" s="7" t="s">
        <v>32</v>
      </c>
      <c r="D2312" s="8" t="n">
        <v>456</v>
      </c>
      <c r="E2312" s="8" t="n">
        <v>0.00784828801</v>
      </c>
      <c r="F2312" s="8" t="n">
        <v>0.00120179984</v>
      </c>
      <c r="G2312" s="8" t="n">
        <v>0.00172443527</v>
      </c>
      <c r="H2312" s="8" t="n">
        <v>0.00492205244</v>
      </c>
    </row>
    <row r="2313" customFormat="false" ht="15" hidden="false" customHeight="false" outlineLevel="0" collapsed="false">
      <c r="A2313" s="7" t="s">
        <v>86</v>
      </c>
      <c r="B2313" s="7" t="s">
        <v>12</v>
      </c>
      <c r="C2313" s="7" t="s">
        <v>33</v>
      </c>
      <c r="D2313" s="8" t="n">
        <v>578</v>
      </c>
      <c r="E2313" s="8" t="n">
        <v>0.00701733284</v>
      </c>
      <c r="F2313" s="8" t="n">
        <v>0.00097506545</v>
      </c>
      <c r="G2313" s="8" t="n">
        <v>0.0019104028</v>
      </c>
      <c r="H2313" s="8" t="n">
        <v>0.0041318641</v>
      </c>
    </row>
    <row r="2314" customFormat="false" ht="15" hidden="false" customHeight="false" outlineLevel="0" collapsed="false">
      <c r="A2314" s="7" t="s">
        <v>86</v>
      </c>
      <c r="B2314" s="7" t="s">
        <v>14</v>
      </c>
      <c r="C2314" s="7" t="s">
        <v>33</v>
      </c>
      <c r="D2314" s="8" t="n">
        <v>256</v>
      </c>
      <c r="E2314" s="8" t="n">
        <v>0.00647786433</v>
      </c>
      <c r="F2314" s="8" t="n">
        <v>0.00079083453</v>
      </c>
      <c r="G2314" s="8" t="n">
        <v>0.00179411686</v>
      </c>
      <c r="H2314" s="8" t="n">
        <v>0.00389291244</v>
      </c>
    </row>
    <row r="2315" customFormat="false" ht="15" hidden="false" customHeight="false" outlineLevel="0" collapsed="false">
      <c r="A2315" s="7" t="s">
        <v>86</v>
      </c>
      <c r="B2315" s="7" t="s">
        <v>15</v>
      </c>
      <c r="C2315" s="7" t="s">
        <v>33</v>
      </c>
      <c r="D2315" s="8" t="n">
        <v>116</v>
      </c>
      <c r="E2315" s="8" t="n">
        <v>0.00696280308</v>
      </c>
      <c r="F2315" s="8" t="n">
        <v>0.00127424548</v>
      </c>
      <c r="G2315" s="8" t="n">
        <v>0.001750778</v>
      </c>
      <c r="H2315" s="8" t="n">
        <v>0.00393777913</v>
      </c>
    </row>
    <row r="2316" customFormat="false" ht="15" hidden="false" customHeight="false" outlineLevel="0" collapsed="false">
      <c r="A2316" s="7" t="s">
        <v>86</v>
      </c>
      <c r="B2316" s="7" t="s">
        <v>16</v>
      </c>
      <c r="C2316" s="7" t="s">
        <v>33</v>
      </c>
      <c r="D2316" s="8" t="n">
        <v>63</v>
      </c>
      <c r="E2316" s="8" t="n">
        <v>0.00793228228</v>
      </c>
      <c r="F2316" s="8" t="n">
        <v>0.00112984982</v>
      </c>
      <c r="G2316" s="8" t="n">
        <v>0.00206055238</v>
      </c>
      <c r="H2316" s="8" t="n">
        <v>0.00474187952</v>
      </c>
    </row>
    <row r="2317" customFormat="false" ht="15" hidden="false" customHeight="false" outlineLevel="0" collapsed="false">
      <c r="A2317" s="7" t="s">
        <v>86</v>
      </c>
      <c r="B2317" s="7" t="s">
        <v>17</v>
      </c>
      <c r="C2317" s="7" t="s">
        <v>33</v>
      </c>
      <c r="D2317" s="8" t="n">
        <v>143</v>
      </c>
      <c r="E2317" s="8" t="n">
        <v>0.00762423895</v>
      </c>
      <c r="F2317" s="8" t="n">
        <v>0.00099399422</v>
      </c>
      <c r="G2317" s="8" t="n">
        <v>0.00218191506</v>
      </c>
      <c r="H2317" s="8" t="n">
        <v>0.0044483292</v>
      </c>
    </row>
    <row r="2318" customFormat="false" ht="15" hidden="false" customHeight="false" outlineLevel="0" collapsed="false">
      <c r="A2318" s="7" t="s">
        <v>86</v>
      </c>
      <c r="B2318" s="7" t="s">
        <v>12</v>
      </c>
      <c r="C2318" s="7" t="s">
        <v>34</v>
      </c>
      <c r="D2318" s="8" t="n">
        <v>8007</v>
      </c>
      <c r="E2318" s="8" t="n">
        <v>0.0044393922</v>
      </c>
      <c r="F2318" s="8" t="n">
        <v>0.00093778163</v>
      </c>
      <c r="G2318" s="8" t="n">
        <v>0.00073045436</v>
      </c>
      <c r="H2318" s="8" t="n">
        <v>0.00277115573</v>
      </c>
    </row>
    <row r="2319" customFormat="false" ht="15" hidden="false" customHeight="false" outlineLevel="0" collapsed="false">
      <c r="A2319" s="7" t="s">
        <v>86</v>
      </c>
      <c r="B2319" s="7" t="s">
        <v>14</v>
      </c>
      <c r="C2319" s="7" t="s">
        <v>34</v>
      </c>
      <c r="D2319" s="8" t="n">
        <v>4908</v>
      </c>
      <c r="E2319" s="8" t="n">
        <v>0.00425117745</v>
      </c>
      <c r="F2319" s="8" t="n">
        <v>0.00088551075</v>
      </c>
      <c r="G2319" s="8" t="n">
        <v>0.00069281468</v>
      </c>
      <c r="H2319" s="8" t="n">
        <v>0.00267285153</v>
      </c>
    </row>
    <row r="2320" customFormat="false" ht="15" hidden="false" customHeight="false" outlineLevel="0" collapsed="false">
      <c r="A2320" s="7" t="s">
        <v>86</v>
      </c>
      <c r="B2320" s="7" t="s">
        <v>15</v>
      </c>
      <c r="C2320" s="7" t="s">
        <v>34</v>
      </c>
      <c r="D2320" s="8" t="n">
        <v>1539</v>
      </c>
      <c r="E2320" s="8" t="n">
        <v>0.00443572792</v>
      </c>
      <c r="F2320" s="8" t="n">
        <v>0.00098199112</v>
      </c>
      <c r="G2320" s="8" t="n">
        <v>0.00072757207</v>
      </c>
      <c r="H2320" s="8" t="n">
        <v>0.00272616423</v>
      </c>
    </row>
    <row r="2321" customFormat="false" ht="15" hidden="false" customHeight="false" outlineLevel="0" collapsed="false">
      <c r="A2321" s="7" t="s">
        <v>86</v>
      </c>
      <c r="B2321" s="7" t="s">
        <v>16</v>
      </c>
      <c r="C2321" s="7" t="s">
        <v>34</v>
      </c>
      <c r="D2321" s="8" t="n">
        <v>534</v>
      </c>
      <c r="E2321" s="8" t="n">
        <v>0.00523228319</v>
      </c>
      <c r="F2321" s="8" t="n">
        <v>0.00124299895</v>
      </c>
      <c r="G2321" s="8" t="n">
        <v>0.00080032313</v>
      </c>
      <c r="H2321" s="8" t="n">
        <v>0.0031889606</v>
      </c>
    </row>
    <row r="2322" customFormat="false" ht="15" hidden="false" customHeight="false" outlineLevel="0" collapsed="false">
      <c r="A2322" s="7" t="s">
        <v>86</v>
      </c>
      <c r="B2322" s="7" t="s">
        <v>17</v>
      </c>
      <c r="C2322" s="7" t="s">
        <v>34</v>
      </c>
      <c r="D2322" s="8" t="n">
        <v>1026</v>
      </c>
      <c r="E2322" s="8" t="n">
        <v>0.00493256329</v>
      </c>
      <c r="F2322" s="8" t="n">
        <v>0.00096265589</v>
      </c>
      <c r="G2322" s="8" t="n">
        <v>0.00087846746</v>
      </c>
      <c r="H2322" s="8" t="n">
        <v>0.00309143945</v>
      </c>
    </row>
    <row r="2323" customFormat="false" ht="15" hidden="false" customHeight="false" outlineLevel="0" collapsed="false">
      <c r="A2323" s="7" t="s">
        <v>86</v>
      </c>
      <c r="B2323" s="7" t="s">
        <v>12</v>
      </c>
      <c r="C2323" s="7" t="s">
        <v>35</v>
      </c>
      <c r="D2323" s="8" t="n">
        <v>3539</v>
      </c>
      <c r="E2323" s="8" t="n">
        <v>0.00486875061</v>
      </c>
      <c r="F2323" s="8" t="n">
        <v>0.00092177877</v>
      </c>
      <c r="G2323" s="8" t="n">
        <v>0.00054651583</v>
      </c>
      <c r="H2323" s="8" t="n">
        <v>0.00340045553</v>
      </c>
    </row>
    <row r="2324" customFormat="false" ht="15" hidden="false" customHeight="false" outlineLevel="0" collapsed="false">
      <c r="A2324" s="7" t="s">
        <v>86</v>
      </c>
      <c r="B2324" s="7" t="s">
        <v>14</v>
      </c>
      <c r="C2324" s="7" t="s">
        <v>35</v>
      </c>
      <c r="D2324" s="8" t="n">
        <v>1806</v>
      </c>
      <c r="E2324" s="8" t="n">
        <v>0.00451361948</v>
      </c>
      <c r="F2324" s="8" t="n">
        <v>0.0008635372</v>
      </c>
      <c r="G2324" s="8" t="n">
        <v>0.00048969333</v>
      </c>
      <c r="H2324" s="8" t="n">
        <v>0.00316038848</v>
      </c>
    </row>
    <row r="2325" customFormat="false" ht="15" hidden="false" customHeight="false" outlineLevel="0" collapsed="false">
      <c r="A2325" s="7" t="s">
        <v>86</v>
      </c>
      <c r="B2325" s="7" t="s">
        <v>15</v>
      </c>
      <c r="C2325" s="7" t="s">
        <v>35</v>
      </c>
      <c r="D2325" s="8" t="n">
        <v>795</v>
      </c>
      <c r="E2325" s="8" t="n">
        <v>0.00488671942</v>
      </c>
      <c r="F2325" s="8" t="n">
        <v>0.00098998345</v>
      </c>
      <c r="G2325" s="8" t="n">
        <v>0.00051790681</v>
      </c>
      <c r="H2325" s="8" t="n">
        <v>0.00337882866</v>
      </c>
    </row>
    <row r="2326" customFormat="false" ht="15" hidden="false" customHeight="false" outlineLevel="0" collapsed="false">
      <c r="A2326" s="7" t="s">
        <v>86</v>
      </c>
      <c r="B2326" s="7" t="s">
        <v>16</v>
      </c>
      <c r="C2326" s="7" t="s">
        <v>35</v>
      </c>
      <c r="D2326" s="8" t="n">
        <v>184</v>
      </c>
      <c r="E2326" s="8" t="n">
        <v>0.00666245193</v>
      </c>
      <c r="F2326" s="8" t="n">
        <v>0.00114193312</v>
      </c>
      <c r="G2326" s="8" t="n">
        <v>0.00068507171</v>
      </c>
      <c r="H2326" s="8" t="n">
        <v>0.00483544663</v>
      </c>
    </row>
    <row r="2327" customFormat="false" ht="15" hidden="false" customHeight="false" outlineLevel="0" collapsed="false">
      <c r="A2327" s="7" t="s">
        <v>86</v>
      </c>
      <c r="B2327" s="7" t="s">
        <v>17</v>
      </c>
      <c r="C2327" s="7" t="s">
        <v>35</v>
      </c>
      <c r="D2327" s="8" t="n">
        <v>754</v>
      </c>
      <c r="E2327" s="8" t="n">
        <v>0.0052627036</v>
      </c>
      <c r="F2327" s="8" t="n">
        <v>0.00093564237</v>
      </c>
      <c r="G2327" s="8" t="n">
        <v>0.00067897117</v>
      </c>
      <c r="H2327" s="8" t="n">
        <v>0.00364808958</v>
      </c>
    </row>
    <row r="2328" customFormat="false" ht="30" hidden="false" customHeight="false" outlineLevel="0" collapsed="false">
      <c r="A2328" s="7" t="s">
        <v>86</v>
      </c>
      <c r="B2328" s="7" t="s">
        <v>12</v>
      </c>
      <c r="C2328" s="7" t="s">
        <v>74</v>
      </c>
      <c r="D2328" s="8" t="n">
        <v>1846</v>
      </c>
      <c r="E2328" s="8" t="n">
        <v>0.00650759501</v>
      </c>
      <c r="F2328" s="8" t="n">
        <v>0.00109723578</v>
      </c>
      <c r="G2328" s="8" t="n">
        <v>0.00114403365</v>
      </c>
      <c r="H2328" s="8" t="n">
        <v>0.00426632509</v>
      </c>
    </row>
    <row r="2329" customFormat="false" ht="30" hidden="false" customHeight="false" outlineLevel="0" collapsed="false">
      <c r="A2329" s="7" t="s">
        <v>86</v>
      </c>
      <c r="B2329" s="7" t="s">
        <v>14</v>
      </c>
      <c r="C2329" s="7" t="s">
        <v>74</v>
      </c>
      <c r="D2329" s="8" t="n">
        <v>734</v>
      </c>
      <c r="E2329" s="8" t="n">
        <v>0.00550853366</v>
      </c>
      <c r="F2329" s="8" t="n">
        <v>0.00095385168</v>
      </c>
      <c r="G2329" s="8" t="n">
        <v>0.00100353819</v>
      </c>
      <c r="H2329" s="8" t="n">
        <v>0.00355114328</v>
      </c>
    </row>
    <row r="2330" customFormat="false" ht="30" hidden="false" customHeight="false" outlineLevel="0" collapsed="false">
      <c r="A2330" s="7" t="s">
        <v>86</v>
      </c>
      <c r="B2330" s="7" t="s">
        <v>15</v>
      </c>
      <c r="C2330" s="7" t="s">
        <v>74</v>
      </c>
      <c r="D2330" s="8" t="n">
        <v>336</v>
      </c>
      <c r="E2330" s="8" t="n">
        <v>0.00622051345</v>
      </c>
      <c r="F2330" s="8" t="n">
        <v>0.001088755</v>
      </c>
      <c r="G2330" s="8" t="n">
        <v>0.00100046822</v>
      </c>
      <c r="H2330" s="8" t="n">
        <v>0.00413128972</v>
      </c>
    </row>
    <row r="2331" customFormat="false" ht="30" hidden="false" customHeight="false" outlineLevel="0" collapsed="false">
      <c r="A2331" s="7" t="s">
        <v>86</v>
      </c>
      <c r="B2331" s="7" t="s">
        <v>16</v>
      </c>
      <c r="C2331" s="7" t="s">
        <v>74</v>
      </c>
      <c r="D2331" s="8" t="n">
        <v>387</v>
      </c>
      <c r="E2331" s="8" t="n">
        <v>0.00818125515</v>
      </c>
      <c r="F2331" s="8" t="n">
        <v>0.00138999522</v>
      </c>
      <c r="G2331" s="8" t="n">
        <v>0.00144403749</v>
      </c>
      <c r="H2331" s="8" t="n">
        <v>0.00534722197</v>
      </c>
    </row>
    <row r="2332" customFormat="false" ht="30" hidden="false" customHeight="false" outlineLevel="0" collapsed="false">
      <c r="A2332" s="7" t="s">
        <v>86</v>
      </c>
      <c r="B2332" s="7" t="s">
        <v>17</v>
      </c>
      <c r="C2332" s="7" t="s">
        <v>74</v>
      </c>
      <c r="D2332" s="8" t="n">
        <v>389</v>
      </c>
      <c r="E2332" s="8" t="n">
        <v>0.00697562576</v>
      </c>
      <c r="F2332" s="8" t="n">
        <v>0.00108385675</v>
      </c>
      <c r="G2332" s="8" t="n">
        <v>0.00123467675</v>
      </c>
      <c r="H2332" s="8" t="n">
        <v>0.00465709177</v>
      </c>
    </row>
    <row r="2333" customFormat="false" ht="15" hidden="false" customHeight="false" outlineLevel="0" collapsed="false">
      <c r="A2333" s="7" t="s">
        <v>86</v>
      </c>
      <c r="B2333" s="7" t="s">
        <v>12</v>
      </c>
      <c r="C2333" s="7" t="s">
        <v>37</v>
      </c>
      <c r="D2333" s="8" t="n">
        <v>774</v>
      </c>
      <c r="E2333" s="8" t="n">
        <v>0.00819154321</v>
      </c>
      <c r="F2333" s="8" t="n">
        <v>0.00123817148</v>
      </c>
      <c r="G2333" s="8" t="n">
        <v>0.00198489365</v>
      </c>
      <c r="H2333" s="8" t="n">
        <v>0.00496847762</v>
      </c>
    </row>
    <row r="2334" customFormat="false" ht="15" hidden="false" customHeight="false" outlineLevel="0" collapsed="false">
      <c r="A2334" s="7" t="s">
        <v>86</v>
      </c>
      <c r="B2334" s="7" t="s">
        <v>14</v>
      </c>
      <c r="C2334" s="7" t="s">
        <v>37</v>
      </c>
      <c r="D2334" s="8" t="n">
        <v>329</v>
      </c>
      <c r="E2334" s="8" t="n">
        <v>0.00741395055</v>
      </c>
      <c r="F2334" s="8" t="n">
        <v>0.00113038928</v>
      </c>
      <c r="G2334" s="8" t="n">
        <v>0.00182764809</v>
      </c>
      <c r="H2334" s="8" t="n">
        <v>0.00445591274</v>
      </c>
    </row>
    <row r="2335" customFormat="false" ht="15" hidden="false" customHeight="false" outlineLevel="0" collapsed="false">
      <c r="A2335" s="7" t="s">
        <v>86</v>
      </c>
      <c r="B2335" s="7" t="s">
        <v>15</v>
      </c>
      <c r="C2335" s="7" t="s">
        <v>37</v>
      </c>
      <c r="D2335" s="8" t="n">
        <v>160</v>
      </c>
      <c r="E2335" s="8" t="n">
        <v>0.0080015912</v>
      </c>
      <c r="F2335" s="8" t="n">
        <v>0.00110474515</v>
      </c>
      <c r="G2335" s="8" t="n">
        <v>0.00199652753</v>
      </c>
      <c r="H2335" s="8" t="n">
        <v>0.00490031807</v>
      </c>
    </row>
    <row r="2336" customFormat="false" ht="15" hidden="false" customHeight="false" outlineLevel="0" collapsed="false">
      <c r="A2336" s="7" t="s">
        <v>86</v>
      </c>
      <c r="B2336" s="7" t="s">
        <v>16</v>
      </c>
      <c r="C2336" s="7" t="s">
        <v>37</v>
      </c>
      <c r="D2336" s="8" t="n">
        <v>122</v>
      </c>
      <c r="E2336" s="8" t="n">
        <v>0.00988947684</v>
      </c>
      <c r="F2336" s="8" t="n">
        <v>0.00156809704</v>
      </c>
      <c r="G2336" s="8" t="n">
        <v>0.00199102511</v>
      </c>
      <c r="H2336" s="8" t="n">
        <v>0.00633035422</v>
      </c>
    </row>
    <row r="2337" customFormat="false" ht="15" hidden="false" customHeight="false" outlineLevel="0" collapsed="false">
      <c r="A2337" s="7" t="s">
        <v>86</v>
      </c>
      <c r="B2337" s="7" t="s">
        <v>17</v>
      </c>
      <c r="C2337" s="7" t="s">
        <v>37</v>
      </c>
      <c r="D2337" s="8" t="n">
        <v>163</v>
      </c>
      <c r="E2337" s="8" t="n">
        <v>0.00867664996</v>
      </c>
      <c r="F2337" s="8" t="n">
        <v>0.00133975207</v>
      </c>
      <c r="G2337" s="8" t="n">
        <v>0.00228626991</v>
      </c>
      <c r="H2337" s="8" t="n">
        <v>0.00505062748</v>
      </c>
    </row>
    <row r="2338" customFormat="false" ht="15" hidden="false" customHeight="false" outlineLevel="0" collapsed="false">
      <c r="A2338" s="7" t="s">
        <v>86</v>
      </c>
      <c r="B2338" s="7" t="s">
        <v>12</v>
      </c>
      <c r="C2338" s="7" t="s">
        <v>38</v>
      </c>
      <c r="D2338" s="8" t="n">
        <v>1017</v>
      </c>
      <c r="E2338" s="8" t="n">
        <v>0.00581942599</v>
      </c>
      <c r="F2338" s="8" t="n">
        <v>0.00098771099</v>
      </c>
      <c r="G2338" s="8" t="n">
        <v>0.00096819324</v>
      </c>
      <c r="H2338" s="8" t="n">
        <v>0.00386352129</v>
      </c>
    </row>
    <row r="2339" customFormat="false" ht="15" hidden="false" customHeight="false" outlineLevel="0" collapsed="false">
      <c r="A2339" s="7" t="s">
        <v>86</v>
      </c>
      <c r="B2339" s="7" t="s">
        <v>14</v>
      </c>
      <c r="C2339" s="7" t="s">
        <v>38</v>
      </c>
      <c r="D2339" s="8" t="n">
        <v>425</v>
      </c>
      <c r="E2339" s="8" t="n">
        <v>0.00520653569</v>
      </c>
      <c r="F2339" s="8" t="n">
        <v>0.00086919913</v>
      </c>
      <c r="G2339" s="8" t="n">
        <v>0.0008266065</v>
      </c>
      <c r="H2339" s="8" t="n">
        <v>0.00351072962</v>
      </c>
    </row>
    <row r="2340" customFormat="false" ht="15" hidden="false" customHeight="false" outlineLevel="0" collapsed="false">
      <c r="A2340" s="7" t="s">
        <v>86</v>
      </c>
      <c r="B2340" s="7" t="s">
        <v>15</v>
      </c>
      <c r="C2340" s="7" t="s">
        <v>38</v>
      </c>
      <c r="D2340" s="8" t="n">
        <v>165</v>
      </c>
      <c r="E2340" s="8" t="n">
        <v>0.00595510638</v>
      </c>
      <c r="F2340" s="8" t="n">
        <v>0.00105969393</v>
      </c>
      <c r="G2340" s="8" t="n">
        <v>0.00091884093</v>
      </c>
      <c r="H2340" s="8" t="n">
        <v>0.00397657103</v>
      </c>
    </row>
    <row r="2341" customFormat="false" ht="15" hidden="false" customHeight="false" outlineLevel="0" collapsed="false">
      <c r="A2341" s="7" t="s">
        <v>86</v>
      </c>
      <c r="B2341" s="7" t="s">
        <v>16</v>
      </c>
      <c r="C2341" s="7" t="s">
        <v>38</v>
      </c>
      <c r="D2341" s="8" t="n">
        <v>178</v>
      </c>
      <c r="E2341" s="8" t="n">
        <v>0.00665691302</v>
      </c>
      <c r="F2341" s="8" t="n">
        <v>0.00120747479</v>
      </c>
      <c r="G2341" s="8" t="n">
        <v>0.00110916018</v>
      </c>
      <c r="H2341" s="8" t="n">
        <v>0.00434027753</v>
      </c>
    </row>
    <row r="2342" customFormat="false" ht="15" hidden="false" customHeight="false" outlineLevel="0" collapsed="false">
      <c r="A2342" s="7" t="s">
        <v>86</v>
      </c>
      <c r="B2342" s="7" t="s">
        <v>17</v>
      </c>
      <c r="C2342" s="7" t="s">
        <v>38</v>
      </c>
      <c r="D2342" s="8" t="n">
        <v>249</v>
      </c>
      <c r="E2342" s="8" t="n">
        <v>0.00617692969</v>
      </c>
      <c r="F2342" s="8" t="n">
        <v>0.00098519052</v>
      </c>
      <c r="G2342" s="8" t="n">
        <v>0.00114178913</v>
      </c>
      <c r="H2342" s="8" t="n">
        <v>0.00404994956</v>
      </c>
    </row>
    <row r="2343" customFormat="false" ht="15" hidden="false" customHeight="false" outlineLevel="0" collapsed="false">
      <c r="A2343" s="7" t="s">
        <v>86</v>
      </c>
      <c r="B2343" s="7" t="s">
        <v>12</v>
      </c>
      <c r="C2343" s="7" t="s">
        <v>39</v>
      </c>
      <c r="D2343" s="8" t="n">
        <v>1012</v>
      </c>
      <c r="E2343" s="8" t="n">
        <v>0.00597990754</v>
      </c>
      <c r="F2343" s="8" t="n">
        <v>0.00094602021</v>
      </c>
      <c r="G2343" s="8" t="n">
        <v>0.00123357646</v>
      </c>
      <c r="H2343" s="8" t="n">
        <v>0.00380031039</v>
      </c>
    </row>
    <row r="2344" customFormat="false" ht="15" hidden="false" customHeight="false" outlineLevel="0" collapsed="false">
      <c r="A2344" s="7" t="s">
        <v>86</v>
      </c>
      <c r="B2344" s="7" t="s">
        <v>14</v>
      </c>
      <c r="C2344" s="7" t="s">
        <v>39</v>
      </c>
      <c r="D2344" s="8" t="n">
        <v>427</v>
      </c>
      <c r="E2344" s="8" t="n">
        <v>0.0052195277</v>
      </c>
      <c r="F2344" s="8" t="n">
        <v>0.0008387</v>
      </c>
      <c r="G2344" s="8" t="n">
        <v>0.00098179023</v>
      </c>
      <c r="H2344" s="8" t="n">
        <v>0.00339903697</v>
      </c>
    </row>
    <row r="2345" customFormat="false" ht="15" hidden="false" customHeight="false" outlineLevel="0" collapsed="false">
      <c r="A2345" s="7" t="s">
        <v>86</v>
      </c>
      <c r="B2345" s="7" t="s">
        <v>15</v>
      </c>
      <c r="C2345" s="7" t="s">
        <v>39</v>
      </c>
      <c r="D2345" s="8" t="n">
        <v>269</v>
      </c>
      <c r="E2345" s="8" t="n">
        <v>0.00603387868</v>
      </c>
      <c r="F2345" s="8" t="n">
        <v>0.00092648505</v>
      </c>
      <c r="G2345" s="8" t="n">
        <v>0.00136797786</v>
      </c>
      <c r="H2345" s="8" t="n">
        <v>0.0037394153</v>
      </c>
    </row>
    <row r="2346" customFormat="false" ht="15" hidden="false" customHeight="false" outlineLevel="0" collapsed="false">
      <c r="A2346" s="7" t="s">
        <v>86</v>
      </c>
      <c r="B2346" s="7" t="s">
        <v>16</v>
      </c>
      <c r="C2346" s="7" t="s">
        <v>39</v>
      </c>
      <c r="D2346" s="8" t="n">
        <v>85</v>
      </c>
      <c r="E2346" s="8" t="n">
        <v>0.00774523396</v>
      </c>
      <c r="F2346" s="8" t="n">
        <v>0.00114433528</v>
      </c>
      <c r="G2346" s="8" t="n">
        <v>0.00163316967</v>
      </c>
      <c r="H2346" s="8" t="n">
        <v>0.00496772852</v>
      </c>
    </row>
    <row r="2347" customFormat="false" ht="15" hidden="false" customHeight="false" outlineLevel="0" collapsed="false">
      <c r="A2347" s="7" t="s">
        <v>86</v>
      </c>
      <c r="B2347" s="7" t="s">
        <v>17</v>
      </c>
      <c r="C2347" s="7" t="s">
        <v>39</v>
      </c>
      <c r="D2347" s="8" t="n">
        <v>231</v>
      </c>
      <c r="E2347" s="8" t="n">
        <v>0.00667302968</v>
      </c>
      <c r="F2347" s="8" t="n">
        <v>0.00109417565</v>
      </c>
      <c r="G2347" s="8" t="n">
        <v>0.00139545229</v>
      </c>
      <c r="H2347" s="8" t="n">
        <v>0.00418340124</v>
      </c>
    </row>
    <row r="2348" customFormat="false" ht="15" hidden="false" customHeight="false" outlineLevel="0" collapsed="false">
      <c r="A2348" s="7" t="s">
        <v>86</v>
      </c>
      <c r="B2348" s="7" t="s">
        <v>12</v>
      </c>
      <c r="C2348" s="7" t="s">
        <v>41</v>
      </c>
      <c r="D2348" s="8" t="n">
        <v>2</v>
      </c>
      <c r="E2348" s="8" t="n">
        <v>0.00657986111</v>
      </c>
      <c r="F2348" s="8" t="n">
        <v>0.00167824027</v>
      </c>
      <c r="G2348" s="8" t="n">
        <v>0.00281249965</v>
      </c>
      <c r="H2348" s="8" t="n">
        <v>0.00208912013</v>
      </c>
    </row>
    <row r="2349" customFormat="false" ht="15" hidden="false" customHeight="false" outlineLevel="0" collapsed="false">
      <c r="A2349" s="7" t="s">
        <v>86</v>
      </c>
      <c r="B2349" s="7" t="s">
        <v>15</v>
      </c>
      <c r="C2349" s="7" t="s">
        <v>41</v>
      </c>
      <c r="D2349" s="8" t="n">
        <v>1</v>
      </c>
      <c r="E2349" s="8" t="n">
        <v>0.0071875</v>
      </c>
      <c r="F2349" s="8" t="n">
        <v>0.00258101805</v>
      </c>
      <c r="G2349" s="8" t="n">
        <v>0.00155092569</v>
      </c>
      <c r="H2349" s="8" t="n">
        <v>0.00305555555</v>
      </c>
    </row>
    <row r="2350" customFormat="false" ht="15" hidden="false" customHeight="false" outlineLevel="0" collapsed="false">
      <c r="A2350" s="7" t="s">
        <v>86</v>
      </c>
      <c r="B2350" s="7" t="s">
        <v>16</v>
      </c>
      <c r="C2350" s="7" t="s">
        <v>41</v>
      </c>
      <c r="D2350" s="8" t="n">
        <v>1</v>
      </c>
      <c r="E2350" s="8" t="n">
        <v>0.00597222222</v>
      </c>
      <c r="F2350" s="8" t="n">
        <v>0.0007754625</v>
      </c>
      <c r="G2350" s="8" t="n">
        <v>0.00407407361</v>
      </c>
      <c r="H2350" s="8" t="n">
        <v>0.00112268472</v>
      </c>
    </row>
    <row r="2351" customFormat="false" ht="15" hidden="false" customHeight="false" outlineLevel="0" collapsed="false">
      <c r="A2351" s="7" t="s">
        <v>86</v>
      </c>
      <c r="B2351" s="7" t="s">
        <v>12</v>
      </c>
      <c r="C2351" s="7" t="s">
        <v>42</v>
      </c>
      <c r="D2351" s="8" t="n">
        <v>1651</v>
      </c>
      <c r="E2351" s="8" t="n">
        <v>0.00696231356</v>
      </c>
      <c r="F2351" s="8" t="n">
        <v>0.00088158527</v>
      </c>
      <c r="G2351" s="8" t="n">
        <v>0.00135019155</v>
      </c>
      <c r="H2351" s="8" t="n">
        <v>0.00473053625</v>
      </c>
    </row>
    <row r="2352" customFormat="false" ht="15" hidden="false" customHeight="false" outlineLevel="0" collapsed="false">
      <c r="A2352" s="7" t="s">
        <v>86</v>
      </c>
      <c r="B2352" s="7" t="s">
        <v>14</v>
      </c>
      <c r="C2352" s="7" t="s">
        <v>42</v>
      </c>
      <c r="D2352" s="8" t="n">
        <v>592</v>
      </c>
      <c r="E2352" s="8" t="n">
        <v>0.00610456135</v>
      </c>
      <c r="F2352" s="8" t="n">
        <v>0.00073888317</v>
      </c>
      <c r="G2352" s="8" t="n">
        <v>0.00122550259</v>
      </c>
      <c r="H2352" s="8" t="n">
        <v>0.00414017509</v>
      </c>
    </row>
    <row r="2353" customFormat="false" ht="15" hidden="false" customHeight="false" outlineLevel="0" collapsed="false">
      <c r="A2353" s="7" t="s">
        <v>86</v>
      </c>
      <c r="B2353" s="7" t="s">
        <v>15</v>
      </c>
      <c r="C2353" s="7" t="s">
        <v>42</v>
      </c>
      <c r="D2353" s="8" t="n">
        <v>350</v>
      </c>
      <c r="E2353" s="8" t="n">
        <v>0.0069747352</v>
      </c>
      <c r="F2353" s="8" t="n">
        <v>0.00081094553</v>
      </c>
      <c r="G2353" s="8" t="n">
        <v>0.0013997683</v>
      </c>
      <c r="H2353" s="8" t="n">
        <v>0.00476402094</v>
      </c>
    </row>
    <row r="2354" customFormat="false" ht="15" hidden="false" customHeight="false" outlineLevel="0" collapsed="false">
      <c r="A2354" s="7" t="s">
        <v>86</v>
      </c>
      <c r="B2354" s="7" t="s">
        <v>16</v>
      </c>
      <c r="C2354" s="7" t="s">
        <v>42</v>
      </c>
      <c r="D2354" s="8" t="n">
        <v>177</v>
      </c>
      <c r="E2354" s="8" t="n">
        <v>0.00859999453</v>
      </c>
      <c r="F2354" s="8" t="n">
        <v>0.00122443219</v>
      </c>
      <c r="G2354" s="8" t="n">
        <v>0.00156204201</v>
      </c>
      <c r="H2354" s="8" t="n">
        <v>0.00581351984</v>
      </c>
    </row>
    <row r="2355" customFormat="false" ht="15" hidden="false" customHeight="false" outlineLevel="0" collapsed="false">
      <c r="A2355" s="7" t="s">
        <v>86</v>
      </c>
      <c r="B2355" s="7" t="s">
        <v>17</v>
      </c>
      <c r="C2355" s="7" t="s">
        <v>42</v>
      </c>
      <c r="D2355" s="8" t="n">
        <v>532</v>
      </c>
      <c r="E2355" s="8" t="n">
        <v>0.00736376506</v>
      </c>
      <c r="F2355" s="8" t="n">
        <v>0.00097278763</v>
      </c>
      <c r="G2355" s="8" t="n">
        <v>0.00138584282</v>
      </c>
      <c r="H2355" s="8" t="n">
        <v>0.00500513412</v>
      </c>
    </row>
    <row r="2356" customFormat="false" ht="15" hidden="false" customHeight="false" outlineLevel="0" collapsed="false">
      <c r="A2356" s="7" t="s">
        <v>86</v>
      </c>
      <c r="B2356" s="7" t="s">
        <v>12</v>
      </c>
      <c r="C2356" s="7" t="s">
        <v>43</v>
      </c>
      <c r="D2356" s="8" t="n">
        <v>1768</v>
      </c>
      <c r="E2356" s="8" t="n">
        <v>0.00534228598</v>
      </c>
      <c r="F2356" s="8" t="n">
        <v>0.00086819279</v>
      </c>
      <c r="G2356" s="8" t="n">
        <v>0.0008922378</v>
      </c>
      <c r="H2356" s="8" t="n">
        <v>0.00358185492</v>
      </c>
    </row>
    <row r="2357" customFormat="false" ht="15" hidden="false" customHeight="false" outlineLevel="0" collapsed="false">
      <c r="A2357" s="7" t="s">
        <v>86</v>
      </c>
      <c r="B2357" s="7" t="s">
        <v>14</v>
      </c>
      <c r="C2357" s="7" t="s">
        <v>43</v>
      </c>
      <c r="D2357" s="8" t="n">
        <v>922</v>
      </c>
      <c r="E2357" s="8" t="n">
        <v>0.00471682409</v>
      </c>
      <c r="F2357" s="8" t="n">
        <v>0.00075567884</v>
      </c>
      <c r="G2357" s="8" t="n">
        <v>0.00079533448</v>
      </c>
      <c r="H2357" s="8" t="n">
        <v>0.0031658103</v>
      </c>
    </row>
    <row r="2358" customFormat="false" ht="15" hidden="false" customHeight="false" outlineLevel="0" collapsed="false">
      <c r="A2358" s="7" t="s">
        <v>86</v>
      </c>
      <c r="B2358" s="7" t="s">
        <v>15</v>
      </c>
      <c r="C2358" s="7" t="s">
        <v>43</v>
      </c>
      <c r="D2358" s="8" t="n">
        <v>403</v>
      </c>
      <c r="E2358" s="8" t="n">
        <v>0.00542904464</v>
      </c>
      <c r="F2358" s="8" t="n">
        <v>0.00091865957</v>
      </c>
      <c r="G2358" s="8" t="n">
        <v>0.00077230354</v>
      </c>
      <c r="H2358" s="8" t="n">
        <v>0.00373808106</v>
      </c>
    </row>
    <row r="2359" customFormat="false" ht="15" hidden="false" customHeight="false" outlineLevel="0" collapsed="false">
      <c r="A2359" s="7" t="s">
        <v>86</v>
      </c>
      <c r="B2359" s="7" t="s">
        <v>16</v>
      </c>
      <c r="C2359" s="7" t="s">
        <v>43</v>
      </c>
      <c r="D2359" s="8" t="n">
        <v>88</v>
      </c>
      <c r="E2359" s="8" t="n">
        <v>0.00700665488</v>
      </c>
      <c r="F2359" s="8" t="n">
        <v>0.00112676221</v>
      </c>
      <c r="G2359" s="8" t="n">
        <v>0.00100668112</v>
      </c>
      <c r="H2359" s="8" t="n">
        <v>0.00487321105</v>
      </c>
    </row>
    <row r="2360" customFormat="false" ht="15" hidden="false" customHeight="false" outlineLevel="0" collapsed="false">
      <c r="A2360" s="7" t="s">
        <v>86</v>
      </c>
      <c r="B2360" s="7" t="s">
        <v>17</v>
      </c>
      <c r="C2360" s="7" t="s">
        <v>43</v>
      </c>
      <c r="D2360" s="8" t="n">
        <v>355</v>
      </c>
      <c r="E2360" s="8" t="n">
        <v>0.00645565965</v>
      </c>
      <c r="F2360" s="8" t="n">
        <v>0.00103902559</v>
      </c>
      <c r="G2360" s="8" t="n">
        <v>0.00125169511</v>
      </c>
      <c r="H2360" s="8" t="n">
        <v>0.00416493845</v>
      </c>
    </row>
    <row r="2361" customFormat="false" ht="15" hidden="false" customHeight="false" outlineLevel="0" collapsed="false">
      <c r="A2361" s="7" t="s">
        <v>86</v>
      </c>
      <c r="B2361" s="7" t="s">
        <v>12</v>
      </c>
      <c r="C2361" s="7" t="s">
        <v>44</v>
      </c>
      <c r="D2361" s="8" t="n">
        <v>895</v>
      </c>
      <c r="E2361" s="8" t="n">
        <v>0.00665979958</v>
      </c>
      <c r="F2361" s="8" t="n">
        <v>0.00111255923</v>
      </c>
      <c r="G2361" s="8" t="n">
        <v>0.00111058068</v>
      </c>
      <c r="H2361" s="8" t="n">
        <v>0.00443665919</v>
      </c>
    </row>
    <row r="2362" customFormat="false" ht="15" hidden="false" customHeight="false" outlineLevel="0" collapsed="false">
      <c r="A2362" s="7" t="s">
        <v>86</v>
      </c>
      <c r="B2362" s="7" t="s">
        <v>14</v>
      </c>
      <c r="C2362" s="7" t="s">
        <v>44</v>
      </c>
      <c r="D2362" s="8" t="n">
        <v>384</v>
      </c>
      <c r="E2362" s="8" t="n">
        <v>0.00598557438</v>
      </c>
      <c r="F2362" s="8" t="n">
        <v>0.00101179687</v>
      </c>
      <c r="G2362" s="8" t="n">
        <v>0.00097231242</v>
      </c>
      <c r="H2362" s="8" t="n">
        <v>0.00400146461</v>
      </c>
    </row>
    <row r="2363" customFormat="false" ht="15" hidden="false" customHeight="false" outlineLevel="0" collapsed="false">
      <c r="A2363" s="7" t="s">
        <v>86</v>
      </c>
      <c r="B2363" s="7" t="s">
        <v>15</v>
      </c>
      <c r="C2363" s="7" t="s">
        <v>44</v>
      </c>
      <c r="D2363" s="8" t="n">
        <v>216</v>
      </c>
      <c r="E2363" s="8" t="n">
        <v>0.00677436961</v>
      </c>
      <c r="F2363" s="8" t="n">
        <v>0.00111202176</v>
      </c>
      <c r="G2363" s="8" t="n">
        <v>0.00107236988</v>
      </c>
      <c r="H2363" s="8" t="n">
        <v>0.00458997747</v>
      </c>
    </row>
    <row r="2364" customFormat="false" ht="15" hidden="false" customHeight="false" outlineLevel="0" collapsed="false">
      <c r="A2364" s="7" t="s">
        <v>86</v>
      </c>
      <c r="B2364" s="7" t="s">
        <v>16</v>
      </c>
      <c r="C2364" s="7" t="s">
        <v>44</v>
      </c>
      <c r="D2364" s="8" t="n">
        <v>77</v>
      </c>
      <c r="E2364" s="8" t="n">
        <v>0.00762460898</v>
      </c>
      <c r="F2364" s="8" t="n">
        <v>0.00134574893</v>
      </c>
      <c r="G2364" s="8" t="n">
        <v>0.00138452963</v>
      </c>
      <c r="H2364" s="8" t="n">
        <v>0.00489432995</v>
      </c>
    </row>
    <row r="2365" customFormat="false" ht="15" hidden="false" customHeight="false" outlineLevel="0" collapsed="false">
      <c r="A2365" s="7" t="s">
        <v>86</v>
      </c>
      <c r="B2365" s="7" t="s">
        <v>17</v>
      </c>
      <c r="C2365" s="7" t="s">
        <v>44</v>
      </c>
      <c r="D2365" s="8" t="n">
        <v>218</v>
      </c>
      <c r="E2365" s="8" t="n">
        <v>0.00739312538</v>
      </c>
      <c r="F2365" s="8" t="n">
        <v>0.00120821628</v>
      </c>
      <c r="G2365" s="8" t="n">
        <v>0.00129523421</v>
      </c>
      <c r="H2365" s="8" t="n">
        <v>0.00488967441</v>
      </c>
    </row>
    <row r="2366" customFormat="false" ht="15" hidden="false" customHeight="false" outlineLevel="0" collapsed="false">
      <c r="A2366" s="7" t="s">
        <v>86</v>
      </c>
      <c r="B2366" s="7" t="s">
        <v>12</v>
      </c>
      <c r="C2366" s="7" t="s">
        <v>45</v>
      </c>
      <c r="D2366" s="8" t="n">
        <v>835</v>
      </c>
      <c r="E2366" s="8" t="n">
        <v>0.00714511231</v>
      </c>
      <c r="F2366" s="8" t="n">
        <v>0.00078935161</v>
      </c>
      <c r="G2366" s="8" t="n">
        <v>0.00148166144</v>
      </c>
      <c r="H2366" s="8" t="n">
        <v>0.00487409878</v>
      </c>
    </row>
    <row r="2367" customFormat="false" ht="15" hidden="false" customHeight="false" outlineLevel="0" collapsed="false">
      <c r="A2367" s="7" t="s">
        <v>86</v>
      </c>
      <c r="B2367" s="7" t="s">
        <v>14</v>
      </c>
      <c r="C2367" s="7" t="s">
        <v>45</v>
      </c>
      <c r="D2367" s="8" t="n">
        <v>334</v>
      </c>
      <c r="E2367" s="8" t="n">
        <v>0.00627973196</v>
      </c>
      <c r="F2367" s="8" t="n">
        <v>0.00073876529</v>
      </c>
      <c r="G2367" s="8" t="n">
        <v>0.00130870181</v>
      </c>
      <c r="H2367" s="8" t="n">
        <v>0.00423226439</v>
      </c>
    </row>
    <row r="2368" customFormat="false" ht="15" hidden="false" customHeight="false" outlineLevel="0" collapsed="false">
      <c r="A2368" s="7" t="s">
        <v>86</v>
      </c>
      <c r="B2368" s="7" t="s">
        <v>15</v>
      </c>
      <c r="C2368" s="7" t="s">
        <v>45</v>
      </c>
      <c r="D2368" s="8" t="n">
        <v>206</v>
      </c>
      <c r="E2368" s="8" t="n">
        <v>0.00680010539</v>
      </c>
      <c r="F2368" s="8" t="n">
        <v>0.00077821577</v>
      </c>
      <c r="G2368" s="8" t="n">
        <v>0.00141046364</v>
      </c>
      <c r="H2368" s="8" t="n">
        <v>0.00461142551</v>
      </c>
    </row>
    <row r="2369" customFormat="false" ht="15" hidden="false" customHeight="false" outlineLevel="0" collapsed="false">
      <c r="A2369" s="7" t="s">
        <v>86</v>
      </c>
      <c r="B2369" s="7" t="s">
        <v>16</v>
      </c>
      <c r="C2369" s="7" t="s">
        <v>45</v>
      </c>
      <c r="D2369" s="8" t="n">
        <v>77</v>
      </c>
      <c r="E2369" s="8" t="n">
        <v>0.00895066714</v>
      </c>
      <c r="F2369" s="8" t="n">
        <v>0.00108074771</v>
      </c>
      <c r="G2369" s="8" t="n">
        <v>0.00150793625</v>
      </c>
      <c r="H2369" s="8" t="n">
        <v>0.00636198268</v>
      </c>
    </row>
    <row r="2370" customFormat="false" ht="15" hidden="false" customHeight="false" outlineLevel="0" collapsed="false">
      <c r="A2370" s="7" t="s">
        <v>86</v>
      </c>
      <c r="B2370" s="7" t="s">
        <v>17</v>
      </c>
      <c r="C2370" s="7" t="s">
        <v>45</v>
      </c>
      <c r="D2370" s="8" t="n">
        <v>218</v>
      </c>
      <c r="E2370" s="8" t="n">
        <v>0.00815924415</v>
      </c>
      <c r="F2370" s="8" t="n">
        <v>0.00077445396</v>
      </c>
      <c r="G2370" s="8" t="n">
        <v>0.00180465275</v>
      </c>
      <c r="H2370" s="8" t="n">
        <v>0.00558013695</v>
      </c>
    </row>
    <row r="2371" customFormat="false" ht="15" hidden="false" customHeight="false" outlineLevel="0" collapsed="false">
      <c r="A2371" s="7" t="s">
        <v>86</v>
      </c>
      <c r="B2371" s="7" t="s">
        <v>12</v>
      </c>
      <c r="C2371" s="7" t="s">
        <v>46</v>
      </c>
      <c r="D2371" s="8" t="n">
        <v>1542</v>
      </c>
      <c r="E2371" s="8" t="n">
        <v>0.00505380194</v>
      </c>
      <c r="F2371" s="8" t="n">
        <v>0.00090865464</v>
      </c>
      <c r="G2371" s="8" t="n">
        <v>0.00056541805</v>
      </c>
      <c r="H2371" s="8" t="n">
        <v>0.00357972877</v>
      </c>
    </row>
    <row r="2372" customFormat="false" ht="15" hidden="false" customHeight="false" outlineLevel="0" collapsed="false">
      <c r="A2372" s="7" t="s">
        <v>86</v>
      </c>
      <c r="B2372" s="7" t="s">
        <v>14</v>
      </c>
      <c r="C2372" s="7" t="s">
        <v>46</v>
      </c>
      <c r="D2372" s="8" t="n">
        <v>879</v>
      </c>
      <c r="E2372" s="8" t="n">
        <v>0.00481830391</v>
      </c>
      <c r="F2372" s="8" t="n">
        <v>0.00086247237</v>
      </c>
      <c r="G2372" s="8" t="n">
        <v>0.00052648187</v>
      </c>
      <c r="H2372" s="8" t="n">
        <v>0.00342934919</v>
      </c>
    </row>
    <row r="2373" customFormat="false" ht="15" hidden="false" customHeight="false" outlineLevel="0" collapsed="false">
      <c r="A2373" s="7" t="s">
        <v>86</v>
      </c>
      <c r="B2373" s="7" t="s">
        <v>15</v>
      </c>
      <c r="C2373" s="7" t="s">
        <v>46</v>
      </c>
      <c r="D2373" s="8" t="n">
        <v>226</v>
      </c>
      <c r="E2373" s="8" t="n">
        <v>0.00497464947</v>
      </c>
      <c r="F2373" s="8" t="n">
        <v>0.00099342405</v>
      </c>
      <c r="G2373" s="8" t="n">
        <v>0.0005708167</v>
      </c>
      <c r="H2373" s="8" t="n">
        <v>0.00341040825</v>
      </c>
    </row>
    <row r="2374" customFormat="false" ht="15" hidden="false" customHeight="false" outlineLevel="0" collapsed="false">
      <c r="A2374" s="7" t="s">
        <v>86</v>
      </c>
      <c r="B2374" s="7" t="s">
        <v>16</v>
      </c>
      <c r="C2374" s="7" t="s">
        <v>46</v>
      </c>
      <c r="D2374" s="8" t="n">
        <v>101</v>
      </c>
      <c r="E2374" s="8" t="n">
        <v>0.00628243008</v>
      </c>
      <c r="F2374" s="8" t="n">
        <v>0.001108246</v>
      </c>
      <c r="G2374" s="8" t="n">
        <v>0.00058420399</v>
      </c>
      <c r="H2374" s="8" t="n">
        <v>0.00458997958</v>
      </c>
    </row>
    <row r="2375" customFormat="false" ht="15" hidden="false" customHeight="false" outlineLevel="0" collapsed="false">
      <c r="A2375" s="7" t="s">
        <v>86</v>
      </c>
      <c r="B2375" s="7" t="s">
        <v>17</v>
      </c>
      <c r="C2375" s="7" t="s">
        <v>46</v>
      </c>
      <c r="D2375" s="8" t="n">
        <v>336</v>
      </c>
      <c r="E2375" s="8" t="n">
        <v>0.00535380128</v>
      </c>
      <c r="F2375" s="8" t="n">
        <v>0.00091245703</v>
      </c>
      <c r="G2375" s="8" t="n">
        <v>0.00065799966</v>
      </c>
      <c r="H2375" s="8" t="n">
        <v>0.00378334412</v>
      </c>
    </row>
    <row r="2376" customFormat="false" ht="15" hidden="false" customHeight="false" outlineLevel="0" collapsed="false">
      <c r="A2376" s="7" t="s">
        <v>86</v>
      </c>
      <c r="B2376" s="7" t="s">
        <v>12</v>
      </c>
      <c r="C2376" s="7" t="s">
        <v>47</v>
      </c>
      <c r="D2376" s="8" t="n">
        <v>994</v>
      </c>
      <c r="E2376" s="8" t="n">
        <v>0.00728877873</v>
      </c>
      <c r="F2376" s="8" t="n">
        <v>0.00090320835</v>
      </c>
      <c r="G2376" s="8" t="n">
        <v>0.00161325569</v>
      </c>
      <c r="H2376" s="8" t="n">
        <v>0.00477231421</v>
      </c>
    </row>
    <row r="2377" customFormat="false" ht="15" hidden="false" customHeight="false" outlineLevel="0" collapsed="false">
      <c r="A2377" s="7" t="s">
        <v>86</v>
      </c>
      <c r="B2377" s="7" t="s">
        <v>14</v>
      </c>
      <c r="C2377" s="7" t="s">
        <v>47</v>
      </c>
      <c r="D2377" s="8" t="n">
        <v>408</v>
      </c>
      <c r="E2377" s="8" t="n">
        <v>0.00617343499</v>
      </c>
      <c r="F2377" s="8" t="n">
        <v>0.00079966047</v>
      </c>
      <c r="G2377" s="8" t="n">
        <v>0.00136979711</v>
      </c>
      <c r="H2377" s="8" t="n">
        <v>0.00400397694</v>
      </c>
    </row>
    <row r="2378" customFormat="false" ht="15" hidden="false" customHeight="false" outlineLevel="0" collapsed="false">
      <c r="A2378" s="7" t="s">
        <v>86</v>
      </c>
      <c r="B2378" s="7" t="s">
        <v>15</v>
      </c>
      <c r="C2378" s="7" t="s">
        <v>47</v>
      </c>
      <c r="D2378" s="8" t="n">
        <v>204</v>
      </c>
      <c r="E2378" s="8" t="n">
        <v>0.00693235951</v>
      </c>
      <c r="F2378" s="8" t="n">
        <v>0.0008887071</v>
      </c>
      <c r="G2378" s="8" t="n">
        <v>0.00148358046</v>
      </c>
      <c r="H2378" s="8" t="n">
        <v>0.00456007147</v>
      </c>
    </row>
    <row r="2379" customFormat="false" ht="15" hidden="false" customHeight="false" outlineLevel="0" collapsed="false">
      <c r="A2379" s="7" t="s">
        <v>86</v>
      </c>
      <c r="B2379" s="7" t="s">
        <v>16</v>
      </c>
      <c r="C2379" s="7" t="s">
        <v>47</v>
      </c>
      <c r="D2379" s="8" t="n">
        <v>172</v>
      </c>
      <c r="E2379" s="8" t="n">
        <v>0.0096243134</v>
      </c>
      <c r="F2379" s="8" t="n">
        <v>0.00120329967</v>
      </c>
      <c r="G2379" s="8" t="n">
        <v>0.00205157168</v>
      </c>
      <c r="H2379" s="8" t="n">
        <v>0.00636944153</v>
      </c>
    </row>
    <row r="2380" customFormat="false" ht="15" hidden="false" customHeight="false" outlineLevel="0" collapsed="false">
      <c r="A2380" s="7" t="s">
        <v>86</v>
      </c>
      <c r="B2380" s="7" t="s">
        <v>17</v>
      </c>
      <c r="C2380" s="7" t="s">
        <v>47</v>
      </c>
      <c r="D2380" s="8" t="n">
        <v>210</v>
      </c>
      <c r="E2380" s="8" t="n">
        <v>0.00788905399</v>
      </c>
      <c r="F2380" s="8" t="n">
        <v>0.00087268494</v>
      </c>
      <c r="G2380" s="8" t="n">
        <v>0.00185322947</v>
      </c>
      <c r="H2380" s="8" t="n">
        <v>0.0051631391</v>
      </c>
    </row>
    <row r="2381" customFormat="false" ht="15" hidden="false" customHeight="false" outlineLevel="0" collapsed="false">
      <c r="A2381" s="7" t="s">
        <v>86</v>
      </c>
      <c r="B2381" s="7" t="s">
        <v>12</v>
      </c>
      <c r="C2381" s="7" t="s">
        <v>48</v>
      </c>
      <c r="D2381" s="8" t="n">
        <v>820</v>
      </c>
      <c r="E2381" s="8" t="n">
        <v>0.00799278714</v>
      </c>
      <c r="F2381" s="8" t="n">
        <v>0.00123705655</v>
      </c>
      <c r="G2381" s="8" t="n">
        <v>0.00173275157</v>
      </c>
      <c r="H2381" s="8" t="n">
        <v>0.00502297852</v>
      </c>
    </row>
    <row r="2382" customFormat="false" ht="15" hidden="false" customHeight="false" outlineLevel="0" collapsed="false">
      <c r="A2382" s="7" t="s">
        <v>86</v>
      </c>
      <c r="B2382" s="7" t="s">
        <v>14</v>
      </c>
      <c r="C2382" s="7" t="s">
        <v>48</v>
      </c>
      <c r="D2382" s="8" t="n">
        <v>293</v>
      </c>
      <c r="E2382" s="8" t="n">
        <v>0.00654582995</v>
      </c>
      <c r="F2382" s="8" t="n">
        <v>0.00104376004</v>
      </c>
      <c r="G2382" s="8" t="n">
        <v>0.00151806008</v>
      </c>
      <c r="H2382" s="8" t="n">
        <v>0.00398400936</v>
      </c>
    </row>
    <row r="2383" customFormat="false" ht="15" hidden="false" customHeight="false" outlineLevel="0" collapsed="false">
      <c r="A2383" s="7" t="s">
        <v>86</v>
      </c>
      <c r="B2383" s="7" t="s">
        <v>15</v>
      </c>
      <c r="C2383" s="7" t="s">
        <v>48</v>
      </c>
      <c r="D2383" s="8" t="n">
        <v>207</v>
      </c>
      <c r="E2383" s="8" t="n">
        <v>0.00817929166</v>
      </c>
      <c r="F2383" s="8" t="n">
        <v>0.00122718709</v>
      </c>
      <c r="G2383" s="8" t="n">
        <v>0.00183999798</v>
      </c>
      <c r="H2383" s="8" t="n">
        <v>0.00511210612</v>
      </c>
    </row>
    <row r="2384" customFormat="false" ht="15" hidden="false" customHeight="false" outlineLevel="0" collapsed="false">
      <c r="A2384" s="7" t="s">
        <v>86</v>
      </c>
      <c r="B2384" s="7" t="s">
        <v>16</v>
      </c>
      <c r="C2384" s="7" t="s">
        <v>48</v>
      </c>
      <c r="D2384" s="8" t="n">
        <v>152</v>
      </c>
      <c r="E2384" s="8" t="n">
        <v>0.00945898795</v>
      </c>
      <c r="F2384" s="8" t="n">
        <v>0.00158054617</v>
      </c>
      <c r="G2384" s="8" t="n">
        <v>0.00170572895</v>
      </c>
      <c r="H2384" s="8" t="n">
        <v>0.00617271231</v>
      </c>
    </row>
    <row r="2385" customFormat="false" ht="15" hidden="false" customHeight="false" outlineLevel="0" collapsed="false">
      <c r="A2385" s="7" t="s">
        <v>86</v>
      </c>
      <c r="B2385" s="7" t="s">
        <v>17</v>
      </c>
      <c r="C2385" s="7" t="s">
        <v>48</v>
      </c>
      <c r="D2385" s="8" t="n">
        <v>168</v>
      </c>
      <c r="E2385" s="8" t="n">
        <v>0.00895998653</v>
      </c>
      <c r="F2385" s="8" t="n">
        <v>0.00127555915</v>
      </c>
      <c r="G2385" s="8" t="n">
        <v>0.00199948992</v>
      </c>
      <c r="H2385" s="8" t="n">
        <v>0.00568493693</v>
      </c>
    </row>
    <row r="2386" customFormat="false" ht="15" hidden="false" customHeight="false" outlineLevel="0" collapsed="false">
      <c r="A2386" s="7" t="s">
        <v>86</v>
      </c>
      <c r="B2386" s="7" t="s">
        <v>12</v>
      </c>
      <c r="C2386" s="7" t="s">
        <v>49</v>
      </c>
      <c r="D2386" s="8" t="n">
        <v>777</v>
      </c>
      <c r="E2386" s="8" t="n">
        <v>0.00671250095</v>
      </c>
      <c r="F2386" s="8" t="n">
        <v>0.00094692883</v>
      </c>
      <c r="G2386" s="8" t="n">
        <v>0.00154501202</v>
      </c>
      <c r="H2386" s="8" t="n">
        <v>0.0042205596</v>
      </c>
    </row>
    <row r="2387" customFormat="false" ht="15" hidden="false" customHeight="false" outlineLevel="0" collapsed="false">
      <c r="A2387" s="7" t="s">
        <v>86</v>
      </c>
      <c r="B2387" s="7" t="s">
        <v>14</v>
      </c>
      <c r="C2387" s="7" t="s">
        <v>49</v>
      </c>
      <c r="D2387" s="8" t="n">
        <v>339</v>
      </c>
      <c r="E2387" s="8" t="n">
        <v>0.00599400445</v>
      </c>
      <c r="F2387" s="8" t="n">
        <v>0.0008086827</v>
      </c>
      <c r="G2387" s="8" t="n">
        <v>0.00133808563</v>
      </c>
      <c r="H2387" s="8" t="n">
        <v>0.00384723564</v>
      </c>
    </row>
    <row r="2388" customFormat="false" ht="15" hidden="false" customHeight="false" outlineLevel="0" collapsed="false">
      <c r="A2388" s="7" t="s">
        <v>86</v>
      </c>
      <c r="B2388" s="7" t="s">
        <v>15</v>
      </c>
      <c r="C2388" s="7" t="s">
        <v>49</v>
      </c>
      <c r="D2388" s="8" t="n">
        <v>154</v>
      </c>
      <c r="E2388" s="8" t="n">
        <v>0.00703853993</v>
      </c>
      <c r="F2388" s="8" t="n">
        <v>0.00114012123</v>
      </c>
      <c r="G2388" s="8" t="n">
        <v>0.00156738493</v>
      </c>
      <c r="H2388" s="8" t="n">
        <v>0.0043310333</v>
      </c>
    </row>
    <row r="2389" customFormat="false" ht="15" hidden="false" customHeight="false" outlineLevel="0" collapsed="false">
      <c r="A2389" s="7" t="s">
        <v>86</v>
      </c>
      <c r="B2389" s="7" t="s">
        <v>16</v>
      </c>
      <c r="C2389" s="7" t="s">
        <v>49</v>
      </c>
      <c r="D2389" s="8" t="n">
        <v>100</v>
      </c>
      <c r="E2389" s="8" t="n">
        <v>0.00731388864</v>
      </c>
      <c r="F2389" s="8" t="n">
        <v>0.00102638864</v>
      </c>
      <c r="G2389" s="8" t="n">
        <v>0.00180393489</v>
      </c>
      <c r="H2389" s="8" t="n">
        <v>0.00448356457</v>
      </c>
    </row>
    <row r="2390" customFormat="false" ht="15" hidden="false" customHeight="false" outlineLevel="0" collapsed="false">
      <c r="A2390" s="7" t="s">
        <v>86</v>
      </c>
      <c r="B2390" s="7" t="s">
        <v>17</v>
      </c>
      <c r="C2390" s="7" t="s">
        <v>49</v>
      </c>
      <c r="D2390" s="8" t="n">
        <v>184</v>
      </c>
      <c r="E2390" s="8" t="n">
        <v>0.00743653106</v>
      </c>
      <c r="F2390" s="8" t="n">
        <v>0.00099675398</v>
      </c>
      <c r="G2390" s="8" t="n">
        <v>0.00176680732</v>
      </c>
      <c r="H2390" s="8" t="n">
        <v>0.00467296927</v>
      </c>
    </row>
    <row r="2391" customFormat="false" ht="15" hidden="false" customHeight="false" outlineLevel="0" collapsed="false">
      <c r="A2391" s="7" t="s">
        <v>86</v>
      </c>
      <c r="B2391" s="7" t="s">
        <v>12</v>
      </c>
      <c r="C2391" s="7" t="s">
        <v>50</v>
      </c>
      <c r="D2391" s="8" t="n">
        <v>389</v>
      </c>
      <c r="E2391" s="8" t="n">
        <v>0.00793213818</v>
      </c>
      <c r="F2391" s="8" t="n">
        <v>0.00081580834</v>
      </c>
      <c r="G2391" s="8" t="n">
        <v>0.00133673092</v>
      </c>
      <c r="H2391" s="8" t="n">
        <v>0.00577959845</v>
      </c>
    </row>
    <row r="2392" customFormat="false" ht="15" hidden="false" customHeight="false" outlineLevel="0" collapsed="false">
      <c r="A2392" s="7" t="s">
        <v>86</v>
      </c>
      <c r="B2392" s="7" t="s">
        <v>14</v>
      </c>
      <c r="C2392" s="7" t="s">
        <v>50</v>
      </c>
      <c r="D2392" s="8" t="n">
        <v>141</v>
      </c>
      <c r="E2392" s="8" t="n">
        <v>0.00704721542</v>
      </c>
      <c r="F2392" s="8" t="n">
        <v>0.0006505284</v>
      </c>
      <c r="G2392" s="8" t="n">
        <v>0.00108262716</v>
      </c>
      <c r="H2392" s="8" t="n">
        <v>0.00531405939</v>
      </c>
    </row>
    <row r="2393" customFormat="false" ht="15" hidden="false" customHeight="false" outlineLevel="0" collapsed="false">
      <c r="A2393" s="7" t="s">
        <v>86</v>
      </c>
      <c r="B2393" s="7" t="s">
        <v>15</v>
      </c>
      <c r="C2393" s="7" t="s">
        <v>50</v>
      </c>
      <c r="D2393" s="8" t="n">
        <v>78</v>
      </c>
      <c r="E2393" s="8" t="n">
        <v>0.00810066453</v>
      </c>
      <c r="F2393" s="8" t="n">
        <v>0.00104092448</v>
      </c>
      <c r="G2393" s="8" t="n">
        <v>0.0014399333</v>
      </c>
      <c r="H2393" s="8" t="n">
        <v>0.00561980628</v>
      </c>
    </row>
    <row r="2394" customFormat="false" ht="15" hidden="false" customHeight="false" outlineLevel="0" collapsed="false">
      <c r="A2394" s="7" t="s">
        <v>86</v>
      </c>
      <c r="B2394" s="7" t="s">
        <v>16</v>
      </c>
      <c r="C2394" s="7" t="s">
        <v>50</v>
      </c>
      <c r="D2394" s="8" t="n">
        <v>47</v>
      </c>
      <c r="E2394" s="8" t="n">
        <v>0.00984732047</v>
      </c>
      <c r="F2394" s="8" t="n">
        <v>0.00091730667</v>
      </c>
      <c r="G2394" s="8" t="n">
        <v>0.00157604384</v>
      </c>
      <c r="H2394" s="8" t="n">
        <v>0.00735396941</v>
      </c>
    </row>
    <row r="2395" customFormat="false" ht="15" hidden="false" customHeight="false" outlineLevel="0" collapsed="false">
      <c r="A2395" s="7" t="s">
        <v>86</v>
      </c>
      <c r="B2395" s="7" t="s">
        <v>17</v>
      </c>
      <c r="C2395" s="7" t="s">
        <v>50</v>
      </c>
      <c r="D2395" s="8" t="n">
        <v>123</v>
      </c>
      <c r="E2395" s="8" t="n">
        <v>0.00810787385</v>
      </c>
      <c r="F2395" s="8" t="n">
        <v>0.00082373509</v>
      </c>
      <c r="G2395" s="8" t="n">
        <v>0.00147113041</v>
      </c>
      <c r="H2395" s="8" t="n">
        <v>0.0058130079</v>
      </c>
    </row>
    <row r="2396" customFormat="false" ht="15" hidden="false" customHeight="false" outlineLevel="0" collapsed="false">
      <c r="A2396" s="7" t="s">
        <v>86</v>
      </c>
      <c r="B2396" s="7" t="s">
        <v>12</v>
      </c>
      <c r="C2396" s="7" t="s">
        <v>51</v>
      </c>
      <c r="D2396" s="8" t="n">
        <v>1213</v>
      </c>
      <c r="E2396" s="8" t="n">
        <v>0.006694032</v>
      </c>
      <c r="F2396" s="8" t="n">
        <v>0.00108469947</v>
      </c>
      <c r="G2396" s="8" t="n">
        <v>0.00136575005</v>
      </c>
      <c r="H2396" s="8" t="n">
        <v>0.00424358201</v>
      </c>
    </row>
    <row r="2397" customFormat="false" ht="15" hidden="false" customHeight="false" outlineLevel="0" collapsed="false">
      <c r="A2397" s="7" t="s">
        <v>86</v>
      </c>
      <c r="B2397" s="7" t="s">
        <v>14</v>
      </c>
      <c r="C2397" s="7" t="s">
        <v>51</v>
      </c>
      <c r="D2397" s="8" t="n">
        <v>570</v>
      </c>
      <c r="E2397" s="8" t="n">
        <v>0.00590434105</v>
      </c>
      <c r="F2397" s="8" t="n">
        <v>0.00091871728</v>
      </c>
      <c r="G2397" s="8" t="n">
        <v>0.00119736818</v>
      </c>
      <c r="H2397" s="8" t="n">
        <v>0.00378825511</v>
      </c>
    </row>
    <row r="2398" customFormat="false" ht="15" hidden="false" customHeight="false" outlineLevel="0" collapsed="false">
      <c r="A2398" s="7" t="s">
        <v>86</v>
      </c>
      <c r="B2398" s="7" t="s">
        <v>15</v>
      </c>
      <c r="C2398" s="7" t="s">
        <v>51</v>
      </c>
      <c r="D2398" s="8" t="n">
        <v>241</v>
      </c>
      <c r="E2398" s="8" t="n">
        <v>0.00684719315</v>
      </c>
      <c r="F2398" s="8" t="n">
        <v>0.00100339035</v>
      </c>
      <c r="G2398" s="8" t="n">
        <v>0.00126426326</v>
      </c>
      <c r="H2398" s="8" t="n">
        <v>0.0045795391</v>
      </c>
    </row>
    <row r="2399" customFormat="false" ht="15" hidden="false" customHeight="false" outlineLevel="0" collapsed="false">
      <c r="A2399" s="7" t="s">
        <v>86</v>
      </c>
      <c r="B2399" s="7" t="s">
        <v>16</v>
      </c>
      <c r="C2399" s="7" t="s">
        <v>51</v>
      </c>
      <c r="D2399" s="8" t="n">
        <v>118</v>
      </c>
      <c r="E2399" s="8" t="n">
        <v>0.00876069106</v>
      </c>
      <c r="F2399" s="8" t="n">
        <v>0.00147893102</v>
      </c>
      <c r="G2399" s="8" t="n">
        <v>0.00183076327</v>
      </c>
      <c r="H2399" s="8" t="n">
        <v>0.00545099629</v>
      </c>
    </row>
    <row r="2400" customFormat="false" ht="15" hidden="false" customHeight="false" outlineLevel="0" collapsed="false">
      <c r="A2400" s="7" t="s">
        <v>86</v>
      </c>
      <c r="B2400" s="7" t="s">
        <v>17</v>
      </c>
      <c r="C2400" s="7" t="s">
        <v>51</v>
      </c>
      <c r="D2400" s="8" t="n">
        <v>284</v>
      </c>
      <c r="E2400" s="8" t="n">
        <v>0.00729032155</v>
      </c>
      <c r="F2400" s="8" t="n">
        <v>0.00132303052</v>
      </c>
      <c r="G2400" s="8" t="n">
        <v>0.00159661068</v>
      </c>
      <c r="H2400" s="8" t="n">
        <v>0.00437067986</v>
      </c>
    </row>
    <row r="2401" customFormat="false" ht="15" hidden="false" customHeight="false" outlineLevel="0" collapsed="false">
      <c r="A2401" s="7" t="s">
        <v>86</v>
      </c>
      <c r="B2401" s="7" t="s">
        <v>12</v>
      </c>
      <c r="C2401" s="7" t="s">
        <v>52</v>
      </c>
      <c r="D2401" s="8" t="n">
        <v>633</v>
      </c>
      <c r="E2401" s="8" t="n">
        <v>0.00746939155</v>
      </c>
      <c r="F2401" s="8" t="n">
        <v>0.00087191333</v>
      </c>
      <c r="G2401" s="8" t="n">
        <v>0.00166534995</v>
      </c>
      <c r="H2401" s="8" t="n">
        <v>0.00493212778</v>
      </c>
    </row>
    <row r="2402" customFormat="false" ht="15" hidden="false" customHeight="false" outlineLevel="0" collapsed="false">
      <c r="A2402" s="7" t="s">
        <v>86</v>
      </c>
      <c r="B2402" s="7" t="s">
        <v>14</v>
      </c>
      <c r="C2402" s="7" t="s">
        <v>52</v>
      </c>
      <c r="D2402" s="8" t="n">
        <v>277</v>
      </c>
      <c r="E2402" s="8" t="n">
        <v>0.00677254624</v>
      </c>
      <c r="F2402" s="8" t="n">
        <v>0.00068366401</v>
      </c>
      <c r="G2402" s="8" t="n">
        <v>0.00142641038</v>
      </c>
      <c r="H2402" s="8" t="n">
        <v>0.00466247135</v>
      </c>
    </row>
    <row r="2403" customFormat="false" ht="15" hidden="false" customHeight="false" outlineLevel="0" collapsed="false">
      <c r="A2403" s="7" t="s">
        <v>86</v>
      </c>
      <c r="B2403" s="7" t="s">
        <v>15</v>
      </c>
      <c r="C2403" s="7" t="s">
        <v>52</v>
      </c>
      <c r="D2403" s="8" t="n">
        <v>124</v>
      </c>
      <c r="E2403" s="8" t="n">
        <v>0.00733114894</v>
      </c>
      <c r="F2403" s="8" t="n">
        <v>0.00097044856</v>
      </c>
      <c r="G2403" s="8" t="n">
        <v>0.00142771781</v>
      </c>
      <c r="H2403" s="8" t="n">
        <v>0.00493298215</v>
      </c>
    </row>
    <row r="2404" customFormat="false" ht="15" hidden="false" customHeight="false" outlineLevel="0" collapsed="false">
      <c r="A2404" s="7" t="s">
        <v>86</v>
      </c>
      <c r="B2404" s="7" t="s">
        <v>16</v>
      </c>
      <c r="C2404" s="7" t="s">
        <v>52</v>
      </c>
      <c r="D2404" s="8" t="n">
        <v>69</v>
      </c>
      <c r="E2404" s="8" t="n">
        <v>0.00911735081</v>
      </c>
      <c r="F2404" s="8" t="n">
        <v>0.00129428318</v>
      </c>
      <c r="G2404" s="8" t="n">
        <v>0.00207645576</v>
      </c>
      <c r="H2404" s="8" t="n">
        <v>0.00574661143</v>
      </c>
    </row>
    <row r="2405" customFormat="false" ht="15" hidden="false" customHeight="false" outlineLevel="0" collapsed="false">
      <c r="A2405" s="7" t="s">
        <v>86</v>
      </c>
      <c r="B2405" s="7" t="s">
        <v>17</v>
      </c>
      <c r="C2405" s="7" t="s">
        <v>52</v>
      </c>
      <c r="D2405" s="8" t="n">
        <v>163</v>
      </c>
      <c r="E2405" s="8" t="n">
        <v>0.00806116482</v>
      </c>
      <c r="F2405" s="8" t="n">
        <v>0.00093806779</v>
      </c>
      <c r="G2405" s="8" t="n">
        <v>0.00207814962</v>
      </c>
      <c r="H2405" s="8" t="n">
        <v>0.00504494691</v>
      </c>
    </row>
    <row r="2406" customFormat="false" ht="15" hidden="false" customHeight="false" outlineLevel="0" collapsed="false">
      <c r="A2406" s="7" t="s">
        <v>86</v>
      </c>
      <c r="B2406" s="7" t="s">
        <v>12</v>
      </c>
      <c r="C2406" s="7" t="s">
        <v>53</v>
      </c>
      <c r="D2406" s="8" t="n">
        <v>506</v>
      </c>
      <c r="E2406" s="8" t="n">
        <v>0.00705714275</v>
      </c>
      <c r="F2406" s="8" t="n">
        <v>0.0002967398</v>
      </c>
      <c r="G2406" s="8" t="n">
        <v>0.00177627703</v>
      </c>
      <c r="H2406" s="8" t="n">
        <v>0.00497255136</v>
      </c>
    </row>
    <row r="2407" customFormat="false" ht="15" hidden="false" customHeight="false" outlineLevel="0" collapsed="false">
      <c r="A2407" s="7" t="s">
        <v>86</v>
      </c>
      <c r="B2407" s="7" t="s">
        <v>14</v>
      </c>
      <c r="C2407" s="7" t="s">
        <v>53</v>
      </c>
      <c r="D2407" s="8" t="n">
        <v>205</v>
      </c>
      <c r="E2407" s="8" t="n">
        <v>0.00631741169</v>
      </c>
      <c r="F2407" s="8" t="n">
        <v>0.00015475359</v>
      </c>
      <c r="G2407" s="8" t="n">
        <v>0.00159067274</v>
      </c>
      <c r="H2407" s="8" t="n">
        <v>0.00456018494</v>
      </c>
    </row>
    <row r="2408" customFormat="false" ht="15" hidden="false" customHeight="false" outlineLevel="0" collapsed="false">
      <c r="A2408" s="7" t="s">
        <v>86</v>
      </c>
      <c r="B2408" s="7" t="s">
        <v>15</v>
      </c>
      <c r="C2408" s="7" t="s">
        <v>53</v>
      </c>
      <c r="D2408" s="8" t="n">
        <v>152</v>
      </c>
      <c r="E2408" s="8" t="n">
        <v>0.00779925048</v>
      </c>
      <c r="F2408" s="8" t="n">
        <v>0.0003626795</v>
      </c>
      <c r="G2408" s="8" t="n">
        <v>0.00199820275</v>
      </c>
      <c r="H2408" s="8" t="n">
        <v>0.0054267176</v>
      </c>
    </row>
    <row r="2409" customFormat="false" ht="15" hidden="false" customHeight="false" outlineLevel="0" collapsed="false">
      <c r="A2409" s="7" t="s">
        <v>86</v>
      </c>
      <c r="B2409" s="7" t="s">
        <v>16</v>
      </c>
      <c r="C2409" s="7" t="s">
        <v>53</v>
      </c>
      <c r="D2409" s="8" t="n">
        <v>25</v>
      </c>
      <c r="E2409" s="8" t="n">
        <v>0.00997361082</v>
      </c>
      <c r="F2409" s="8" t="n">
        <v>0.00143935157</v>
      </c>
      <c r="G2409" s="8" t="n">
        <v>0.00279722199</v>
      </c>
      <c r="H2409" s="8" t="n">
        <v>0.00572824052</v>
      </c>
    </row>
    <row r="2410" customFormat="false" ht="15" hidden="false" customHeight="false" outlineLevel="0" collapsed="false">
      <c r="A2410" s="7" t="s">
        <v>86</v>
      </c>
      <c r="B2410" s="7" t="s">
        <v>17</v>
      </c>
      <c r="C2410" s="7" t="s">
        <v>53</v>
      </c>
      <c r="D2410" s="8" t="n">
        <v>124</v>
      </c>
      <c r="E2410" s="8" t="n">
        <v>0.0067824072</v>
      </c>
      <c r="F2410" s="8" t="n">
        <v>0.0002202805</v>
      </c>
      <c r="G2410" s="8" t="n">
        <v>0.00160524917</v>
      </c>
      <c r="H2410" s="8" t="n">
        <v>0.00494520958</v>
      </c>
    </row>
    <row r="2411" customFormat="false" ht="15" hidden="false" customHeight="false" outlineLevel="0" collapsed="false">
      <c r="A2411" s="7" t="s">
        <v>86</v>
      </c>
      <c r="B2411" s="7" t="s">
        <v>12</v>
      </c>
      <c r="C2411" s="7" t="s">
        <v>54</v>
      </c>
      <c r="D2411" s="8" t="n">
        <v>1710</v>
      </c>
      <c r="E2411" s="8" t="n">
        <v>0.00585565549</v>
      </c>
      <c r="F2411" s="8" t="n">
        <v>0.00095647176</v>
      </c>
      <c r="G2411" s="8" t="n">
        <v>0.00085754389</v>
      </c>
      <c r="H2411" s="8" t="n">
        <v>0.00404163934</v>
      </c>
    </row>
    <row r="2412" customFormat="false" ht="15" hidden="false" customHeight="false" outlineLevel="0" collapsed="false">
      <c r="A2412" s="7" t="s">
        <v>86</v>
      </c>
      <c r="B2412" s="7" t="s">
        <v>14</v>
      </c>
      <c r="C2412" s="7" t="s">
        <v>54</v>
      </c>
      <c r="D2412" s="8" t="n">
        <v>611</v>
      </c>
      <c r="E2412" s="8" t="n">
        <v>0.00514648474</v>
      </c>
      <c r="F2412" s="8" t="n">
        <v>0.00085858389</v>
      </c>
      <c r="G2412" s="8" t="n">
        <v>0.00071189055</v>
      </c>
      <c r="H2412" s="8" t="n">
        <v>0.00357600978</v>
      </c>
    </row>
    <row r="2413" customFormat="false" ht="15" hidden="false" customHeight="false" outlineLevel="0" collapsed="false">
      <c r="A2413" s="7" t="s">
        <v>86</v>
      </c>
      <c r="B2413" s="7" t="s">
        <v>15</v>
      </c>
      <c r="C2413" s="7" t="s">
        <v>54</v>
      </c>
      <c r="D2413" s="8" t="n">
        <v>334</v>
      </c>
      <c r="E2413" s="8" t="n">
        <v>0.00594314818</v>
      </c>
      <c r="F2413" s="8" t="n">
        <v>0.00112944228</v>
      </c>
      <c r="G2413" s="8" t="n">
        <v>0.00079878415</v>
      </c>
      <c r="H2413" s="8" t="n">
        <v>0.00401492132</v>
      </c>
    </row>
    <row r="2414" customFormat="false" ht="15" hidden="false" customHeight="false" outlineLevel="0" collapsed="false">
      <c r="A2414" s="7" t="s">
        <v>86</v>
      </c>
      <c r="B2414" s="7" t="s">
        <v>16</v>
      </c>
      <c r="C2414" s="7" t="s">
        <v>54</v>
      </c>
      <c r="D2414" s="8" t="n">
        <v>112</v>
      </c>
      <c r="E2414" s="8" t="n">
        <v>0.00866887791</v>
      </c>
      <c r="F2414" s="8" t="n">
        <v>0.00133783869</v>
      </c>
      <c r="G2414" s="8" t="n">
        <v>0.0012040135</v>
      </c>
      <c r="H2414" s="8" t="n">
        <v>0.0061270252</v>
      </c>
    </row>
    <row r="2415" customFormat="false" ht="15" hidden="false" customHeight="false" outlineLevel="0" collapsed="false">
      <c r="A2415" s="7" t="s">
        <v>86</v>
      </c>
      <c r="B2415" s="7" t="s">
        <v>17</v>
      </c>
      <c r="C2415" s="7" t="s">
        <v>54</v>
      </c>
      <c r="D2415" s="8" t="n">
        <v>653</v>
      </c>
      <c r="E2415" s="8" t="n">
        <v>0.00599194931</v>
      </c>
      <c r="F2415" s="8" t="n">
        <v>0.00089418115</v>
      </c>
      <c r="G2415" s="8" t="n">
        <v>0.00096445867</v>
      </c>
      <c r="H2415" s="8" t="n">
        <v>0.00413330897</v>
      </c>
    </row>
    <row r="2416" customFormat="false" ht="15" hidden="false" customHeight="false" outlineLevel="0" collapsed="false">
      <c r="A2416" s="7" t="s">
        <v>86</v>
      </c>
      <c r="B2416" s="7" t="s">
        <v>12</v>
      </c>
      <c r="C2416" s="7" t="s">
        <v>55</v>
      </c>
      <c r="D2416" s="8" t="n">
        <v>1192</v>
      </c>
      <c r="E2416" s="8" t="n">
        <v>0.00726916884</v>
      </c>
      <c r="F2416" s="8" t="n">
        <v>0.00097782453</v>
      </c>
      <c r="G2416" s="8" t="n">
        <v>0.00133229026</v>
      </c>
      <c r="H2416" s="8" t="n">
        <v>0.00495903414</v>
      </c>
    </row>
    <row r="2417" customFormat="false" ht="15" hidden="false" customHeight="false" outlineLevel="0" collapsed="false">
      <c r="A2417" s="7" t="s">
        <v>86</v>
      </c>
      <c r="B2417" s="7" t="s">
        <v>14</v>
      </c>
      <c r="C2417" s="7" t="s">
        <v>55</v>
      </c>
      <c r="D2417" s="8" t="n">
        <v>544</v>
      </c>
      <c r="E2417" s="8" t="n">
        <v>0.00668064468</v>
      </c>
      <c r="F2417" s="8" t="n">
        <v>0.00089003328</v>
      </c>
      <c r="G2417" s="8" t="n">
        <v>0.00121002239</v>
      </c>
      <c r="H2417" s="8" t="n">
        <v>0.0045805885</v>
      </c>
    </row>
    <row r="2418" customFormat="false" ht="15" hidden="false" customHeight="false" outlineLevel="0" collapsed="false">
      <c r="A2418" s="7" t="s">
        <v>86</v>
      </c>
      <c r="B2418" s="7" t="s">
        <v>15</v>
      </c>
      <c r="C2418" s="7" t="s">
        <v>55</v>
      </c>
      <c r="D2418" s="8" t="n">
        <v>262</v>
      </c>
      <c r="E2418" s="8" t="n">
        <v>0.00751387097</v>
      </c>
      <c r="F2418" s="8" t="n">
        <v>0.00098428198</v>
      </c>
      <c r="G2418" s="8" t="n">
        <v>0.00125340129</v>
      </c>
      <c r="H2418" s="8" t="n">
        <v>0.00527609886</v>
      </c>
    </row>
    <row r="2419" customFormat="false" ht="15" hidden="false" customHeight="false" outlineLevel="0" collapsed="false">
      <c r="A2419" s="7" t="s">
        <v>86</v>
      </c>
      <c r="B2419" s="7" t="s">
        <v>16</v>
      </c>
      <c r="C2419" s="7" t="s">
        <v>55</v>
      </c>
      <c r="D2419" s="8" t="n">
        <v>77</v>
      </c>
      <c r="E2419" s="8" t="n">
        <v>0.00786931793</v>
      </c>
      <c r="F2419" s="8" t="n">
        <v>0.00118085595</v>
      </c>
      <c r="G2419" s="8" t="n">
        <v>0.00149200318</v>
      </c>
      <c r="H2419" s="8" t="n">
        <v>0.0051964584</v>
      </c>
    </row>
    <row r="2420" customFormat="false" ht="15" hidden="false" customHeight="false" outlineLevel="0" collapsed="false">
      <c r="A2420" s="7" t="s">
        <v>86</v>
      </c>
      <c r="B2420" s="7" t="s">
        <v>17</v>
      </c>
      <c r="C2420" s="7" t="s">
        <v>55</v>
      </c>
      <c r="D2420" s="8" t="n">
        <v>309</v>
      </c>
      <c r="E2420" s="8" t="n">
        <v>0.0079482423</v>
      </c>
      <c r="F2420" s="8" t="n">
        <v>0.00107631373</v>
      </c>
      <c r="G2420" s="8" t="n">
        <v>0.00157463568</v>
      </c>
      <c r="H2420" s="8" t="n">
        <v>0.0052972924</v>
      </c>
    </row>
    <row r="2421" customFormat="false" ht="15" hidden="false" customHeight="false" outlineLevel="0" collapsed="false">
      <c r="A2421" s="7" t="s">
        <v>86</v>
      </c>
      <c r="B2421" s="7" t="s">
        <v>12</v>
      </c>
      <c r="C2421" s="7" t="s">
        <v>56</v>
      </c>
      <c r="D2421" s="8" t="n">
        <v>703</v>
      </c>
      <c r="E2421" s="8" t="n">
        <v>0.00746300554</v>
      </c>
      <c r="F2421" s="8" t="n">
        <v>0.00075414206</v>
      </c>
      <c r="G2421" s="8" t="n">
        <v>0.00217176033</v>
      </c>
      <c r="H2421" s="8" t="n">
        <v>0.00453710265</v>
      </c>
    </row>
    <row r="2422" customFormat="false" ht="15" hidden="false" customHeight="false" outlineLevel="0" collapsed="false">
      <c r="A2422" s="7" t="s">
        <v>86</v>
      </c>
      <c r="B2422" s="7" t="s">
        <v>14</v>
      </c>
      <c r="C2422" s="7" t="s">
        <v>56</v>
      </c>
      <c r="D2422" s="8" t="n">
        <v>257</v>
      </c>
      <c r="E2422" s="8" t="n">
        <v>0.00669080537</v>
      </c>
      <c r="F2422" s="8" t="n">
        <v>0.00066062267</v>
      </c>
      <c r="G2422" s="8" t="n">
        <v>0.00200537696</v>
      </c>
      <c r="H2422" s="8" t="n">
        <v>0.00402480521</v>
      </c>
    </row>
    <row r="2423" customFormat="false" ht="15" hidden="false" customHeight="false" outlineLevel="0" collapsed="false">
      <c r="A2423" s="7" t="s">
        <v>86</v>
      </c>
      <c r="B2423" s="7" t="s">
        <v>15</v>
      </c>
      <c r="C2423" s="7" t="s">
        <v>56</v>
      </c>
      <c r="D2423" s="8" t="n">
        <v>186</v>
      </c>
      <c r="E2423" s="8" t="n">
        <v>0.00731941934</v>
      </c>
      <c r="F2423" s="8" t="n">
        <v>0.00074434964</v>
      </c>
      <c r="G2423" s="8" t="n">
        <v>0.0021851974</v>
      </c>
      <c r="H2423" s="8" t="n">
        <v>0.0043898718</v>
      </c>
    </row>
    <row r="2424" customFormat="false" ht="15" hidden="false" customHeight="false" outlineLevel="0" collapsed="false">
      <c r="A2424" s="7" t="s">
        <v>86</v>
      </c>
      <c r="B2424" s="7" t="s">
        <v>16</v>
      </c>
      <c r="C2424" s="7" t="s">
        <v>56</v>
      </c>
      <c r="D2424" s="8" t="n">
        <v>61</v>
      </c>
      <c r="E2424" s="8" t="n">
        <v>0.00931788838</v>
      </c>
      <c r="F2424" s="8" t="n">
        <v>0.00085515308</v>
      </c>
      <c r="G2424" s="8" t="n">
        <v>0.00267418007</v>
      </c>
      <c r="H2424" s="8" t="n">
        <v>0.00578855469</v>
      </c>
    </row>
    <row r="2425" customFormat="false" ht="15" hidden="false" customHeight="false" outlineLevel="0" collapsed="false">
      <c r="A2425" s="7" t="s">
        <v>86</v>
      </c>
      <c r="B2425" s="7" t="s">
        <v>17</v>
      </c>
      <c r="C2425" s="7" t="s">
        <v>56</v>
      </c>
      <c r="D2425" s="8" t="n">
        <v>199</v>
      </c>
      <c r="E2425" s="8" t="n">
        <v>0.0080258931</v>
      </c>
      <c r="F2425" s="8" t="n">
        <v>0.00085310789</v>
      </c>
      <c r="G2425" s="8" t="n">
        <v>0.00222007002</v>
      </c>
      <c r="H2425" s="8" t="n">
        <v>0.00495271474</v>
      </c>
    </row>
    <row r="2426" customFormat="false" ht="15" hidden="false" customHeight="false" outlineLevel="0" collapsed="false">
      <c r="A2426" s="7" t="s">
        <v>86</v>
      </c>
      <c r="B2426" s="7" t="s">
        <v>12</v>
      </c>
      <c r="C2426" s="7" t="s">
        <v>57</v>
      </c>
      <c r="D2426" s="8" t="n">
        <v>1053</v>
      </c>
      <c r="E2426" s="8" t="n">
        <v>0.0067020921</v>
      </c>
      <c r="F2426" s="8" t="n">
        <v>0.00101043951</v>
      </c>
      <c r="G2426" s="8" t="n">
        <v>0.00087538666</v>
      </c>
      <c r="H2426" s="8" t="n">
        <v>0.00481626545</v>
      </c>
    </row>
    <row r="2427" customFormat="false" ht="15" hidden="false" customHeight="false" outlineLevel="0" collapsed="false">
      <c r="A2427" s="7" t="s">
        <v>86</v>
      </c>
      <c r="B2427" s="7" t="s">
        <v>14</v>
      </c>
      <c r="C2427" s="7" t="s">
        <v>57</v>
      </c>
      <c r="D2427" s="8" t="n">
        <v>453</v>
      </c>
      <c r="E2427" s="8" t="n">
        <v>0.00618556307</v>
      </c>
      <c r="F2427" s="8" t="n">
        <v>0.00090913945</v>
      </c>
      <c r="G2427" s="8" t="n">
        <v>0.00081279102</v>
      </c>
      <c r="H2427" s="8" t="n">
        <v>0.00446363213</v>
      </c>
    </row>
    <row r="2428" customFormat="false" ht="15" hidden="false" customHeight="false" outlineLevel="0" collapsed="false">
      <c r="A2428" s="7" t="s">
        <v>86</v>
      </c>
      <c r="B2428" s="7" t="s">
        <v>15</v>
      </c>
      <c r="C2428" s="7" t="s">
        <v>57</v>
      </c>
      <c r="D2428" s="8" t="n">
        <v>212</v>
      </c>
      <c r="E2428" s="8" t="n">
        <v>0.00647547582</v>
      </c>
      <c r="F2428" s="8" t="n">
        <v>0.00101316799</v>
      </c>
      <c r="G2428" s="8" t="n">
        <v>0.00077737353</v>
      </c>
      <c r="H2428" s="8" t="n">
        <v>0.0046849338</v>
      </c>
    </row>
    <row r="2429" customFormat="false" ht="15" hidden="false" customHeight="false" outlineLevel="0" collapsed="false">
      <c r="A2429" s="7" t="s">
        <v>86</v>
      </c>
      <c r="B2429" s="7" t="s">
        <v>16</v>
      </c>
      <c r="C2429" s="7" t="s">
        <v>57</v>
      </c>
      <c r="D2429" s="8" t="n">
        <v>111</v>
      </c>
      <c r="E2429" s="8" t="n">
        <v>0.00830674402</v>
      </c>
      <c r="F2429" s="8" t="n">
        <v>0.00133894288</v>
      </c>
      <c r="G2429" s="8" t="n">
        <v>0.00136136112</v>
      </c>
      <c r="H2429" s="8" t="n">
        <v>0.00560643952</v>
      </c>
    </row>
    <row r="2430" customFormat="false" ht="15" hidden="false" customHeight="false" outlineLevel="0" collapsed="false">
      <c r="A2430" s="7" t="s">
        <v>86</v>
      </c>
      <c r="B2430" s="7" t="s">
        <v>17</v>
      </c>
      <c r="C2430" s="7" t="s">
        <v>57</v>
      </c>
      <c r="D2430" s="8" t="n">
        <v>277</v>
      </c>
      <c r="E2430" s="8" t="n">
        <v>0.00707723267</v>
      </c>
      <c r="F2430" s="8" t="n">
        <v>0.00104237676</v>
      </c>
      <c r="G2430" s="8" t="n">
        <v>0.00085802726</v>
      </c>
      <c r="H2430" s="8" t="n">
        <v>0.0051768282</v>
      </c>
    </row>
    <row r="2431" customFormat="false" ht="15" hidden="false" customHeight="false" outlineLevel="0" collapsed="false">
      <c r="A2431" s="7" t="s">
        <v>86</v>
      </c>
      <c r="B2431" s="7" t="s">
        <v>12</v>
      </c>
      <c r="C2431" s="7" t="s">
        <v>58</v>
      </c>
      <c r="D2431" s="8" t="n">
        <v>1497</v>
      </c>
      <c r="E2431" s="8" t="n">
        <v>0.00448961171</v>
      </c>
      <c r="F2431" s="8" t="n">
        <v>0.00070267826</v>
      </c>
      <c r="G2431" s="8" t="n">
        <v>0.00048645878</v>
      </c>
      <c r="H2431" s="8" t="n">
        <v>0.00330047416</v>
      </c>
    </row>
    <row r="2432" customFormat="false" ht="15" hidden="false" customHeight="false" outlineLevel="0" collapsed="false">
      <c r="A2432" s="7" t="s">
        <v>86</v>
      </c>
      <c r="B2432" s="7" t="s">
        <v>14</v>
      </c>
      <c r="C2432" s="7" t="s">
        <v>58</v>
      </c>
      <c r="D2432" s="8" t="n">
        <v>592</v>
      </c>
      <c r="E2432" s="8" t="n">
        <v>0.00411475906</v>
      </c>
      <c r="F2432" s="8" t="n">
        <v>0.00063510752</v>
      </c>
      <c r="G2432" s="8" t="n">
        <v>0.00044509329</v>
      </c>
      <c r="H2432" s="8" t="n">
        <v>0.00303455776</v>
      </c>
    </row>
    <row r="2433" customFormat="false" ht="15" hidden="false" customHeight="false" outlineLevel="0" collapsed="false">
      <c r="A2433" s="7" t="s">
        <v>86</v>
      </c>
      <c r="B2433" s="7" t="s">
        <v>15</v>
      </c>
      <c r="C2433" s="7" t="s">
        <v>58</v>
      </c>
      <c r="D2433" s="8" t="n">
        <v>274</v>
      </c>
      <c r="E2433" s="8" t="n">
        <v>0.00457480038</v>
      </c>
      <c r="F2433" s="8" t="n">
        <v>0.00084870885</v>
      </c>
      <c r="G2433" s="8" t="n">
        <v>0.00047293161</v>
      </c>
      <c r="H2433" s="8" t="n">
        <v>0.0032531594</v>
      </c>
    </row>
    <row r="2434" customFormat="false" ht="15" hidden="false" customHeight="false" outlineLevel="0" collapsed="false">
      <c r="A2434" s="7" t="s">
        <v>86</v>
      </c>
      <c r="B2434" s="7" t="s">
        <v>16</v>
      </c>
      <c r="C2434" s="7" t="s">
        <v>58</v>
      </c>
      <c r="D2434" s="8" t="n">
        <v>90</v>
      </c>
      <c r="E2434" s="8" t="n">
        <v>0.00603446477</v>
      </c>
      <c r="F2434" s="8" t="n">
        <v>0.00104218082</v>
      </c>
      <c r="G2434" s="8" t="n">
        <v>0.00053742259</v>
      </c>
      <c r="H2434" s="8" t="n">
        <v>0.00445486089</v>
      </c>
    </row>
    <row r="2435" customFormat="false" ht="15" hidden="false" customHeight="false" outlineLevel="0" collapsed="false">
      <c r="A2435" s="7" t="s">
        <v>86</v>
      </c>
      <c r="B2435" s="7" t="s">
        <v>17</v>
      </c>
      <c r="C2435" s="7" t="s">
        <v>58</v>
      </c>
      <c r="D2435" s="8" t="n">
        <v>541</v>
      </c>
      <c r="E2435" s="8" t="n">
        <v>0.00459965661</v>
      </c>
      <c r="F2435" s="8" t="n">
        <v>0.00064617968</v>
      </c>
      <c r="G2435" s="8" t="n">
        <v>0.00053009662</v>
      </c>
      <c r="H2435" s="8" t="n">
        <v>0.00342337981</v>
      </c>
    </row>
    <row r="2436" customFormat="false" ht="15" hidden="false" customHeight="false" outlineLevel="0" collapsed="false">
      <c r="A2436" s="7" t="s">
        <v>86</v>
      </c>
      <c r="B2436" s="7" t="s">
        <v>12</v>
      </c>
      <c r="C2436" s="7" t="s">
        <v>59</v>
      </c>
      <c r="D2436" s="8" t="n">
        <v>449</v>
      </c>
      <c r="E2436" s="8" t="n">
        <v>0.00679325947</v>
      </c>
      <c r="F2436" s="8" t="n">
        <v>0.00069565575</v>
      </c>
      <c r="G2436" s="8" t="n">
        <v>0.00137532971</v>
      </c>
      <c r="H2436" s="8" t="n">
        <v>0.00472227353</v>
      </c>
    </row>
    <row r="2437" customFormat="false" ht="15" hidden="false" customHeight="false" outlineLevel="0" collapsed="false">
      <c r="A2437" s="7" t="s">
        <v>86</v>
      </c>
      <c r="B2437" s="7" t="s">
        <v>14</v>
      </c>
      <c r="C2437" s="7" t="s">
        <v>59</v>
      </c>
      <c r="D2437" s="8" t="n">
        <v>108</v>
      </c>
      <c r="E2437" s="8" t="n">
        <v>0.00556198536</v>
      </c>
      <c r="F2437" s="8" t="n">
        <v>0.00049275526</v>
      </c>
      <c r="G2437" s="8" t="n">
        <v>0.00125342912</v>
      </c>
      <c r="H2437" s="8" t="n">
        <v>0.00381580052</v>
      </c>
    </row>
    <row r="2438" customFormat="false" ht="15" hidden="false" customHeight="false" outlineLevel="0" collapsed="false">
      <c r="A2438" s="7" t="s">
        <v>86</v>
      </c>
      <c r="B2438" s="7" t="s">
        <v>15</v>
      </c>
      <c r="C2438" s="7" t="s">
        <v>59</v>
      </c>
      <c r="D2438" s="8" t="n">
        <v>81</v>
      </c>
      <c r="E2438" s="8" t="n">
        <v>0.00622885209</v>
      </c>
      <c r="F2438" s="8" t="n">
        <v>0.00063485916</v>
      </c>
      <c r="G2438" s="8" t="n">
        <v>0.00126714653</v>
      </c>
      <c r="H2438" s="8" t="n">
        <v>0.00432684589</v>
      </c>
    </row>
    <row r="2439" customFormat="false" ht="15" hidden="false" customHeight="false" outlineLevel="0" collapsed="false">
      <c r="A2439" s="7" t="s">
        <v>86</v>
      </c>
      <c r="B2439" s="7" t="s">
        <v>16</v>
      </c>
      <c r="C2439" s="7" t="s">
        <v>59</v>
      </c>
      <c r="D2439" s="8" t="n">
        <v>95</v>
      </c>
      <c r="E2439" s="8" t="n">
        <v>0.00694103291</v>
      </c>
      <c r="F2439" s="8" t="n">
        <v>0.00079203191</v>
      </c>
      <c r="G2439" s="8" t="n">
        <v>0.00142336722</v>
      </c>
      <c r="H2439" s="8" t="n">
        <v>0.00472563329</v>
      </c>
    </row>
    <row r="2440" customFormat="false" ht="15" hidden="false" customHeight="false" outlineLevel="0" collapsed="false">
      <c r="A2440" s="7" t="s">
        <v>86</v>
      </c>
      <c r="B2440" s="7" t="s">
        <v>17</v>
      </c>
      <c r="C2440" s="7" t="s">
        <v>59</v>
      </c>
      <c r="D2440" s="8" t="n">
        <v>165</v>
      </c>
      <c r="E2440" s="8" t="n">
        <v>0.00779117539</v>
      </c>
      <c r="F2440" s="8" t="n">
        <v>0.00080281964</v>
      </c>
      <c r="G2440" s="8" t="n">
        <v>0.00148056934</v>
      </c>
      <c r="H2440" s="8" t="n">
        <v>0.00550778595</v>
      </c>
    </row>
    <row r="2441" customFormat="false" ht="15" hidden="false" customHeight="false" outlineLevel="0" collapsed="false">
      <c r="A2441" s="7" t="s">
        <v>86</v>
      </c>
      <c r="B2441" s="7" t="s">
        <v>12</v>
      </c>
      <c r="C2441" s="7" t="s">
        <v>60</v>
      </c>
      <c r="D2441" s="8" t="n">
        <v>3335</v>
      </c>
      <c r="E2441" s="8" t="n">
        <v>0.0044349316</v>
      </c>
      <c r="F2441" s="8" t="n">
        <v>0.00089062041</v>
      </c>
      <c r="G2441" s="8" t="n">
        <v>0.00061317928</v>
      </c>
      <c r="H2441" s="8" t="n">
        <v>0.00293113142</v>
      </c>
    </row>
    <row r="2442" customFormat="false" ht="15" hidden="false" customHeight="false" outlineLevel="0" collapsed="false">
      <c r="A2442" s="7" t="s">
        <v>86</v>
      </c>
      <c r="B2442" s="7" t="s">
        <v>14</v>
      </c>
      <c r="C2442" s="7" t="s">
        <v>60</v>
      </c>
      <c r="D2442" s="8" t="n">
        <v>1747</v>
      </c>
      <c r="E2442" s="8" t="n">
        <v>0.00429060243</v>
      </c>
      <c r="F2442" s="8" t="n">
        <v>0.00087373966</v>
      </c>
      <c r="G2442" s="8" t="n">
        <v>0.00057796145</v>
      </c>
      <c r="H2442" s="8" t="n">
        <v>0.00283890084</v>
      </c>
    </row>
    <row r="2443" customFormat="false" ht="15" hidden="false" customHeight="false" outlineLevel="0" collapsed="false">
      <c r="A2443" s="7" t="s">
        <v>86</v>
      </c>
      <c r="B2443" s="7" t="s">
        <v>15</v>
      </c>
      <c r="C2443" s="7" t="s">
        <v>60</v>
      </c>
      <c r="D2443" s="8" t="n">
        <v>634</v>
      </c>
      <c r="E2443" s="8" t="n">
        <v>0.00436906667</v>
      </c>
      <c r="F2443" s="8" t="n">
        <v>0.00095885885</v>
      </c>
      <c r="G2443" s="8" t="n">
        <v>0.00058368725</v>
      </c>
      <c r="H2443" s="8" t="n">
        <v>0.0028265201</v>
      </c>
    </row>
    <row r="2444" customFormat="false" ht="15" hidden="false" customHeight="false" outlineLevel="0" collapsed="false">
      <c r="A2444" s="7" t="s">
        <v>86</v>
      </c>
      <c r="B2444" s="7" t="s">
        <v>16</v>
      </c>
      <c r="C2444" s="7" t="s">
        <v>60</v>
      </c>
      <c r="D2444" s="8" t="n">
        <v>112</v>
      </c>
      <c r="E2444" s="8" t="n">
        <v>0.00513031142</v>
      </c>
      <c r="F2444" s="8" t="n">
        <v>0.00098245264</v>
      </c>
      <c r="G2444" s="8" t="n">
        <v>0.00064566774</v>
      </c>
      <c r="H2444" s="8" t="n">
        <v>0.00350219056</v>
      </c>
    </row>
    <row r="2445" customFormat="false" ht="15" hidden="false" customHeight="false" outlineLevel="0" collapsed="false">
      <c r="A2445" s="7" t="s">
        <v>86</v>
      </c>
      <c r="B2445" s="7" t="s">
        <v>17</v>
      </c>
      <c r="C2445" s="7" t="s">
        <v>60</v>
      </c>
      <c r="D2445" s="8" t="n">
        <v>842</v>
      </c>
      <c r="E2445" s="8" t="n">
        <v>0.00469148609</v>
      </c>
      <c r="F2445" s="8" t="n">
        <v>0.00086204833</v>
      </c>
      <c r="G2445" s="8" t="n">
        <v>0.00070413508</v>
      </c>
      <c r="H2445" s="8" t="n">
        <v>0.00312530217</v>
      </c>
    </row>
    <row r="2446" customFormat="false" ht="15" hidden="false" customHeight="false" outlineLevel="0" collapsed="false">
      <c r="A2446" s="7" t="s">
        <v>86</v>
      </c>
      <c r="B2446" s="7" t="s">
        <v>12</v>
      </c>
      <c r="C2446" s="7" t="s">
        <v>61</v>
      </c>
      <c r="D2446" s="8" t="n">
        <v>946</v>
      </c>
      <c r="E2446" s="8" t="n">
        <v>0.00663150376</v>
      </c>
      <c r="F2446" s="8" t="n">
        <v>0.00096541945</v>
      </c>
      <c r="G2446" s="8" t="n">
        <v>0.00140989571</v>
      </c>
      <c r="H2446" s="8" t="n">
        <v>0.00425618809</v>
      </c>
    </row>
    <row r="2447" customFormat="false" ht="15" hidden="false" customHeight="false" outlineLevel="0" collapsed="false">
      <c r="A2447" s="7" t="s">
        <v>86</v>
      </c>
      <c r="B2447" s="7" t="s">
        <v>14</v>
      </c>
      <c r="C2447" s="7" t="s">
        <v>61</v>
      </c>
      <c r="D2447" s="8" t="n">
        <v>405</v>
      </c>
      <c r="E2447" s="8" t="n">
        <v>0.00581747234</v>
      </c>
      <c r="F2447" s="8" t="n">
        <v>0.00075308617</v>
      </c>
      <c r="G2447" s="8" t="n">
        <v>0.00129063762</v>
      </c>
      <c r="H2447" s="8" t="n">
        <v>0.00377374804</v>
      </c>
    </row>
    <row r="2448" customFormat="false" ht="15" hidden="false" customHeight="false" outlineLevel="0" collapsed="false">
      <c r="A2448" s="7" t="s">
        <v>86</v>
      </c>
      <c r="B2448" s="7" t="s">
        <v>15</v>
      </c>
      <c r="C2448" s="7" t="s">
        <v>61</v>
      </c>
      <c r="D2448" s="8" t="n">
        <v>150</v>
      </c>
      <c r="E2448" s="8" t="n">
        <v>0.0063641973</v>
      </c>
      <c r="F2448" s="8" t="n">
        <v>0.00088780839</v>
      </c>
      <c r="G2448" s="8" t="n">
        <v>0.00132013863</v>
      </c>
      <c r="H2448" s="8" t="n">
        <v>0.00415624974</v>
      </c>
    </row>
    <row r="2449" customFormat="false" ht="15" hidden="false" customHeight="false" outlineLevel="0" collapsed="false">
      <c r="A2449" s="7" t="s">
        <v>86</v>
      </c>
      <c r="B2449" s="7" t="s">
        <v>16</v>
      </c>
      <c r="C2449" s="7" t="s">
        <v>61</v>
      </c>
      <c r="D2449" s="8" t="n">
        <v>198</v>
      </c>
      <c r="E2449" s="8" t="n">
        <v>0.00799219018</v>
      </c>
      <c r="F2449" s="8" t="n">
        <v>0.00137497638</v>
      </c>
      <c r="G2449" s="8" t="n">
        <v>0.00155238705</v>
      </c>
      <c r="H2449" s="8" t="n">
        <v>0.00506482627</v>
      </c>
    </row>
    <row r="2450" customFormat="false" ht="15" hidden="false" customHeight="false" outlineLevel="0" collapsed="false">
      <c r="A2450" s="7" t="s">
        <v>86</v>
      </c>
      <c r="B2450" s="7" t="s">
        <v>17</v>
      </c>
      <c r="C2450" s="7" t="s">
        <v>61</v>
      </c>
      <c r="D2450" s="8" t="n">
        <v>193</v>
      </c>
      <c r="E2450" s="8" t="n">
        <v>0.00715151817</v>
      </c>
      <c r="F2450" s="8" t="n">
        <v>0.00105114156</v>
      </c>
      <c r="G2450" s="8" t="n">
        <v>0.00158372888</v>
      </c>
      <c r="H2450" s="8" t="n">
        <v>0.00451664725</v>
      </c>
    </row>
    <row r="2451" customFormat="false" ht="15" hidden="false" customHeight="false" outlineLevel="0" collapsed="false">
      <c r="A2451" s="7" t="s">
        <v>86</v>
      </c>
      <c r="B2451" s="7" t="s">
        <v>12</v>
      </c>
      <c r="C2451" s="7" t="s">
        <v>62</v>
      </c>
      <c r="D2451" s="8" t="n">
        <v>2742</v>
      </c>
      <c r="E2451" s="8" t="n">
        <v>0.00580139675</v>
      </c>
      <c r="F2451" s="8" t="n">
        <v>0.0010114987</v>
      </c>
      <c r="G2451" s="8" t="n">
        <v>0.00102559273</v>
      </c>
      <c r="H2451" s="8" t="n">
        <v>0.00376430484</v>
      </c>
    </row>
    <row r="2452" customFormat="false" ht="15" hidden="false" customHeight="false" outlineLevel="0" collapsed="false">
      <c r="A2452" s="7" t="s">
        <v>86</v>
      </c>
      <c r="B2452" s="7" t="s">
        <v>14</v>
      </c>
      <c r="C2452" s="7" t="s">
        <v>62</v>
      </c>
      <c r="D2452" s="8" t="n">
        <v>1051</v>
      </c>
      <c r="E2452" s="8" t="n">
        <v>0.00525098427</v>
      </c>
      <c r="F2452" s="8" t="n">
        <v>0.00094843511</v>
      </c>
      <c r="G2452" s="8" t="n">
        <v>0.00084484109</v>
      </c>
      <c r="H2452" s="8" t="n">
        <v>0.00345770759</v>
      </c>
    </row>
    <row r="2453" customFormat="false" ht="15" hidden="false" customHeight="false" outlineLevel="0" collapsed="false">
      <c r="A2453" s="7" t="s">
        <v>86</v>
      </c>
      <c r="B2453" s="7" t="s">
        <v>15</v>
      </c>
      <c r="C2453" s="7" t="s">
        <v>62</v>
      </c>
      <c r="D2453" s="8" t="n">
        <v>494</v>
      </c>
      <c r="E2453" s="8" t="n">
        <v>0.00568226096</v>
      </c>
      <c r="F2453" s="8" t="n">
        <v>0.00101655022</v>
      </c>
      <c r="G2453" s="8" t="n">
        <v>0.00097906334</v>
      </c>
      <c r="H2453" s="8" t="n">
        <v>0.00368664694</v>
      </c>
    </row>
    <row r="2454" customFormat="false" ht="15" hidden="false" customHeight="false" outlineLevel="0" collapsed="false">
      <c r="A2454" s="7" t="s">
        <v>86</v>
      </c>
      <c r="B2454" s="7" t="s">
        <v>16</v>
      </c>
      <c r="C2454" s="7" t="s">
        <v>62</v>
      </c>
      <c r="D2454" s="8" t="n">
        <v>220</v>
      </c>
      <c r="E2454" s="8" t="n">
        <v>0.00766650861</v>
      </c>
      <c r="F2454" s="8" t="n">
        <v>0.00138941476</v>
      </c>
      <c r="G2454" s="8" t="n">
        <v>0.00125604984</v>
      </c>
      <c r="H2454" s="8" t="n">
        <v>0.00502104353</v>
      </c>
    </row>
    <row r="2455" customFormat="false" ht="15" hidden="false" customHeight="false" outlineLevel="0" collapsed="false">
      <c r="A2455" s="7" t="s">
        <v>86</v>
      </c>
      <c r="B2455" s="7" t="s">
        <v>17</v>
      </c>
      <c r="C2455" s="7" t="s">
        <v>62</v>
      </c>
      <c r="D2455" s="8" t="n">
        <v>977</v>
      </c>
      <c r="E2455" s="8" t="n">
        <v>0.00603375294</v>
      </c>
      <c r="F2455" s="8" t="n">
        <v>0.00099168586</v>
      </c>
      <c r="G2455" s="8" t="n">
        <v>0.00119166737</v>
      </c>
      <c r="H2455" s="8" t="n">
        <v>0.00385039922</v>
      </c>
    </row>
    <row r="2456" customFormat="false" ht="15" hidden="false" customHeight="false" outlineLevel="0" collapsed="false">
      <c r="A2456" s="7" t="s">
        <v>87</v>
      </c>
      <c r="B2456" s="7" t="s">
        <v>12</v>
      </c>
      <c r="C2456" s="7" t="s">
        <v>13</v>
      </c>
      <c r="D2456" s="8" t="n">
        <v>30684</v>
      </c>
      <c r="E2456" s="8" t="n">
        <v>0.00620885605</v>
      </c>
      <c r="F2456" s="8" t="n">
        <v>0.00094960531</v>
      </c>
      <c r="G2456" s="8" t="n">
        <v>0.00110364302</v>
      </c>
      <c r="H2456" s="8" t="n">
        <v>0.00415550501</v>
      </c>
    </row>
    <row r="2457" customFormat="false" ht="15" hidden="false" customHeight="false" outlineLevel="0" collapsed="false">
      <c r="A2457" s="7" t="s">
        <v>87</v>
      </c>
      <c r="B2457" s="7" t="s">
        <v>14</v>
      </c>
      <c r="C2457" s="7" t="s">
        <v>13</v>
      </c>
      <c r="D2457" s="8" t="n">
        <v>13076</v>
      </c>
      <c r="E2457" s="8" t="n">
        <v>0.00539893356</v>
      </c>
      <c r="F2457" s="8" t="n">
        <v>0.00083679221</v>
      </c>
      <c r="G2457" s="8" t="n">
        <v>0.00093954443</v>
      </c>
      <c r="H2457" s="8" t="n">
        <v>0.00362251765</v>
      </c>
    </row>
    <row r="2458" customFormat="false" ht="15" hidden="false" customHeight="false" outlineLevel="0" collapsed="false">
      <c r="A2458" s="7" t="s">
        <v>87</v>
      </c>
      <c r="B2458" s="7" t="s">
        <v>15</v>
      </c>
      <c r="C2458" s="7" t="s">
        <v>13</v>
      </c>
      <c r="D2458" s="8" t="n">
        <v>6701</v>
      </c>
      <c r="E2458" s="8" t="n">
        <v>0.00614150987</v>
      </c>
      <c r="F2458" s="8" t="n">
        <v>0.00096463605</v>
      </c>
      <c r="G2458" s="8" t="n">
        <v>0.00107942164</v>
      </c>
      <c r="H2458" s="8" t="n">
        <v>0.00409730835</v>
      </c>
    </row>
    <row r="2459" customFormat="false" ht="15" hidden="false" customHeight="false" outlineLevel="0" collapsed="false">
      <c r="A2459" s="7" t="s">
        <v>87</v>
      </c>
      <c r="B2459" s="7" t="s">
        <v>16</v>
      </c>
      <c r="C2459" s="7" t="s">
        <v>13</v>
      </c>
      <c r="D2459" s="8" t="n">
        <v>3226</v>
      </c>
      <c r="E2459" s="8" t="n">
        <v>0.0079899103</v>
      </c>
      <c r="F2459" s="8" t="n">
        <v>0.00129877519</v>
      </c>
      <c r="G2459" s="8" t="n">
        <v>0.00141756193</v>
      </c>
      <c r="H2459" s="8" t="n">
        <v>0.00527351171</v>
      </c>
    </row>
    <row r="2460" customFormat="false" ht="15" hidden="false" customHeight="false" outlineLevel="0" collapsed="false">
      <c r="A2460" s="7" t="s">
        <v>87</v>
      </c>
      <c r="B2460" s="7" t="s">
        <v>17</v>
      </c>
      <c r="C2460" s="7" t="s">
        <v>13</v>
      </c>
      <c r="D2460" s="8" t="n">
        <v>7681</v>
      </c>
      <c r="E2460" s="8" t="n">
        <v>0.00689836941</v>
      </c>
      <c r="F2460" s="8" t="n">
        <v>0.00098189291</v>
      </c>
      <c r="G2460" s="8" t="n">
        <v>0.0012722875</v>
      </c>
      <c r="H2460" s="8" t="n">
        <v>0.00464406497</v>
      </c>
    </row>
    <row r="2461" customFormat="false" ht="15" hidden="false" customHeight="false" outlineLevel="0" collapsed="false">
      <c r="A2461" s="7" t="s">
        <v>87</v>
      </c>
      <c r="B2461" s="7" t="s">
        <v>12</v>
      </c>
      <c r="C2461" s="7" t="s">
        <v>18</v>
      </c>
      <c r="D2461" s="8" t="n">
        <v>602</v>
      </c>
      <c r="E2461" s="8" t="n">
        <v>0.0063713545</v>
      </c>
      <c r="F2461" s="8" t="n">
        <v>0.00126441929</v>
      </c>
      <c r="G2461" s="8" t="n">
        <v>0.00095618747</v>
      </c>
      <c r="H2461" s="8" t="n">
        <v>0.00415074727</v>
      </c>
    </row>
    <row r="2462" customFormat="false" ht="15" hidden="false" customHeight="false" outlineLevel="0" collapsed="false">
      <c r="A2462" s="7" t="s">
        <v>87</v>
      </c>
      <c r="B2462" s="7" t="s">
        <v>14</v>
      </c>
      <c r="C2462" s="7" t="s">
        <v>18</v>
      </c>
      <c r="D2462" s="8" t="n">
        <v>258</v>
      </c>
      <c r="E2462" s="8" t="n">
        <v>0.00568089624</v>
      </c>
      <c r="F2462" s="8" t="n">
        <v>0.00109146186</v>
      </c>
      <c r="G2462" s="8" t="n">
        <v>0.00085670556</v>
      </c>
      <c r="H2462" s="8" t="n">
        <v>0.00373272837</v>
      </c>
    </row>
    <row r="2463" customFormat="false" ht="15" hidden="false" customHeight="false" outlineLevel="0" collapsed="false">
      <c r="A2463" s="7" t="s">
        <v>87</v>
      </c>
      <c r="B2463" s="7" t="s">
        <v>15</v>
      </c>
      <c r="C2463" s="7" t="s">
        <v>18</v>
      </c>
      <c r="D2463" s="8" t="n">
        <v>113</v>
      </c>
      <c r="E2463" s="8" t="n">
        <v>0.00597652388</v>
      </c>
      <c r="F2463" s="8" t="n">
        <v>0.00123822086</v>
      </c>
      <c r="G2463" s="8" t="n">
        <v>0.00084787749</v>
      </c>
      <c r="H2463" s="8" t="n">
        <v>0.00389042504</v>
      </c>
    </row>
    <row r="2464" customFormat="false" ht="15" hidden="false" customHeight="false" outlineLevel="0" collapsed="false">
      <c r="A2464" s="7" t="s">
        <v>87</v>
      </c>
      <c r="B2464" s="7" t="s">
        <v>16</v>
      </c>
      <c r="C2464" s="7" t="s">
        <v>18</v>
      </c>
      <c r="D2464" s="8" t="n">
        <v>62</v>
      </c>
      <c r="E2464" s="8" t="n">
        <v>0.00807833012</v>
      </c>
      <c r="F2464" s="8" t="n">
        <v>0.00176336593</v>
      </c>
      <c r="G2464" s="8" t="n">
        <v>0.0012565335</v>
      </c>
      <c r="H2464" s="8" t="n">
        <v>0.00505843014</v>
      </c>
    </row>
    <row r="2465" customFormat="false" ht="15" hidden="false" customHeight="false" outlineLevel="0" collapsed="false">
      <c r="A2465" s="7" t="s">
        <v>87</v>
      </c>
      <c r="B2465" s="7" t="s">
        <v>17</v>
      </c>
      <c r="C2465" s="7" t="s">
        <v>18</v>
      </c>
      <c r="D2465" s="8" t="n">
        <v>169</v>
      </c>
      <c r="E2465" s="8" t="n">
        <v>0.00706319831</v>
      </c>
      <c r="F2465" s="8" t="n">
        <v>0.00136293258</v>
      </c>
      <c r="G2465" s="8" t="n">
        <v>0.00107029342</v>
      </c>
      <c r="H2465" s="8" t="n">
        <v>0.00462997183</v>
      </c>
    </row>
    <row r="2466" customFormat="false" ht="15" hidden="false" customHeight="false" outlineLevel="0" collapsed="false">
      <c r="A2466" s="7" t="s">
        <v>87</v>
      </c>
      <c r="B2466" s="7" t="s">
        <v>12</v>
      </c>
      <c r="C2466" s="7" t="s">
        <v>19</v>
      </c>
      <c r="D2466" s="8" t="n">
        <v>342</v>
      </c>
      <c r="E2466" s="8" t="n">
        <v>0.00706296001</v>
      </c>
      <c r="F2466" s="8" t="n">
        <v>0.00132658493</v>
      </c>
      <c r="G2466" s="8" t="n">
        <v>0.00161011592</v>
      </c>
      <c r="H2466" s="8" t="n">
        <v>0.00412625869</v>
      </c>
    </row>
    <row r="2467" customFormat="false" ht="15" hidden="false" customHeight="false" outlineLevel="0" collapsed="false">
      <c r="A2467" s="7" t="s">
        <v>87</v>
      </c>
      <c r="B2467" s="7" t="s">
        <v>14</v>
      </c>
      <c r="C2467" s="7" t="s">
        <v>19</v>
      </c>
      <c r="D2467" s="8" t="n">
        <v>127</v>
      </c>
      <c r="E2467" s="8" t="n">
        <v>0.00660041164</v>
      </c>
      <c r="F2467" s="8" t="n">
        <v>0.00103920581</v>
      </c>
      <c r="G2467" s="8" t="n">
        <v>0.00141258364</v>
      </c>
      <c r="H2467" s="8" t="n">
        <v>0.00414862181</v>
      </c>
    </row>
    <row r="2468" customFormat="false" ht="15" hidden="false" customHeight="false" outlineLevel="0" collapsed="false">
      <c r="A2468" s="7" t="s">
        <v>87</v>
      </c>
      <c r="B2468" s="7" t="s">
        <v>15</v>
      </c>
      <c r="C2468" s="7" t="s">
        <v>19</v>
      </c>
      <c r="D2468" s="8" t="n">
        <v>80</v>
      </c>
      <c r="E2468" s="8" t="n">
        <v>0.00697207733</v>
      </c>
      <c r="F2468" s="8" t="n">
        <v>0.00159418378</v>
      </c>
      <c r="G2468" s="8" t="n">
        <v>0.00157219302</v>
      </c>
      <c r="H2468" s="8" t="n">
        <v>0.00380569998</v>
      </c>
    </row>
    <row r="2469" customFormat="false" ht="15" hidden="false" customHeight="false" outlineLevel="0" collapsed="false">
      <c r="A2469" s="7" t="s">
        <v>87</v>
      </c>
      <c r="B2469" s="7" t="s">
        <v>16</v>
      </c>
      <c r="C2469" s="7" t="s">
        <v>19</v>
      </c>
      <c r="D2469" s="8" t="n">
        <v>46</v>
      </c>
      <c r="E2469" s="8" t="n">
        <v>0.00862042048</v>
      </c>
      <c r="F2469" s="8" t="n">
        <v>0.00178517484</v>
      </c>
      <c r="G2469" s="8" t="n">
        <v>0.0021590678</v>
      </c>
      <c r="H2469" s="8" t="n">
        <v>0.00467617729</v>
      </c>
    </row>
    <row r="2470" customFormat="false" ht="15" hidden="false" customHeight="false" outlineLevel="0" collapsed="false">
      <c r="A2470" s="7" t="s">
        <v>87</v>
      </c>
      <c r="B2470" s="7" t="s">
        <v>17</v>
      </c>
      <c r="C2470" s="7" t="s">
        <v>19</v>
      </c>
      <c r="D2470" s="8" t="n">
        <v>89</v>
      </c>
      <c r="E2470" s="8" t="n">
        <v>0.00699971368</v>
      </c>
      <c r="F2470" s="8" t="n">
        <v>0.00125910296</v>
      </c>
      <c r="G2470" s="8" t="n">
        <v>0.00164234788</v>
      </c>
      <c r="H2470" s="8" t="n">
        <v>0.00409826233</v>
      </c>
    </row>
    <row r="2471" customFormat="false" ht="15" hidden="false" customHeight="false" outlineLevel="0" collapsed="false">
      <c r="A2471" s="7" t="s">
        <v>87</v>
      </c>
      <c r="B2471" s="7" t="s">
        <v>12</v>
      </c>
      <c r="C2471" s="7" t="s">
        <v>20</v>
      </c>
      <c r="D2471" s="8" t="n">
        <v>378</v>
      </c>
      <c r="E2471" s="8" t="n">
        <v>0.0055046355</v>
      </c>
      <c r="F2471" s="8" t="n">
        <v>0.00084245763</v>
      </c>
      <c r="G2471" s="8" t="n">
        <v>0.00050714629</v>
      </c>
      <c r="H2471" s="8" t="n">
        <v>0.00415503113</v>
      </c>
    </row>
    <row r="2472" customFormat="false" ht="15" hidden="false" customHeight="false" outlineLevel="0" collapsed="false">
      <c r="A2472" s="7" t="s">
        <v>87</v>
      </c>
      <c r="B2472" s="7" t="s">
        <v>14</v>
      </c>
      <c r="C2472" s="7" t="s">
        <v>20</v>
      </c>
      <c r="D2472" s="8" t="n">
        <v>187</v>
      </c>
      <c r="E2472" s="8" t="n">
        <v>0.00495512698</v>
      </c>
      <c r="F2472" s="8" t="n">
        <v>0.00065730814</v>
      </c>
      <c r="G2472" s="8" t="n">
        <v>0.00045275032</v>
      </c>
      <c r="H2472" s="8" t="n">
        <v>0.0038450681</v>
      </c>
    </row>
    <row r="2473" customFormat="false" ht="15" hidden="false" customHeight="false" outlineLevel="0" collapsed="false">
      <c r="A2473" s="7" t="s">
        <v>87</v>
      </c>
      <c r="B2473" s="7" t="s">
        <v>15</v>
      </c>
      <c r="C2473" s="7" t="s">
        <v>20</v>
      </c>
      <c r="D2473" s="8" t="n">
        <v>94</v>
      </c>
      <c r="E2473" s="8" t="n">
        <v>0.00544240027</v>
      </c>
      <c r="F2473" s="8" t="n">
        <v>0.00096778935</v>
      </c>
      <c r="G2473" s="8" t="n">
        <v>0.0005598648</v>
      </c>
      <c r="H2473" s="8" t="n">
        <v>0.00391474565</v>
      </c>
    </row>
    <row r="2474" customFormat="false" ht="15" hidden="false" customHeight="false" outlineLevel="0" collapsed="false">
      <c r="A2474" s="7" t="s">
        <v>87</v>
      </c>
      <c r="B2474" s="7" t="s">
        <v>16</v>
      </c>
      <c r="C2474" s="7" t="s">
        <v>20</v>
      </c>
      <c r="D2474" s="8" t="n">
        <v>9</v>
      </c>
      <c r="E2474" s="8" t="n">
        <v>0.00894804505</v>
      </c>
      <c r="F2474" s="8" t="n">
        <v>0.00288966033</v>
      </c>
      <c r="G2474" s="8" t="n">
        <v>0.00053883726</v>
      </c>
      <c r="H2474" s="8" t="n">
        <v>0.00551954714</v>
      </c>
    </row>
    <row r="2475" customFormat="false" ht="15" hidden="false" customHeight="false" outlineLevel="0" collapsed="false">
      <c r="A2475" s="7" t="s">
        <v>87</v>
      </c>
      <c r="B2475" s="7" t="s">
        <v>17</v>
      </c>
      <c r="C2475" s="7" t="s">
        <v>20</v>
      </c>
      <c r="D2475" s="8" t="n">
        <v>88</v>
      </c>
      <c r="E2475" s="8" t="n">
        <v>0.00638665276</v>
      </c>
      <c r="F2475" s="8" t="n">
        <v>0.00089265024</v>
      </c>
      <c r="G2475" s="8" t="n">
        <v>0.00056318366</v>
      </c>
      <c r="H2475" s="8" t="n">
        <v>0.00493081839</v>
      </c>
    </row>
    <row r="2476" customFormat="false" ht="15" hidden="false" customHeight="false" outlineLevel="0" collapsed="false">
      <c r="A2476" s="7" t="s">
        <v>87</v>
      </c>
      <c r="B2476" s="7" t="s">
        <v>12</v>
      </c>
      <c r="C2476" s="7" t="s">
        <v>21</v>
      </c>
      <c r="D2476" s="8" t="n">
        <v>443</v>
      </c>
      <c r="E2476" s="8" t="n">
        <v>0.00664600029</v>
      </c>
      <c r="F2476" s="8" t="n">
        <v>0.00080025685</v>
      </c>
      <c r="G2476" s="8" t="n">
        <v>0.00104582055</v>
      </c>
      <c r="H2476" s="8" t="n">
        <v>0.00479992241</v>
      </c>
    </row>
    <row r="2477" customFormat="false" ht="15" hidden="false" customHeight="false" outlineLevel="0" collapsed="false">
      <c r="A2477" s="7" t="s">
        <v>87</v>
      </c>
      <c r="B2477" s="7" t="s">
        <v>14</v>
      </c>
      <c r="C2477" s="7" t="s">
        <v>21</v>
      </c>
      <c r="D2477" s="8" t="n">
        <v>154</v>
      </c>
      <c r="E2477" s="8" t="n">
        <v>0.00585820981</v>
      </c>
      <c r="F2477" s="8" t="n">
        <v>0.00063319179</v>
      </c>
      <c r="G2477" s="8" t="n">
        <v>0.00092389646</v>
      </c>
      <c r="H2477" s="8" t="n">
        <v>0.00430112104</v>
      </c>
    </row>
    <row r="2478" customFormat="false" ht="15" hidden="false" customHeight="false" outlineLevel="0" collapsed="false">
      <c r="A2478" s="7" t="s">
        <v>87</v>
      </c>
      <c r="B2478" s="7" t="s">
        <v>15</v>
      </c>
      <c r="C2478" s="7" t="s">
        <v>21</v>
      </c>
      <c r="D2478" s="8" t="n">
        <v>98</v>
      </c>
      <c r="E2478" s="8" t="n">
        <v>0.00630999598</v>
      </c>
      <c r="F2478" s="8" t="n">
        <v>0.00080498845</v>
      </c>
      <c r="G2478" s="8" t="n">
        <v>0.00098804776</v>
      </c>
      <c r="H2478" s="8" t="n">
        <v>0.00451695933</v>
      </c>
    </row>
    <row r="2479" customFormat="false" ht="15" hidden="false" customHeight="false" outlineLevel="0" collapsed="false">
      <c r="A2479" s="7" t="s">
        <v>87</v>
      </c>
      <c r="B2479" s="7" t="s">
        <v>16</v>
      </c>
      <c r="C2479" s="7" t="s">
        <v>21</v>
      </c>
      <c r="D2479" s="8" t="n">
        <v>65</v>
      </c>
      <c r="E2479" s="8" t="n">
        <v>0.00838105389</v>
      </c>
      <c r="F2479" s="8" t="n">
        <v>0.00127350404</v>
      </c>
      <c r="G2479" s="8" t="n">
        <v>0.00113443706</v>
      </c>
      <c r="H2479" s="8" t="n">
        <v>0.00597311228</v>
      </c>
    </row>
    <row r="2480" customFormat="false" ht="15" hidden="false" customHeight="false" outlineLevel="0" collapsed="false">
      <c r="A2480" s="7" t="s">
        <v>87</v>
      </c>
      <c r="B2480" s="7" t="s">
        <v>17</v>
      </c>
      <c r="C2480" s="7" t="s">
        <v>21</v>
      </c>
      <c r="D2480" s="8" t="n">
        <v>126</v>
      </c>
      <c r="E2480" s="8" t="n">
        <v>0.00697512466</v>
      </c>
      <c r="F2480" s="8" t="n">
        <v>0.00075663188</v>
      </c>
      <c r="G2480" s="8" t="n">
        <v>0.00119405842</v>
      </c>
      <c r="H2480" s="8" t="n">
        <v>0.00502443394</v>
      </c>
    </row>
    <row r="2481" customFormat="false" ht="15" hidden="false" customHeight="false" outlineLevel="0" collapsed="false">
      <c r="A2481" s="7" t="s">
        <v>87</v>
      </c>
      <c r="B2481" s="7" t="s">
        <v>12</v>
      </c>
      <c r="C2481" s="7" t="s">
        <v>22</v>
      </c>
      <c r="D2481" s="8" t="n">
        <v>424</v>
      </c>
      <c r="E2481" s="8" t="n">
        <v>0.0073804647</v>
      </c>
      <c r="F2481" s="8" t="n">
        <v>0.00068884824</v>
      </c>
      <c r="G2481" s="8" t="n">
        <v>0.00142587656</v>
      </c>
      <c r="H2481" s="8" t="n">
        <v>0.00526573942</v>
      </c>
    </row>
    <row r="2482" customFormat="false" ht="15" hidden="false" customHeight="false" outlineLevel="0" collapsed="false">
      <c r="A2482" s="7" t="s">
        <v>87</v>
      </c>
      <c r="B2482" s="7" t="s">
        <v>14</v>
      </c>
      <c r="C2482" s="7" t="s">
        <v>22</v>
      </c>
      <c r="D2482" s="8" t="n">
        <v>137</v>
      </c>
      <c r="E2482" s="8" t="n">
        <v>0.00635602505</v>
      </c>
      <c r="F2482" s="8" t="n">
        <v>0.00061993082</v>
      </c>
      <c r="G2482" s="8" t="n">
        <v>0.00134740783</v>
      </c>
      <c r="H2482" s="8" t="n">
        <v>0.00438868591</v>
      </c>
    </row>
    <row r="2483" customFormat="false" ht="15" hidden="false" customHeight="false" outlineLevel="0" collapsed="false">
      <c r="A2483" s="7" t="s">
        <v>87</v>
      </c>
      <c r="B2483" s="7" t="s">
        <v>15</v>
      </c>
      <c r="C2483" s="7" t="s">
        <v>22</v>
      </c>
      <c r="D2483" s="8" t="n">
        <v>106</v>
      </c>
      <c r="E2483" s="8" t="n">
        <v>0.00672268055</v>
      </c>
      <c r="F2483" s="8" t="n">
        <v>0.00067653711</v>
      </c>
      <c r="G2483" s="8" t="n">
        <v>0.00127511336</v>
      </c>
      <c r="H2483" s="8" t="n">
        <v>0.00477102966</v>
      </c>
    </row>
    <row r="2484" customFormat="false" ht="15" hidden="false" customHeight="false" outlineLevel="0" collapsed="false">
      <c r="A2484" s="7" t="s">
        <v>87</v>
      </c>
      <c r="B2484" s="7" t="s">
        <v>16</v>
      </c>
      <c r="C2484" s="7" t="s">
        <v>22</v>
      </c>
      <c r="D2484" s="8" t="n">
        <v>51</v>
      </c>
      <c r="E2484" s="8" t="n">
        <v>0.00866444238</v>
      </c>
      <c r="F2484" s="8" t="n">
        <v>0.00073347835</v>
      </c>
      <c r="G2484" s="8" t="n">
        <v>0.00163262506</v>
      </c>
      <c r="H2484" s="8" t="n">
        <v>0.00629833851</v>
      </c>
    </row>
    <row r="2485" customFormat="false" ht="15" hidden="false" customHeight="false" outlineLevel="0" collapsed="false">
      <c r="A2485" s="7" t="s">
        <v>87</v>
      </c>
      <c r="B2485" s="7" t="s">
        <v>17</v>
      </c>
      <c r="C2485" s="7" t="s">
        <v>22</v>
      </c>
      <c r="D2485" s="8" t="n">
        <v>130</v>
      </c>
      <c r="E2485" s="8" t="n">
        <v>0.00849269922</v>
      </c>
      <c r="F2485" s="8" t="n">
        <v>0.00075400616</v>
      </c>
      <c r="G2485" s="8" t="n">
        <v>0.00155039151</v>
      </c>
      <c r="H2485" s="8" t="n">
        <v>0.00618830105</v>
      </c>
    </row>
    <row r="2486" customFormat="false" ht="15" hidden="false" customHeight="false" outlineLevel="0" collapsed="false">
      <c r="A2486" s="7" t="s">
        <v>87</v>
      </c>
      <c r="B2486" s="7" t="s">
        <v>12</v>
      </c>
      <c r="C2486" s="7" t="s">
        <v>23</v>
      </c>
      <c r="D2486" s="8" t="n">
        <v>463</v>
      </c>
      <c r="E2486" s="8" t="n">
        <v>0.00688109927</v>
      </c>
      <c r="F2486" s="8" t="n">
        <v>0.00107393883</v>
      </c>
      <c r="G2486" s="8" t="n">
        <v>0.00118173021</v>
      </c>
      <c r="H2486" s="8" t="n">
        <v>0.00462542973</v>
      </c>
    </row>
    <row r="2487" customFormat="false" ht="15" hidden="false" customHeight="false" outlineLevel="0" collapsed="false">
      <c r="A2487" s="7" t="s">
        <v>87</v>
      </c>
      <c r="B2487" s="7" t="s">
        <v>14</v>
      </c>
      <c r="C2487" s="7" t="s">
        <v>23</v>
      </c>
      <c r="D2487" s="8" t="n">
        <v>166</v>
      </c>
      <c r="E2487" s="8" t="n">
        <v>0.00625118506</v>
      </c>
      <c r="F2487" s="8" t="n">
        <v>0.00079854113</v>
      </c>
      <c r="G2487" s="8" t="n">
        <v>0.00112338217</v>
      </c>
      <c r="H2487" s="8" t="n">
        <v>0.00432926125</v>
      </c>
    </row>
    <row r="2488" customFormat="false" ht="15" hidden="false" customHeight="false" outlineLevel="0" collapsed="false">
      <c r="A2488" s="7" t="s">
        <v>87</v>
      </c>
      <c r="B2488" s="7" t="s">
        <v>15</v>
      </c>
      <c r="C2488" s="7" t="s">
        <v>23</v>
      </c>
      <c r="D2488" s="8" t="n">
        <v>112</v>
      </c>
      <c r="E2488" s="8" t="n">
        <v>0.00746496751</v>
      </c>
      <c r="F2488" s="8" t="n">
        <v>0.0010900295</v>
      </c>
      <c r="G2488" s="8" t="n">
        <v>0.00120329008</v>
      </c>
      <c r="H2488" s="8" t="n">
        <v>0.00517164743</v>
      </c>
    </row>
    <row r="2489" customFormat="false" ht="15" hidden="false" customHeight="false" outlineLevel="0" collapsed="false">
      <c r="A2489" s="7" t="s">
        <v>87</v>
      </c>
      <c r="B2489" s="7" t="s">
        <v>16</v>
      </c>
      <c r="C2489" s="7" t="s">
        <v>23</v>
      </c>
      <c r="D2489" s="8" t="n">
        <v>44</v>
      </c>
      <c r="E2489" s="8" t="n">
        <v>0.00904803216</v>
      </c>
      <c r="F2489" s="8" t="n">
        <v>0.00193550062</v>
      </c>
      <c r="G2489" s="8" t="n">
        <v>0.00141229987</v>
      </c>
      <c r="H2489" s="8" t="n">
        <v>0.00570023126</v>
      </c>
    </row>
    <row r="2490" customFormat="false" ht="15" hidden="false" customHeight="false" outlineLevel="0" collapsed="false">
      <c r="A2490" s="7" t="s">
        <v>87</v>
      </c>
      <c r="B2490" s="7" t="s">
        <v>17</v>
      </c>
      <c r="C2490" s="7" t="s">
        <v>23</v>
      </c>
      <c r="D2490" s="8" t="n">
        <v>141</v>
      </c>
      <c r="E2490" s="8" t="n">
        <v>0.00648271253</v>
      </c>
      <c r="F2490" s="8" t="n">
        <v>0.00111652852</v>
      </c>
      <c r="G2490" s="8" t="n">
        <v>0.00116134727</v>
      </c>
      <c r="H2490" s="8" t="n">
        <v>0.00420483625</v>
      </c>
    </row>
    <row r="2491" customFormat="false" ht="15" hidden="false" customHeight="false" outlineLevel="0" collapsed="false">
      <c r="A2491" s="7" t="s">
        <v>87</v>
      </c>
      <c r="B2491" s="7" t="s">
        <v>12</v>
      </c>
      <c r="C2491" s="7" t="s">
        <v>24</v>
      </c>
      <c r="D2491" s="8" t="n">
        <v>366</v>
      </c>
      <c r="E2491" s="8" t="n">
        <v>0.0045285618</v>
      </c>
      <c r="F2491" s="8" t="n">
        <v>0.00082817852</v>
      </c>
      <c r="G2491" s="8" t="n">
        <v>0.00050081564</v>
      </c>
      <c r="H2491" s="8" t="n">
        <v>0.00319956714</v>
      </c>
    </row>
    <row r="2492" customFormat="false" ht="15" hidden="false" customHeight="false" outlineLevel="0" collapsed="false">
      <c r="A2492" s="7" t="s">
        <v>87</v>
      </c>
      <c r="B2492" s="7" t="s">
        <v>14</v>
      </c>
      <c r="C2492" s="7" t="s">
        <v>24</v>
      </c>
      <c r="D2492" s="8" t="n">
        <v>143</v>
      </c>
      <c r="E2492" s="8" t="n">
        <v>0.00403409069</v>
      </c>
      <c r="F2492" s="8" t="n">
        <v>0.00081220839</v>
      </c>
      <c r="G2492" s="8" t="n">
        <v>0.00039861734</v>
      </c>
      <c r="H2492" s="8" t="n">
        <v>0.00282326443</v>
      </c>
    </row>
    <row r="2493" customFormat="false" ht="15" hidden="false" customHeight="false" outlineLevel="0" collapsed="false">
      <c r="A2493" s="7" t="s">
        <v>87</v>
      </c>
      <c r="B2493" s="7" t="s">
        <v>15</v>
      </c>
      <c r="C2493" s="7" t="s">
        <v>24</v>
      </c>
      <c r="D2493" s="8" t="n">
        <v>101</v>
      </c>
      <c r="E2493" s="8" t="n">
        <v>0.00452557732</v>
      </c>
      <c r="F2493" s="8" t="n">
        <v>0.00086312773</v>
      </c>
      <c r="G2493" s="8" t="n">
        <v>0.00050914443</v>
      </c>
      <c r="H2493" s="8" t="n">
        <v>0.00315330465</v>
      </c>
    </row>
    <row r="2494" customFormat="false" ht="15" hidden="false" customHeight="false" outlineLevel="0" collapsed="false">
      <c r="A2494" s="7" t="s">
        <v>87</v>
      </c>
      <c r="B2494" s="7" t="s">
        <v>16</v>
      </c>
      <c r="C2494" s="7" t="s">
        <v>24</v>
      </c>
      <c r="D2494" s="8" t="n">
        <v>23</v>
      </c>
      <c r="E2494" s="8" t="n">
        <v>0.00615791035</v>
      </c>
      <c r="F2494" s="8" t="n">
        <v>0.00105475014</v>
      </c>
      <c r="G2494" s="8" t="n">
        <v>0.00057266485</v>
      </c>
      <c r="H2494" s="8" t="n">
        <v>0.00453049486</v>
      </c>
    </row>
    <row r="2495" customFormat="false" ht="15" hidden="false" customHeight="false" outlineLevel="0" collapsed="false">
      <c r="A2495" s="7" t="s">
        <v>87</v>
      </c>
      <c r="B2495" s="7" t="s">
        <v>17</v>
      </c>
      <c r="C2495" s="7" t="s">
        <v>24</v>
      </c>
      <c r="D2495" s="8" t="n">
        <v>99</v>
      </c>
      <c r="E2495" s="8" t="n">
        <v>0.0048673071</v>
      </c>
      <c r="F2495" s="8" t="n">
        <v>0.00076295337</v>
      </c>
      <c r="G2495" s="8" t="n">
        <v>0.0006232461</v>
      </c>
      <c r="H2495" s="8" t="n">
        <v>0.00348110715</v>
      </c>
    </row>
    <row r="2496" customFormat="false" ht="15" hidden="false" customHeight="false" outlineLevel="0" collapsed="false">
      <c r="A2496" s="7" t="s">
        <v>87</v>
      </c>
      <c r="B2496" s="7" t="s">
        <v>12</v>
      </c>
      <c r="C2496" s="7" t="s">
        <v>25</v>
      </c>
      <c r="D2496" s="8" t="n">
        <v>360</v>
      </c>
      <c r="E2496" s="8" t="n">
        <v>0.00879861086</v>
      </c>
      <c r="F2496" s="8" t="n">
        <v>0.00127842057</v>
      </c>
      <c r="G2496" s="8" t="n">
        <v>0.00192017079</v>
      </c>
      <c r="H2496" s="8" t="n">
        <v>0.00560001906</v>
      </c>
    </row>
    <row r="2497" customFormat="false" ht="15" hidden="false" customHeight="false" outlineLevel="0" collapsed="false">
      <c r="A2497" s="7" t="s">
        <v>87</v>
      </c>
      <c r="B2497" s="7" t="s">
        <v>14</v>
      </c>
      <c r="C2497" s="7" t="s">
        <v>25</v>
      </c>
      <c r="D2497" s="8" t="n">
        <v>123</v>
      </c>
      <c r="E2497" s="8" t="n">
        <v>0.0076142349</v>
      </c>
      <c r="F2497" s="8" t="n">
        <v>0.00099480553</v>
      </c>
      <c r="G2497" s="8" t="n">
        <v>0.00166431399</v>
      </c>
      <c r="H2497" s="8" t="n">
        <v>0.00495511494</v>
      </c>
    </row>
    <row r="2498" customFormat="false" ht="15" hidden="false" customHeight="false" outlineLevel="0" collapsed="false">
      <c r="A2498" s="7" t="s">
        <v>87</v>
      </c>
      <c r="B2498" s="7" t="s">
        <v>15</v>
      </c>
      <c r="C2498" s="7" t="s">
        <v>25</v>
      </c>
      <c r="D2498" s="8" t="n">
        <v>77</v>
      </c>
      <c r="E2498" s="8" t="n">
        <v>0.00823968829</v>
      </c>
      <c r="F2498" s="8" t="n">
        <v>0.00126593294</v>
      </c>
      <c r="G2498" s="8" t="n">
        <v>0.00148072967</v>
      </c>
      <c r="H2498" s="8" t="n">
        <v>0.0054930253</v>
      </c>
    </row>
    <row r="2499" customFormat="false" ht="15" hidden="false" customHeight="false" outlineLevel="0" collapsed="false">
      <c r="A2499" s="7" t="s">
        <v>87</v>
      </c>
      <c r="B2499" s="7" t="s">
        <v>16</v>
      </c>
      <c r="C2499" s="7" t="s">
        <v>25</v>
      </c>
      <c r="D2499" s="8" t="n">
        <v>60</v>
      </c>
      <c r="E2499" s="8" t="n">
        <v>0.01075829454</v>
      </c>
      <c r="F2499" s="8" t="n">
        <v>0.00191840257</v>
      </c>
      <c r="G2499" s="8" t="n">
        <v>0.00229706764</v>
      </c>
      <c r="H2499" s="8" t="n">
        <v>0.00654282381</v>
      </c>
    </row>
    <row r="2500" customFormat="false" ht="15" hidden="false" customHeight="false" outlineLevel="0" collapsed="false">
      <c r="A2500" s="7" t="s">
        <v>87</v>
      </c>
      <c r="B2500" s="7" t="s">
        <v>17</v>
      </c>
      <c r="C2500" s="7" t="s">
        <v>25</v>
      </c>
      <c r="D2500" s="8" t="n">
        <v>100</v>
      </c>
      <c r="E2500" s="8" t="n">
        <v>0.00950995344</v>
      </c>
      <c r="F2500" s="8" t="n">
        <v>0.00125289332</v>
      </c>
      <c r="G2500" s="8" t="n">
        <v>0.00234710621</v>
      </c>
      <c r="H2500" s="8" t="n">
        <v>0.00590995348</v>
      </c>
    </row>
    <row r="2501" customFormat="false" ht="15" hidden="false" customHeight="false" outlineLevel="0" collapsed="false">
      <c r="A2501" s="7" t="s">
        <v>87</v>
      </c>
      <c r="B2501" s="7" t="s">
        <v>12</v>
      </c>
      <c r="C2501" s="7" t="s">
        <v>26</v>
      </c>
      <c r="D2501" s="8" t="n">
        <v>332</v>
      </c>
      <c r="E2501" s="8" t="n">
        <v>0.00775051572</v>
      </c>
      <c r="F2501" s="8" t="n">
        <v>0.00116434465</v>
      </c>
      <c r="G2501" s="8" t="n">
        <v>0.00154750925</v>
      </c>
      <c r="H2501" s="8" t="n">
        <v>0.00503866134</v>
      </c>
    </row>
    <row r="2502" customFormat="false" ht="15" hidden="false" customHeight="false" outlineLevel="0" collapsed="false">
      <c r="A2502" s="7" t="s">
        <v>87</v>
      </c>
      <c r="B2502" s="7" t="s">
        <v>14</v>
      </c>
      <c r="C2502" s="7" t="s">
        <v>26</v>
      </c>
      <c r="D2502" s="8" t="n">
        <v>115</v>
      </c>
      <c r="E2502" s="8" t="n">
        <v>0.00625805128</v>
      </c>
      <c r="F2502" s="8" t="n">
        <v>0.00088456097</v>
      </c>
      <c r="G2502" s="8" t="n">
        <v>0.00141787415</v>
      </c>
      <c r="H2502" s="8" t="n">
        <v>0.0039556157</v>
      </c>
    </row>
    <row r="2503" customFormat="false" ht="15" hidden="false" customHeight="false" outlineLevel="0" collapsed="false">
      <c r="A2503" s="7" t="s">
        <v>87</v>
      </c>
      <c r="B2503" s="7" t="s">
        <v>15</v>
      </c>
      <c r="C2503" s="7" t="s">
        <v>26</v>
      </c>
      <c r="D2503" s="8" t="n">
        <v>69</v>
      </c>
      <c r="E2503" s="8" t="n">
        <v>0.00815133497</v>
      </c>
      <c r="F2503" s="8" t="n">
        <v>0.00136875984</v>
      </c>
      <c r="G2503" s="8" t="n">
        <v>0.00159873166</v>
      </c>
      <c r="H2503" s="8" t="n">
        <v>0.00518384301</v>
      </c>
    </row>
    <row r="2504" customFormat="false" ht="15" hidden="false" customHeight="false" outlineLevel="0" collapsed="false">
      <c r="A2504" s="7" t="s">
        <v>87</v>
      </c>
      <c r="B2504" s="7" t="s">
        <v>16</v>
      </c>
      <c r="C2504" s="7" t="s">
        <v>26</v>
      </c>
      <c r="D2504" s="8" t="n">
        <v>53</v>
      </c>
      <c r="E2504" s="8" t="n">
        <v>0.00923130654</v>
      </c>
      <c r="F2504" s="8" t="n">
        <v>0.0017081584</v>
      </c>
      <c r="G2504" s="8" t="n">
        <v>0.00161185337</v>
      </c>
      <c r="H2504" s="8" t="n">
        <v>0.00591129427</v>
      </c>
    </row>
    <row r="2505" customFormat="false" ht="15" hidden="false" customHeight="false" outlineLevel="0" collapsed="false">
      <c r="A2505" s="7" t="s">
        <v>87</v>
      </c>
      <c r="B2505" s="7" t="s">
        <v>17</v>
      </c>
      <c r="C2505" s="7" t="s">
        <v>26</v>
      </c>
      <c r="D2505" s="8" t="n">
        <v>95</v>
      </c>
      <c r="E2505" s="8" t="n">
        <v>0.00843993643</v>
      </c>
      <c r="F2505" s="8" t="n">
        <v>0.00105116935</v>
      </c>
      <c r="G2505" s="8" t="n">
        <v>0.00163133506</v>
      </c>
      <c r="H2505" s="8" t="n">
        <v>0.00575743153</v>
      </c>
    </row>
    <row r="2506" customFormat="false" ht="15" hidden="false" customHeight="false" outlineLevel="0" collapsed="false">
      <c r="A2506" s="7" t="s">
        <v>87</v>
      </c>
      <c r="B2506" s="7" t="s">
        <v>12</v>
      </c>
      <c r="C2506" s="7" t="s">
        <v>27</v>
      </c>
      <c r="D2506" s="8" t="n">
        <v>564</v>
      </c>
      <c r="E2506" s="8" t="n">
        <v>0.00730769364</v>
      </c>
      <c r="F2506" s="8" t="n">
        <v>0.00111527671</v>
      </c>
      <c r="G2506" s="8" t="n">
        <v>0.0015776856</v>
      </c>
      <c r="H2506" s="8" t="n">
        <v>0.00461473085</v>
      </c>
    </row>
    <row r="2507" customFormat="false" ht="15" hidden="false" customHeight="false" outlineLevel="0" collapsed="false">
      <c r="A2507" s="7" t="s">
        <v>87</v>
      </c>
      <c r="B2507" s="7" t="s">
        <v>14</v>
      </c>
      <c r="C2507" s="7" t="s">
        <v>27</v>
      </c>
      <c r="D2507" s="8" t="n">
        <v>217</v>
      </c>
      <c r="E2507" s="8" t="n">
        <v>0.00667749378</v>
      </c>
      <c r="F2507" s="8" t="n">
        <v>0.00097302204</v>
      </c>
      <c r="G2507" s="8" t="n">
        <v>0.00151337661</v>
      </c>
      <c r="H2507" s="8" t="n">
        <v>0.00419109468</v>
      </c>
    </row>
    <row r="2508" customFormat="false" ht="15" hidden="false" customHeight="false" outlineLevel="0" collapsed="false">
      <c r="A2508" s="7" t="s">
        <v>87</v>
      </c>
      <c r="B2508" s="7" t="s">
        <v>15</v>
      </c>
      <c r="C2508" s="7" t="s">
        <v>27</v>
      </c>
      <c r="D2508" s="8" t="n">
        <v>128</v>
      </c>
      <c r="E2508" s="8" t="n">
        <v>0.00736952016</v>
      </c>
      <c r="F2508" s="8" t="n">
        <v>0.00104962359</v>
      </c>
      <c r="G2508" s="8" t="n">
        <v>0.00160427496</v>
      </c>
      <c r="H2508" s="8" t="n">
        <v>0.00471562115</v>
      </c>
    </row>
    <row r="2509" customFormat="false" ht="15" hidden="false" customHeight="false" outlineLevel="0" collapsed="false">
      <c r="A2509" s="7" t="s">
        <v>87</v>
      </c>
      <c r="B2509" s="7" t="s">
        <v>16</v>
      </c>
      <c r="C2509" s="7" t="s">
        <v>27</v>
      </c>
      <c r="D2509" s="8" t="n">
        <v>85</v>
      </c>
      <c r="E2509" s="8" t="n">
        <v>0.00800639952</v>
      </c>
      <c r="F2509" s="8" t="n">
        <v>0.00137459124</v>
      </c>
      <c r="G2509" s="8" t="n">
        <v>0.0015691719</v>
      </c>
      <c r="H2509" s="8" t="n">
        <v>0.00506263586</v>
      </c>
    </row>
    <row r="2510" customFormat="false" ht="15" hidden="false" customHeight="false" outlineLevel="0" collapsed="false">
      <c r="A2510" s="7" t="s">
        <v>87</v>
      </c>
      <c r="B2510" s="7" t="s">
        <v>17</v>
      </c>
      <c r="C2510" s="7" t="s">
        <v>27</v>
      </c>
      <c r="D2510" s="8" t="n">
        <v>134</v>
      </c>
      <c r="E2510" s="8" t="n">
        <v>0.00782597406</v>
      </c>
      <c r="F2510" s="8" t="n">
        <v>0.00124386722</v>
      </c>
      <c r="G2510" s="8" t="n">
        <v>0.00166182947</v>
      </c>
      <c r="H2510" s="8" t="n">
        <v>0.00492027686</v>
      </c>
    </row>
    <row r="2511" customFormat="false" ht="15" hidden="false" customHeight="false" outlineLevel="0" collapsed="false">
      <c r="A2511" s="7" t="s">
        <v>87</v>
      </c>
      <c r="B2511" s="7" t="s">
        <v>12</v>
      </c>
      <c r="C2511" s="7" t="s">
        <v>28</v>
      </c>
      <c r="D2511" s="8" t="n">
        <v>1050</v>
      </c>
      <c r="E2511" s="8" t="n">
        <v>0.00727243142</v>
      </c>
      <c r="F2511" s="8" t="n">
        <v>0.00066776872</v>
      </c>
      <c r="G2511" s="8" t="n">
        <v>0.00184393715</v>
      </c>
      <c r="H2511" s="8" t="n">
        <v>0.00476072506</v>
      </c>
    </row>
    <row r="2512" customFormat="false" ht="15" hidden="false" customHeight="false" outlineLevel="0" collapsed="false">
      <c r="A2512" s="7" t="s">
        <v>87</v>
      </c>
      <c r="B2512" s="7" t="s">
        <v>14</v>
      </c>
      <c r="C2512" s="7" t="s">
        <v>28</v>
      </c>
      <c r="D2512" s="8" t="n">
        <v>414</v>
      </c>
      <c r="E2512" s="8" t="n">
        <v>0.00610476469</v>
      </c>
      <c r="F2512" s="8" t="n">
        <v>0.00056413803</v>
      </c>
      <c r="G2512" s="8" t="n">
        <v>0.00160871219</v>
      </c>
      <c r="H2512" s="8" t="n">
        <v>0.003931914</v>
      </c>
    </row>
    <row r="2513" customFormat="false" ht="15" hidden="false" customHeight="false" outlineLevel="0" collapsed="false">
      <c r="A2513" s="7" t="s">
        <v>87</v>
      </c>
      <c r="B2513" s="7" t="s">
        <v>15</v>
      </c>
      <c r="C2513" s="7" t="s">
        <v>28</v>
      </c>
      <c r="D2513" s="8" t="n">
        <v>255</v>
      </c>
      <c r="E2513" s="8" t="n">
        <v>0.00744821146</v>
      </c>
      <c r="F2513" s="8" t="n">
        <v>0.00071591297</v>
      </c>
      <c r="G2513" s="8" t="n">
        <v>0.00191766498</v>
      </c>
      <c r="H2513" s="8" t="n">
        <v>0.00481463302</v>
      </c>
    </row>
    <row r="2514" customFormat="false" ht="15" hidden="false" customHeight="false" outlineLevel="0" collapsed="false">
      <c r="A2514" s="7" t="s">
        <v>87</v>
      </c>
      <c r="B2514" s="7" t="s">
        <v>16</v>
      </c>
      <c r="C2514" s="7" t="s">
        <v>28</v>
      </c>
      <c r="D2514" s="8" t="n">
        <v>73</v>
      </c>
      <c r="E2514" s="8" t="n">
        <v>0.00807156877</v>
      </c>
      <c r="F2514" s="8" t="n">
        <v>0.00074850941</v>
      </c>
      <c r="G2514" s="8" t="n">
        <v>0.00181681229</v>
      </c>
      <c r="H2514" s="8" t="n">
        <v>0.00550624659</v>
      </c>
    </row>
    <row r="2515" customFormat="false" ht="15" hidden="false" customHeight="false" outlineLevel="0" collapsed="false">
      <c r="A2515" s="7" t="s">
        <v>87</v>
      </c>
      <c r="B2515" s="7" t="s">
        <v>17</v>
      </c>
      <c r="C2515" s="7" t="s">
        <v>28</v>
      </c>
      <c r="D2515" s="8" t="n">
        <v>308</v>
      </c>
      <c r="E2515" s="8" t="n">
        <v>0.00850701936</v>
      </c>
      <c r="F2515" s="8" t="n">
        <v>0.00074806825</v>
      </c>
      <c r="G2515" s="8" t="n">
        <v>0.0021055042</v>
      </c>
      <c r="H2515" s="8" t="n">
        <v>0.00565344643</v>
      </c>
    </row>
    <row r="2516" customFormat="false" ht="15" hidden="false" customHeight="false" outlineLevel="0" collapsed="false">
      <c r="A2516" s="7" t="s">
        <v>87</v>
      </c>
      <c r="B2516" s="7" t="s">
        <v>12</v>
      </c>
      <c r="C2516" s="7" t="s">
        <v>29</v>
      </c>
      <c r="D2516" s="8" t="n">
        <v>841</v>
      </c>
      <c r="E2516" s="8" t="n">
        <v>0.00731842029</v>
      </c>
      <c r="F2516" s="8" t="n">
        <v>0.00084081976</v>
      </c>
      <c r="G2516" s="8" t="n">
        <v>0.00163122856</v>
      </c>
      <c r="H2516" s="8" t="n">
        <v>0.00484637147</v>
      </c>
    </row>
    <row r="2517" customFormat="false" ht="15" hidden="false" customHeight="false" outlineLevel="0" collapsed="false">
      <c r="A2517" s="7" t="s">
        <v>87</v>
      </c>
      <c r="B2517" s="7" t="s">
        <v>14</v>
      </c>
      <c r="C2517" s="7" t="s">
        <v>29</v>
      </c>
      <c r="D2517" s="8" t="n">
        <v>359</v>
      </c>
      <c r="E2517" s="8" t="n">
        <v>0.00615914811</v>
      </c>
      <c r="F2517" s="8" t="n">
        <v>0.0006834182</v>
      </c>
      <c r="G2517" s="8" t="n">
        <v>0.00138024838</v>
      </c>
      <c r="H2517" s="8" t="n">
        <v>0.00409548104</v>
      </c>
    </row>
    <row r="2518" customFormat="false" ht="15" hidden="false" customHeight="false" outlineLevel="0" collapsed="false">
      <c r="A2518" s="7" t="s">
        <v>87</v>
      </c>
      <c r="B2518" s="7" t="s">
        <v>15</v>
      </c>
      <c r="C2518" s="7" t="s">
        <v>29</v>
      </c>
      <c r="D2518" s="8" t="n">
        <v>184</v>
      </c>
      <c r="E2518" s="8" t="n">
        <v>0.00737482362</v>
      </c>
      <c r="F2518" s="8" t="n">
        <v>0.00085000226</v>
      </c>
      <c r="G2518" s="8" t="n">
        <v>0.00156124171</v>
      </c>
      <c r="H2518" s="8" t="n">
        <v>0.00496357915</v>
      </c>
    </row>
    <row r="2519" customFormat="false" ht="15" hidden="false" customHeight="false" outlineLevel="0" collapsed="false">
      <c r="A2519" s="7" t="s">
        <v>87</v>
      </c>
      <c r="B2519" s="7" t="s">
        <v>16</v>
      </c>
      <c r="C2519" s="7" t="s">
        <v>29</v>
      </c>
      <c r="D2519" s="8" t="n">
        <v>129</v>
      </c>
      <c r="E2519" s="8" t="n">
        <v>0.00888126233</v>
      </c>
      <c r="F2519" s="8" t="n">
        <v>0.00110258732</v>
      </c>
      <c r="G2519" s="8" t="n">
        <v>0.00202976936</v>
      </c>
      <c r="H2519" s="8" t="n">
        <v>0.00574890516</v>
      </c>
    </row>
    <row r="2520" customFormat="false" ht="15" hidden="false" customHeight="false" outlineLevel="0" collapsed="false">
      <c r="A2520" s="7" t="s">
        <v>87</v>
      </c>
      <c r="B2520" s="7" t="s">
        <v>17</v>
      </c>
      <c r="C2520" s="7" t="s">
        <v>29</v>
      </c>
      <c r="D2520" s="8" t="n">
        <v>169</v>
      </c>
      <c r="E2520" s="8" t="n">
        <v>0.00852666807</v>
      </c>
      <c r="F2520" s="8" t="n">
        <v>0.00096537342</v>
      </c>
      <c r="G2520" s="8" t="n">
        <v>0.0019363629</v>
      </c>
      <c r="H2520" s="8" t="n">
        <v>0.00562493127</v>
      </c>
    </row>
    <row r="2521" customFormat="false" ht="15" hidden="false" customHeight="false" outlineLevel="0" collapsed="false">
      <c r="A2521" s="7" t="s">
        <v>87</v>
      </c>
      <c r="B2521" s="7" t="s">
        <v>12</v>
      </c>
      <c r="C2521" s="7" t="s">
        <v>30</v>
      </c>
      <c r="D2521" s="8" t="n">
        <v>438</v>
      </c>
      <c r="E2521" s="8" t="n">
        <v>0.00618647448</v>
      </c>
      <c r="F2521" s="8" t="n">
        <v>0.00057830709</v>
      </c>
      <c r="G2521" s="8" t="n">
        <v>0.00115782997</v>
      </c>
      <c r="H2521" s="8" t="n">
        <v>0.00445033695</v>
      </c>
    </row>
    <row r="2522" customFormat="false" ht="15" hidden="false" customHeight="false" outlineLevel="0" collapsed="false">
      <c r="A2522" s="7" t="s">
        <v>87</v>
      </c>
      <c r="B2522" s="7" t="s">
        <v>14</v>
      </c>
      <c r="C2522" s="7" t="s">
        <v>30</v>
      </c>
      <c r="D2522" s="8" t="n">
        <v>115</v>
      </c>
      <c r="E2522" s="8" t="n">
        <v>0.00550130816</v>
      </c>
      <c r="F2522" s="8" t="n">
        <v>0.00054166642</v>
      </c>
      <c r="G2522" s="8" t="n">
        <v>0.00101962535</v>
      </c>
      <c r="H2522" s="8" t="n">
        <v>0.00394001585</v>
      </c>
    </row>
    <row r="2523" customFormat="false" ht="15" hidden="false" customHeight="false" outlineLevel="0" collapsed="false">
      <c r="A2523" s="7" t="s">
        <v>87</v>
      </c>
      <c r="B2523" s="7" t="s">
        <v>15</v>
      </c>
      <c r="C2523" s="7" t="s">
        <v>30</v>
      </c>
      <c r="D2523" s="8" t="n">
        <v>91</v>
      </c>
      <c r="E2523" s="8" t="n">
        <v>0.00610004555</v>
      </c>
      <c r="F2523" s="8" t="n">
        <v>0.00059040471</v>
      </c>
      <c r="G2523" s="8" t="n">
        <v>0.00113553091</v>
      </c>
      <c r="H2523" s="8" t="n">
        <v>0.00437410947</v>
      </c>
    </row>
    <row r="2524" customFormat="false" ht="15" hidden="false" customHeight="false" outlineLevel="0" collapsed="false">
      <c r="A2524" s="7" t="s">
        <v>87</v>
      </c>
      <c r="B2524" s="7" t="s">
        <v>16</v>
      </c>
      <c r="C2524" s="7" t="s">
        <v>30</v>
      </c>
      <c r="D2524" s="8" t="n">
        <v>50</v>
      </c>
      <c r="E2524" s="8" t="n">
        <v>0.0068094905</v>
      </c>
      <c r="F2524" s="8" t="n">
        <v>0.0007773146</v>
      </c>
      <c r="G2524" s="8" t="n">
        <v>0.00106041645</v>
      </c>
      <c r="H2524" s="8" t="n">
        <v>0.00497175903</v>
      </c>
    </row>
    <row r="2525" customFormat="false" ht="15" hidden="false" customHeight="false" outlineLevel="0" collapsed="false">
      <c r="A2525" s="7" t="s">
        <v>87</v>
      </c>
      <c r="B2525" s="7" t="s">
        <v>17</v>
      </c>
      <c r="C2525" s="7" t="s">
        <v>30</v>
      </c>
      <c r="D2525" s="8" t="n">
        <v>182</v>
      </c>
      <c r="E2525" s="8" t="n">
        <v>0.00649146547</v>
      </c>
      <c r="F2525" s="8" t="n">
        <v>0.00054073796</v>
      </c>
      <c r="G2525" s="8" t="n">
        <v>0.00128306855</v>
      </c>
      <c r="H2525" s="8" t="n">
        <v>0.00466765851</v>
      </c>
    </row>
    <row r="2526" customFormat="false" ht="15" hidden="false" customHeight="false" outlineLevel="0" collapsed="false">
      <c r="A2526" s="7" t="s">
        <v>87</v>
      </c>
      <c r="B2526" s="7" t="s">
        <v>12</v>
      </c>
      <c r="C2526" s="7" t="s">
        <v>31</v>
      </c>
      <c r="D2526" s="8" t="n">
        <v>495</v>
      </c>
      <c r="E2526" s="8" t="n">
        <v>0.00629454242</v>
      </c>
      <c r="F2526" s="8" t="n">
        <v>0.00098344532</v>
      </c>
      <c r="G2526" s="8" t="n">
        <v>0.00142145972</v>
      </c>
      <c r="H2526" s="8" t="n">
        <v>0.00388963688</v>
      </c>
    </row>
    <row r="2527" customFormat="false" ht="15" hidden="false" customHeight="false" outlineLevel="0" collapsed="false">
      <c r="A2527" s="7" t="s">
        <v>87</v>
      </c>
      <c r="B2527" s="7" t="s">
        <v>14</v>
      </c>
      <c r="C2527" s="7" t="s">
        <v>31</v>
      </c>
      <c r="D2527" s="8" t="n">
        <v>219</v>
      </c>
      <c r="E2527" s="8" t="n">
        <v>0.00575041201</v>
      </c>
      <c r="F2527" s="8" t="n">
        <v>0.00088026357</v>
      </c>
      <c r="G2527" s="8" t="n">
        <v>0.00129116962</v>
      </c>
      <c r="H2527" s="8" t="n">
        <v>0.00357897829</v>
      </c>
    </row>
    <row r="2528" customFormat="false" ht="15" hidden="false" customHeight="false" outlineLevel="0" collapsed="false">
      <c r="A2528" s="7" t="s">
        <v>87</v>
      </c>
      <c r="B2528" s="7" t="s">
        <v>15</v>
      </c>
      <c r="C2528" s="7" t="s">
        <v>31</v>
      </c>
      <c r="D2528" s="8" t="n">
        <v>101</v>
      </c>
      <c r="E2528" s="8" t="n">
        <v>0.00607272164</v>
      </c>
      <c r="F2528" s="8" t="n">
        <v>0.00099605771</v>
      </c>
      <c r="G2528" s="8" t="n">
        <v>0.0013763978</v>
      </c>
      <c r="H2528" s="8" t="n">
        <v>0.00370026563</v>
      </c>
    </row>
    <row r="2529" customFormat="false" ht="15" hidden="false" customHeight="false" outlineLevel="0" collapsed="false">
      <c r="A2529" s="7" t="s">
        <v>87</v>
      </c>
      <c r="B2529" s="7" t="s">
        <v>16</v>
      </c>
      <c r="C2529" s="7" t="s">
        <v>31</v>
      </c>
      <c r="D2529" s="8" t="n">
        <v>71</v>
      </c>
      <c r="E2529" s="8" t="n">
        <v>0.00830415338</v>
      </c>
      <c r="F2529" s="8" t="n">
        <v>0.00141806834</v>
      </c>
      <c r="G2529" s="8" t="n">
        <v>0.00168476109</v>
      </c>
      <c r="H2529" s="8" t="n">
        <v>0.00520132343</v>
      </c>
    </row>
    <row r="2530" customFormat="false" ht="15" hidden="false" customHeight="false" outlineLevel="0" collapsed="false">
      <c r="A2530" s="7" t="s">
        <v>87</v>
      </c>
      <c r="B2530" s="7" t="s">
        <v>17</v>
      </c>
      <c r="C2530" s="7" t="s">
        <v>31</v>
      </c>
      <c r="D2530" s="8" t="n">
        <v>104</v>
      </c>
      <c r="E2530" s="8" t="n">
        <v>0.00628383166</v>
      </c>
      <c r="F2530" s="8" t="n">
        <v>0.00089175992</v>
      </c>
      <c r="G2530" s="8" t="n">
        <v>0.00155982882</v>
      </c>
      <c r="H2530" s="8" t="n">
        <v>0.00383224245</v>
      </c>
    </row>
    <row r="2531" customFormat="false" ht="15" hidden="false" customHeight="false" outlineLevel="0" collapsed="false">
      <c r="A2531" s="7" t="s">
        <v>87</v>
      </c>
      <c r="B2531" s="7" t="s">
        <v>12</v>
      </c>
      <c r="C2531" s="7" t="s">
        <v>32</v>
      </c>
      <c r="D2531" s="8" t="n">
        <v>950</v>
      </c>
      <c r="E2531" s="8" t="n">
        <v>0.0066815909</v>
      </c>
      <c r="F2531" s="8" t="n">
        <v>0.00089169079</v>
      </c>
      <c r="G2531" s="8" t="n">
        <v>0.00151037988</v>
      </c>
      <c r="H2531" s="8" t="n">
        <v>0.00427951974</v>
      </c>
    </row>
    <row r="2532" customFormat="false" ht="15" hidden="false" customHeight="false" outlineLevel="0" collapsed="false">
      <c r="A2532" s="7" t="s">
        <v>87</v>
      </c>
      <c r="B2532" s="7" t="s">
        <v>14</v>
      </c>
      <c r="C2532" s="7" t="s">
        <v>32</v>
      </c>
      <c r="D2532" s="8" t="n">
        <v>405</v>
      </c>
      <c r="E2532" s="8" t="n">
        <v>0.00574862802</v>
      </c>
      <c r="F2532" s="8" t="n">
        <v>0.00075108573</v>
      </c>
      <c r="G2532" s="8" t="n">
        <v>0.00128295014</v>
      </c>
      <c r="H2532" s="8" t="n">
        <v>0.00371459166</v>
      </c>
    </row>
    <row r="2533" customFormat="false" ht="15" hidden="false" customHeight="false" outlineLevel="0" collapsed="false">
      <c r="A2533" s="7" t="s">
        <v>87</v>
      </c>
      <c r="B2533" s="7" t="s">
        <v>15</v>
      </c>
      <c r="C2533" s="7" t="s">
        <v>32</v>
      </c>
      <c r="D2533" s="8" t="n">
        <v>194</v>
      </c>
      <c r="E2533" s="8" t="n">
        <v>0.00642522173</v>
      </c>
      <c r="F2533" s="8" t="n">
        <v>0.00084991863</v>
      </c>
      <c r="G2533" s="8" t="n">
        <v>0.00151512958</v>
      </c>
      <c r="H2533" s="8" t="n">
        <v>0.00406017301</v>
      </c>
    </row>
    <row r="2534" customFormat="false" ht="15" hidden="false" customHeight="false" outlineLevel="0" collapsed="false">
      <c r="A2534" s="7" t="s">
        <v>87</v>
      </c>
      <c r="B2534" s="7" t="s">
        <v>16</v>
      </c>
      <c r="C2534" s="7" t="s">
        <v>32</v>
      </c>
      <c r="D2534" s="8" t="n">
        <v>95</v>
      </c>
      <c r="E2534" s="8" t="n">
        <v>0.00734551636</v>
      </c>
      <c r="F2534" s="8" t="n">
        <v>0.00112902021</v>
      </c>
      <c r="G2534" s="8" t="n">
        <v>0.00179117912</v>
      </c>
      <c r="H2534" s="8" t="n">
        <v>0.00442531654</v>
      </c>
    </row>
    <row r="2535" customFormat="false" ht="15" hidden="false" customHeight="false" outlineLevel="0" collapsed="false">
      <c r="A2535" s="7" t="s">
        <v>87</v>
      </c>
      <c r="B2535" s="7" t="s">
        <v>17</v>
      </c>
      <c r="C2535" s="7" t="s">
        <v>32</v>
      </c>
      <c r="D2535" s="8" t="n">
        <v>256</v>
      </c>
      <c r="E2535" s="8" t="n">
        <v>0.0081054685</v>
      </c>
      <c r="F2535" s="8" t="n">
        <v>0.00105771639</v>
      </c>
      <c r="G2535" s="8" t="n">
        <v>0.00176237861</v>
      </c>
      <c r="H2535" s="8" t="n">
        <v>0.00528537302</v>
      </c>
    </row>
    <row r="2536" customFormat="false" ht="15" hidden="false" customHeight="false" outlineLevel="0" collapsed="false">
      <c r="A2536" s="7" t="s">
        <v>87</v>
      </c>
      <c r="B2536" s="7" t="s">
        <v>12</v>
      </c>
      <c r="C2536" s="7" t="s">
        <v>33</v>
      </c>
      <c r="D2536" s="8" t="n">
        <v>376</v>
      </c>
      <c r="E2536" s="8" t="n">
        <v>0.00734030216</v>
      </c>
      <c r="F2536" s="8" t="n">
        <v>0.00098841336</v>
      </c>
      <c r="G2536" s="8" t="n">
        <v>0.0017549803</v>
      </c>
      <c r="H2536" s="8" t="n">
        <v>0.00459690801</v>
      </c>
    </row>
    <row r="2537" customFormat="false" ht="15" hidden="false" customHeight="false" outlineLevel="0" collapsed="false">
      <c r="A2537" s="7" t="s">
        <v>87</v>
      </c>
      <c r="B2537" s="7" t="s">
        <v>14</v>
      </c>
      <c r="C2537" s="7" t="s">
        <v>33</v>
      </c>
      <c r="D2537" s="8" t="n">
        <v>144</v>
      </c>
      <c r="E2537" s="8" t="n">
        <v>0.00632619575</v>
      </c>
      <c r="F2537" s="8" t="n">
        <v>0.00086717117</v>
      </c>
      <c r="G2537" s="8" t="n">
        <v>0.00142730813</v>
      </c>
      <c r="H2537" s="8" t="n">
        <v>0.00403171595</v>
      </c>
    </row>
    <row r="2538" customFormat="false" ht="15" hidden="false" customHeight="false" outlineLevel="0" collapsed="false">
      <c r="A2538" s="7" t="s">
        <v>87</v>
      </c>
      <c r="B2538" s="7" t="s">
        <v>15</v>
      </c>
      <c r="C2538" s="7" t="s">
        <v>33</v>
      </c>
      <c r="D2538" s="8" t="n">
        <v>80</v>
      </c>
      <c r="E2538" s="8" t="n">
        <v>0.00705801482</v>
      </c>
      <c r="F2538" s="8" t="n">
        <v>0.00098336201</v>
      </c>
      <c r="G2538" s="8" t="n">
        <v>0.00171614561</v>
      </c>
      <c r="H2538" s="8" t="n">
        <v>0.00435850669</v>
      </c>
    </row>
    <row r="2539" customFormat="false" ht="15" hidden="false" customHeight="false" outlineLevel="0" collapsed="false">
      <c r="A2539" s="7" t="s">
        <v>87</v>
      </c>
      <c r="B2539" s="7" t="s">
        <v>16</v>
      </c>
      <c r="C2539" s="7" t="s">
        <v>33</v>
      </c>
      <c r="D2539" s="8" t="n">
        <v>38</v>
      </c>
      <c r="E2539" s="8" t="n">
        <v>0.00837993396</v>
      </c>
      <c r="F2539" s="8" t="n">
        <v>0.00120522636</v>
      </c>
      <c r="G2539" s="8" t="n">
        <v>0.00213023851</v>
      </c>
      <c r="H2539" s="8" t="n">
        <v>0.00504446859</v>
      </c>
    </row>
    <row r="2540" customFormat="false" ht="15" hidden="false" customHeight="false" outlineLevel="0" collapsed="false">
      <c r="A2540" s="7" t="s">
        <v>87</v>
      </c>
      <c r="B2540" s="7" t="s">
        <v>17</v>
      </c>
      <c r="C2540" s="7" t="s">
        <v>33</v>
      </c>
      <c r="D2540" s="8" t="n">
        <v>114</v>
      </c>
      <c r="E2540" s="8" t="n">
        <v>0.00847283113</v>
      </c>
      <c r="F2540" s="8" t="n">
        <v>0.00107283521</v>
      </c>
      <c r="G2540" s="8" t="n">
        <v>0.00207104833</v>
      </c>
      <c r="H2540" s="8" t="n">
        <v>0.00532894713</v>
      </c>
    </row>
    <row r="2541" customFormat="false" ht="15" hidden="false" customHeight="false" outlineLevel="0" collapsed="false">
      <c r="A2541" s="7" t="s">
        <v>87</v>
      </c>
      <c r="B2541" s="7" t="s">
        <v>12</v>
      </c>
      <c r="C2541" s="7" t="s">
        <v>34</v>
      </c>
      <c r="D2541" s="8" t="n">
        <v>3977</v>
      </c>
      <c r="E2541" s="8" t="n">
        <v>0.00463552556</v>
      </c>
      <c r="F2541" s="8" t="n">
        <v>0.00091944164</v>
      </c>
      <c r="G2541" s="8" t="n">
        <v>0.00074282133</v>
      </c>
      <c r="H2541" s="8" t="n">
        <v>0.0029732621</v>
      </c>
    </row>
    <row r="2542" customFormat="false" ht="15" hidden="false" customHeight="false" outlineLevel="0" collapsed="false">
      <c r="A2542" s="7" t="s">
        <v>87</v>
      </c>
      <c r="B2542" s="7" t="s">
        <v>14</v>
      </c>
      <c r="C2542" s="7" t="s">
        <v>34</v>
      </c>
      <c r="D2542" s="8" t="n">
        <v>2351</v>
      </c>
      <c r="E2542" s="8" t="n">
        <v>0.00447191479</v>
      </c>
      <c r="F2542" s="8" t="n">
        <v>0.00087149652</v>
      </c>
      <c r="G2542" s="8" t="n">
        <v>0.00071656343</v>
      </c>
      <c r="H2542" s="8" t="n">
        <v>0.00288385434</v>
      </c>
    </row>
    <row r="2543" customFormat="false" ht="15" hidden="false" customHeight="false" outlineLevel="0" collapsed="false">
      <c r="A2543" s="7" t="s">
        <v>87</v>
      </c>
      <c r="B2543" s="7" t="s">
        <v>15</v>
      </c>
      <c r="C2543" s="7" t="s">
        <v>34</v>
      </c>
      <c r="D2543" s="8" t="n">
        <v>821</v>
      </c>
      <c r="E2543" s="8" t="n">
        <v>0.00453951796</v>
      </c>
      <c r="F2543" s="8" t="n">
        <v>0.00095608031</v>
      </c>
      <c r="G2543" s="8" t="n">
        <v>0.00070185952</v>
      </c>
      <c r="H2543" s="8" t="n">
        <v>0.00288157767</v>
      </c>
    </row>
    <row r="2544" customFormat="false" ht="15" hidden="false" customHeight="false" outlineLevel="0" collapsed="false">
      <c r="A2544" s="7" t="s">
        <v>87</v>
      </c>
      <c r="B2544" s="7" t="s">
        <v>16</v>
      </c>
      <c r="C2544" s="7" t="s">
        <v>34</v>
      </c>
      <c r="D2544" s="8" t="n">
        <v>252</v>
      </c>
      <c r="E2544" s="8" t="n">
        <v>0.00539746815</v>
      </c>
      <c r="F2544" s="8" t="n">
        <v>0.00127576583</v>
      </c>
      <c r="G2544" s="8" t="n">
        <v>0.00079562551</v>
      </c>
      <c r="H2544" s="8" t="n">
        <v>0.00332607633</v>
      </c>
    </row>
    <row r="2545" customFormat="false" ht="15" hidden="false" customHeight="false" outlineLevel="0" collapsed="false">
      <c r="A2545" s="7" t="s">
        <v>87</v>
      </c>
      <c r="B2545" s="7" t="s">
        <v>17</v>
      </c>
      <c r="C2545" s="7" t="s">
        <v>34</v>
      </c>
      <c r="D2545" s="8" t="n">
        <v>553</v>
      </c>
      <c r="E2545" s="8" t="n">
        <v>0.00512641461</v>
      </c>
      <c r="F2545" s="8" t="n">
        <v>0.000906503</v>
      </c>
      <c r="G2545" s="8" t="n">
        <v>0.00089120347</v>
      </c>
      <c r="H2545" s="8" t="n">
        <v>0.00332870766</v>
      </c>
    </row>
    <row r="2546" customFormat="false" ht="15" hidden="false" customHeight="false" outlineLevel="0" collapsed="false">
      <c r="A2546" s="7" t="s">
        <v>87</v>
      </c>
      <c r="B2546" s="7" t="s">
        <v>12</v>
      </c>
      <c r="C2546" s="7" t="s">
        <v>35</v>
      </c>
      <c r="D2546" s="8" t="n">
        <v>1796</v>
      </c>
      <c r="E2546" s="8" t="n">
        <v>0.00502274191</v>
      </c>
      <c r="F2546" s="8" t="n">
        <v>0.00094138571</v>
      </c>
      <c r="G2546" s="8" t="n">
        <v>0.00055437599</v>
      </c>
      <c r="H2546" s="8" t="n">
        <v>0.00352697973</v>
      </c>
    </row>
    <row r="2547" customFormat="false" ht="15" hidden="false" customHeight="false" outlineLevel="0" collapsed="false">
      <c r="A2547" s="7" t="s">
        <v>87</v>
      </c>
      <c r="B2547" s="7" t="s">
        <v>14</v>
      </c>
      <c r="C2547" s="7" t="s">
        <v>35</v>
      </c>
      <c r="D2547" s="8" t="n">
        <v>844</v>
      </c>
      <c r="E2547" s="8" t="n">
        <v>0.00458237316</v>
      </c>
      <c r="F2547" s="8" t="n">
        <v>0.00084747156</v>
      </c>
      <c r="G2547" s="8" t="n">
        <v>0.00049823348</v>
      </c>
      <c r="H2547" s="8" t="n">
        <v>0.00323666763</v>
      </c>
    </row>
    <row r="2548" customFormat="false" ht="15" hidden="false" customHeight="false" outlineLevel="0" collapsed="false">
      <c r="A2548" s="7" t="s">
        <v>87</v>
      </c>
      <c r="B2548" s="7" t="s">
        <v>15</v>
      </c>
      <c r="C2548" s="7" t="s">
        <v>35</v>
      </c>
      <c r="D2548" s="8" t="n">
        <v>423</v>
      </c>
      <c r="E2548" s="8" t="n">
        <v>0.00482969941</v>
      </c>
      <c r="F2548" s="8" t="n">
        <v>0.00099498706</v>
      </c>
      <c r="G2548" s="8" t="n">
        <v>0.00052099727</v>
      </c>
      <c r="H2548" s="8" t="n">
        <v>0.00331371463</v>
      </c>
    </row>
    <row r="2549" customFormat="false" ht="15" hidden="false" customHeight="false" outlineLevel="0" collapsed="false">
      <c r="A2549" s="7" t="s">
        <v>87</v>
      </c>
      <c r="B2549" s="7" t="s">
        <v>16</v>
      </c>
      <c r="C2549" s="7" t="s">
        <v>35</v>
      </c>
      <c r="D2549" s="8" t="n">
        <v>114</v>
      </c>
      <c r="E2549" s="8" t="n">
        <v>0.00669631233</v>
      </c>
      <c r="F2549" s="8" t="n">
        <v>0.00148767439</v>
      </c>
      <c r="G2549" s="8" t="n">
        <v>0.00059870426</v>
      </c>
      <c r="H2549" s="8" t="n">
        <v>0.00460993318</v>
      </c>
    </row>
    <row r="2550" customFormat="false" ht="15" hidden="false" customHeight="false" outlineLevel="0" collapsed="false">
      <c r="A2550" s="7" t="s">
        <v>87</v>
      </c>
      <c r="B2550" s="7" t="s">
        <v>17</v>
      </c>
      <c r="C2550" s="7" t="s">
        <v>35</v>
      </c>
      <c r="D2550" s="8" t="n">
        <v>415</v>
      </c>
      <c r="E2550" s="8" t="n">
        <v>0.00565537125</v>
      </c>
      <c r="F2550" s="8" t="n">
        <v>0.00092768272</v>
      </c>
      <c r="G2550" s="8" t="n">
        <v>0.00069040023</v>
      </c>
      <c r="H2550" s="8" t="n">
        <v>0.0040372878</v>
      </c>
    </row>
    <row r="2551" customFormat="false" ht="30" hidden="false" customHeight="false" outlineLevel="0" collapsed="false">
      <c r="A2551" s="7" t="s">
        <v>87</v>
      </c>
      <c r="B2551" s="7" t="s">
        <v>12</v>
      </c>
      <c r="C2551" s="7" t="s">
        <v>74</v>
      </c>
      <c r="D2551" s="8" t="n">
        <v>1106</v>
      </c>
      <c r="E2551" s="8" t="n">
        <v>0.00662086197</v>
      </c>
      <c r="F2551" s="8" t="n">
        <v>0.00109741244</v>
      </c>
      <c r="G2551" s="8" t="n">
        <v>0.00104541282</v>
      </c>
      <c r="H2551" s="8" t="n">
        <v>0.00447803623</v>
      </c>
    </row>
    <row r="2552" customFormat="false" ht="30" hidden="false" customHeight="false" outlineLevel="0" collapsed="false">
      <c r="A2552" s="7" t="s">
        <v>87</v>
      </c>
      <c r="B2552" s="7" t="s">
        <v>14</v>
      </c>
      <c r="C2552" s="7" t="s">
        <v>74</v>
      </c>
      <c r="D2552" s="8" t="n">
        <v>414</v>
      </c>
      <c r="E2552" s="8" t="n">
        <v>0.00548641839</v>
      </c>
      <c r="F2552" s="8" t="n">
        <v>0.00094952114</v>
      </c>
      <c r="G2552" s="8" t="n">
        <v>0.0008419158</v>
      </c>
      <c r="H2552" s="8" t="n">
        <v>0.00369498097</v>
      </c>
    </row>
    <row r="2553" customFormat="false" ht="30" hidden="false" customHeight="false" outlineLevel="0" collapsed="false">
      <c r="A2553" s="7" t="s">
        <v>87</v>
      </c>
      <c r="B2553" s="7" t="s">
        <v>15</v>
      </c>
      <c r="C2553" s="7" t="s">
        <v>74</v>
      </c>
      <c r="D2553" s="8" t="n">
        <v>195</v>
      </c>
      <c r="E2553" s="8" t="n">
        <v>0.00632294612</v>
      </c>
      <c r="F2553" s="8" t="n">
        <v>0.00104890765</v>
      </c>
      <c r="G2553" s="8" t="n">
        <v>0.00090936584</v>
      </c>
      <c r="H2553" s="8" t="n">
        <v>0.00436467212</v>
      </c>
    </row>
    <row r="2554" customFormat="false" ht="30" hidden="false" customHeight="false" outlineLevel="0" collapsed="false">
      <c r="A2554" s="7" t="s">
        <v>87</v>
      </c>
      <c r="B2554" s="7" t="s">
        <v>16</v>
      </c>
      <c r="C2554" s="7" t="s">
        <v>74</v>
      </c>
      <c r="D2554" s="8" t="n">
        <v>255</v>
      </c>
      <c r="E2554" s="8" t="n">
        <v>0.00800553715</v>
      </c>
      <c r="F2554" s="8" t="n">
        <v>0.00139587848</v>
      </c>
      <c r="G2554" s="8" t="n">
        <v>0.00124859271</v>
      </c>
      <c r="H2554" s="8" t="n">
        <v>0.00536106549</v>
      </c>
    </row>
    <row r="2555" customFormat="false" ht="30" hidden="false" customHeight="false" outlineLevel="0" collapsed="false">
      <c r="A2555" s="7" t="s">
        <v>87</v>
      </c>
      <c r="B2555" s="7" t="s">
        <v>17</v>
      </c>
      <c r="C2555" s="7" t="s">
        <v>74</v>
      </c>
      <c r="D2555" s="8" t="n">
        <v>242</v>
      </c>
      <c r="E2555" s="8" t="n">
        <v>0.00734260191</v>
      </c>
      <c r="F2555" s="8" t="n">
        <v>0.00107500165</v>
      </c>
      <c r="G2555" s="8" t="n">
        <v>0.00128907422</v>
      </c>
      <c r="H2555" s="8" t="n">
        <v>0.00497852556</v>
      </c>
    </row>
    <row r="2556" customFormat="false" ht="15" hidden="false" customHeight="false" outlineLevel="0" collapsed="false">
      <c r="A2556" s="7" t="s">
        <v>87</v>
      </c>
      <c r="B2556" s="7" t="s">
        <v>12</v>
      </c>
      <c r="C2556" s="7" t="s">
        <v>37</v>
      </c>
      <c r="D2556" s="8" t="n">
        <v>443</v>
      </c>
      <c r="E2556" s="8" t="n">
        <v>0.00827075994</v>
      </c>
      <c r="F2556" s="8" t="n">
        <v>0.00138392459</v>
      </c>
      <c r="G2556" s="8" t="n">
        <v>0.00247332454</v>
      </c>
      <c r="H2556" s="8" t="n">
        <v>0.00441351035</v>
      </c>
    </row>
    <row r="2557" customFormat="false" ht="15" hidden="false" customHeight="false" outlineLevel="0" collapsed="false">
      <c r="A2557" s="7" t="s">
        <v>87</v>
      </c>
      <c r="B2557" s="7" t="s">
        <v>14</v>
      </c>
      <c r="C2557" s="7" t="s">
        <v>37</v>
      </c>
      <c r="D2557" s="8" t="n">
        <v>165</v>
      </c>
      <c r="E2557" s="8" t="n">
        <v>0.00745524667</v>
      </c>
      <c r="F2557" s="8" t="n">
        <v>0.0011886221</v>
      </c>
      <c r="G2557" s="8" t="n">
        <v>0.00211966867</v>
      </c>
      <c r="H2557" s="8" t="n">
        <v>0.00414695544</v>
      </c>
    </row>
    <row r="2558" customFormat="false" ht="15" hidden="false" customHeight="false" outlineLevel="0" collapsed="false">
      <c r="A2558" s="7" t="s">
        <v>87</v>
      </c>
      <c r="B2558" s="7" t="s">
        <v>15</v>
      </c>
      <c r="C2558" s="7" t="s">
        <v>37</v>
      </c>
      <c r="D2558" s="8" t="n">
        <v>86</v>
      </c>
      <c r="E2558" s="8" t="n">
        <v>0.0076637864</v>
      </c>
      <c r="F2558" s="8" t="n">
        <v>0.00118351612</v>
      </c>
      <c r="G2558" s="8" t="n">
        <v>0.00260335894</v>
      </c>
      <c r="H2558" s="8" t="n">
        <v>0.00387691084</v>
      </c>
    </row>
    <row r="2559" customFormat="false" ht="15" hidden="false" customHeight="false" outlineLevel="0" collapsed="false">
      <c r="A2559" s="7" t="s">
        <v>87</v>
      </c>
      <c r="B2559" s="7" t="s">
        <v>16</v>
      </c>
      <c r="C2559" s="7" t="s">
        <v>37</v>
      </c>
      <c r="D2559" s="8" t="n">
        <v>75</v>
      </c>
      <c r="E2559" s="8" t="n">
        <v>0.00938688244</v>
      </c>
      <c r="F2559" s="8" t="n">
        <v>0.0017936726</v>
      </c>
      <c r="G2559" s="8" t="n">
        <v>0.00301805533</v>
      </c>
      <c r="H2559" s="8" t="n">
        <v>0.00457515409</v>
      </c>
    </row>
    <row r="2560" customFormat="false" ht="15" hidden="false" customHeight="false" outlineLevel="0" collapsed="false">
      <c r="A2560" s="7" t="s">
        <v>87</v>
      </c>
      <c r="B2560" s="7" t="s">
        <v>17</v>
      </c>
      <c r="C2560" s="7" t="s">
        <v>37</v>
      </c>
      <c r="D2560" s="8" t="n">
        <v>117</v>
      </c>
      <c r="E2560" s="8" t="n">
        <v>0.0091515311</v>
      </c>
      <c r="F2560" s="8" t="n">
        <v>0.001544001</v>
      </c>
      <c r="G2560" s="8" t="n">
        <v>0.00252730274</v>
      </c>
      <c r="H2560" s="8" t="n">
        <v>0.0050802269</v>
      </c>
    </row>
    <row r="2561" customFormat="false" ht="15" hidden="false" customHeight="false" outlineLevel="0" collapsed="false">
      <c r="A2561" s="7" t="s">
        <v>87</v>
      </c>
      <c r="B2561" s="7" t="s">
        <v>12</v>
      </c>
      <c r="C2561" s="7" t="s">
        <v>38</v>
      </c>
      <c r="D2561" s="8" t="n">
        <v>525</v>
      </c>
      <c r="E2561" s="8" t="n">
        <v>0.00580846536</v>
      </c>
      <c r="F2561" s="8" t="n">
        <v>0.00094977931</v>
      </c>
      <c r="G2561" s="8" t="n">
        <v>0.00085469554</v>
      </c>
      <c r="H2561" s="8" t="n">
        <v>0.00400399007</v>
      </c>
    </row>
    <row r="2562" customFormat="false" ht="15" hidden="false" customHeight="false" outlineLevel="0" collapsed="false">
      <c r="A2562" s="7" t="s">
        <v>87</v>
      </c>
      <c r="B2562" s="7" t="s">
        <v>14</v>
      </c>
      <c r="C2562" s="7" t="s">
        <v>38</v>
      </c>
      <c r="D2562" s="8" t="n">
        <v>211</v>
      </c>
      <c r="E2562" s="8" t="n">
        <v>0.00529165544</v>
      </c>
      <c r="F2562" s="8" t="n">
        <v>0.00078451354</v>
      </c>
      <c r="G2562" s="8" t="n">
        <v>0.00079510027</v>
      </c>
      <c r="H2562" s="8" t="n">
        <v>0.00371204119</v>
      </c>
    </row>
    <row r="2563" customFormat="false" ht="15" hidden="false" customHeight="false" outlineLevel="0" collapsed="false">
      <c r="A2563" s="7" t="s">
        <v>87</v>
      </c>
      <c r="B2563" s="7" t="s">
        <v>15</v>
      </c>
      <c r="C2563" s="7" t="s">
        <v>38</v>
      </c>
      <c r="D2563" s="8" t="n">
        <v>90</v>
      </c>
      <c r="E2563" s="8" t="n">
        <v>0.0051449329</v>
      </c>
      <c r="F2563" s="8" t="n">
        <v>0.0009117796</v>
      </c>
      <c r="G2563" s="8" t="n">
        <v>0.00090342054</v>
      </c>
      <c r="H2563" s="8" t="n">
        <v>0.00332973226</v>
      </c>
    </row>
    <row r="2564" customFormat="false" ht="15" hidden="false" customHeight="false" outlineLevel="0" collapsed="false">
      <c r="A2564" s="7" t="s">
        <v>87</v>
      </c>
      <c r="B2564" s="7" t="s">
        <v>16</v>
      </c>
      <c r="C2564" s="7" t="s">
        <v>38</v>
      </c>
      <c r="D2564" s="8" t="n">
        <v>102</v>
      </c>
      <c r="E2564" s="8" t="n">
        <v>0.0069293525</v>
      </c>
      <c r="F2564" s="8" t="n">
        <v>0.00125147488</v>
      </c>
      <c r="G2564" s="8" t="n">
        <v>0.00102010689</v>
      </c>
      <c r="H2564" s="8" t="n">
        <v>0.00465777034</v>
      </c>
    </row>
    <row r="2565" customFormat="false" ht="15" hidden="false" customHeight="false" outlineLevel="0" collapsed="false">
      <c r="A2565" s="7" t="s">
        <v>87</v>
      </c>
      <c r="B2565" s="7" t="s">
        <v>17</v>
      </c>
      <c r="C2565" s="7" t="s">
        <v>38</v>
      </c>
      <c r="D2565" s="8" t="n">
        <v>122</v>
      </c>
      <c r="E2565" s="8" t="n">
        <v>0.00625464835</v>
      </c>
      <c r="F2565" s="8" t="n">
        <v>0.00101140308</v>
      </c>
      <c r="G2565" s="8" t="n">
        <v>0.00078352664</v>
      </c>
      <c r="H2565" s="8" t="n">
        <v>0.00445971817</v>
      </c>
    </row>
    <row r="2566" customFormat="false" ht="15" hidden="false" customHeight="false" outlineLevel="0" collapsed="false">
      <c r="A2566" s="7" t="s">
        <v>87</v>
      </c>
      <c r="B2566" s="7" t="s">
        <v>12</v>
      </c>
      <c r="C2566" s="7" t="s">
        <v>39</v>
      </c>
      <c r="D2566" s="8" t="n">
        <v>558</v>
      </c>
      <c r="E2566" s="8" t="n">
        <v>0.0064095685</v>
      </c>
      <c r="F2566" s="8" t="n">
        <v>0.00100534706</v>
      </c>
      <c r="G2566" s="8" t="n">
        <v>0.00117721583</v>
      </c>
      <c r="H2566" s="8" t="n">
        <v>0.00422700511</v>
      </c>
    </row>
    <row r="2567" customFormat="false" ht="15" hidden="false" customHeight="false" outlineLevel="0" collapsed="false">
      <c r="A2567" s="7" t="s">
        <v>87</v>
      </c>
      <c r="B2567" s="7" t="s">
        <v>14</v>
      </c>
      <c r="C2567" s="7" t="s">
        <v>39</v>
      </c>
      <c r="D2567" s="8" t="n">
        <v>220</v>
      </c>
      <c r="E2567" s="8" t="n">
        <v>0.00544881081</v>
      </c>
      <c r="F2567" s="8" t="n">
        <v>0.00090856456</v>
      </c>
      <c r="G2567" s="8" t="n">
        <v>0.00100352458</v>
      </c>
      <c r="H2567" s="8" t="n">
        <v>0.00353672116</v>
      </c>
    </row>
    <row r="2568" customFormat="false" ht="15" hidden="false" customHeight="false" outlineLevel="0" collapsed="false">
      <c r="A2568" s="7" t="s">
        <v>87</v>
      </c>
      <c r="B2568" s="7" t="s">
        <v>15</v>
      </c>
      <c r="C2568" s="7" t="s">
        <v>39</v>
      </c>
      <c r="D2568" s="8" t="n">
        <v>131</v>
      </c>
      <c r="E2568" s="8" t="n">
        <v>0.00615016232</v>
      </c>
      <c r="F2568" s="8" t="n">
        <v>0.00087627202</v>
      </c>
      <c r="G2568" s="8" t="n">
        <v>0.00112666077</v>
      </c>
      <c r="H2568" s="8" t="n">
        <v>0.00414722906</v>
      </c>
    </row>
    <row r="2569" customFormat="false" ht="15" hidden="false" customHeight="false" outlineLevel="0" collapsed="false">
      <c r="A2569" s="7" t="s">
        <v>87</v>
      </c>
      <c r="B2569" s="7" t="s">
        <v>16</v>
      </c>
      <c r="C2569" s="7" t="s">
        <v>39</v>
      </c>
      <c r="D2569" s="8" t="n">
        <v>74</v>
      </c>
      <c r="E2569" s="8" t="n">
        <v>0.00812750228</v>
      </c>
      <c r="F2569" s="8" t="n">
        <v>0.00133805656</v>
      </c>
      <c r="G2569" s="8" t="n">
        <v>0.00127346069</v>
      </c>
      <c r="H2569" s="8" t="n">
        <v>0.00551598452</v>
      </c>
    </row>
    <row r="2570" customFormat="false" ht="15" hidden="false" customHeight="false" outlineLevel="0" collapsed="false">
      <c r="A2570" s="7" t="s">
        <v>87</v>
      </c>
      <c r="B2570" s="7" t="s">
        <v>17</v>
      </c>
      <c r="C2570" s="7" t="s">
        <v>39</v>
      </c>
      <c r="D2570" s="8" t="n">
        <v>133</v>
      </c>
      <c r="E2570" s="8" t="n">
        <v>0.00729845423</v>
      </c>
      <c r="F2570" s="8" t="n">
        <v>0.00110745592</v>
      </c>
      <c r="G2570" s="8" t="n">
        <v>0.00146076974</v>
      </c>
      <c r="H2570" s="8" t="n">
        <v>0.00473022811</v>
      </c>
    </row>
    <row r="2571" customFormat="false" ht="15" hidden="false" customHeight="false" outlineLevel="0" collapsed="false">
      <c r="A2571" s="7" t="s">
        <v>87</v>
      </c>
      <c r="B2571" s="7" t="s">
        <v>12</v>
      </c>
      <c r="C2571" s="7" t="s">
        <v>41</v>
      </c>
      <c r="D2571" s="8" t="n">
        <v>2</v>
      </c>
      <c r="E2571" s="8" t="n">
        <v>0.00824074062</v>
      </c>
      <c r="F2571" s="8" t="n">
        <v>0.0010995368</v>
      </c>
      <c r="G2571" s="8" t="n">
        <v>0.00528935138</v>
      </c>
      <c r="H2571" s="8" t="n">
        <v>0.00185185173</v>
      </c>
    </row>
    <row r="2572" customFormat="false" ht="15" hidden="false" customHeight="false" outlineLevel="0" collapsed="false">
      <c r="A2572" s="7" t="s">
        <v>87</v>
      </c>
      <c r="B2572" s="7" t="s">
        <v>15</v>
      </c>
      <c r="C2572" s="7" t="s">
        <v>41</v>
      </c>
      <c r="D2572" s="8" t="n">
        <v>1</v>
      </c>
      <c r="E2572" s="8" t="n">
        <v>0.00700231458</v>
      </c>
      <c r="F2572" s="8" t="n">
        <v>0.00122685138</v>
      </c>
      <c r="G2572" s="8" t="n">
        <v>0.00494212916</v>
      </c>
      <c r="H2572" s="8" t="n">
        <v>0.00083333333</v>
      </c>
    </row>
    <row r="2573" customFormat="false" ht="15" hidden="false" customHeight="false" outlineLevel="0" collapsed="false">
      <c r="A2573" s="7" t="s">
        <v>87</v>
      </c>
      <c r="B2573" s="7" t="s">
        <v>16</v>
      </c>
      <c r="C2573" s="7" t="s">
        <v>41</v>
      </c>
      <c r="D2573" s="8" t="n">
        <v>1</v>
      </c>
      <c r="E2573" s="8" t="n">
        <v>0.00947916666</v>
      </c>
      <c r="F2573" s="8" t="n">
        <v>0.00097222222</v>
      </c>
      <c r="G2573" s="8" t="n">
        <v>0.00563657361</v>
      </c>
      <c r="H2573" s="8" t="n">
        <v>0.00287037013</v>
      </c>
    </row>
    <row r="2574" customFormat="false" ht="15" hidden="false" customHeight="false" outlineLevel="0" collapsed="false">
      <c r="A2574" s="7" t="s">
        <v>87</v>
      </c>
      <c r="B2574" s="7" t="s">
        <v>12</v>
      </c>
      <c r="C2574" s="7" t="s">
        <v>42</v>
      </c>
      <c r="D2574" s="8" t="n">
        <v>772</v>
      </c>
      <c r="E2574" s="8" t="n">
        <v>0.00696607813</v>
      </c>
      <c r="F2574" s="8" t="n">
        <v>0.00092820452</v>
      </c>
      <c r="G2574" s="8" t="n">
        <v>0.00131929428</v>
      </c>
      <c r="H2574" s="8" t="n">
        <v>0.00471857885</v>
      </c>
    </row>
    <row r="2575" customFormat="false" ht="15" hidden="false" customHeight="false" outlineLevel="0" collapsed="false">
      <c r="A2575" s="7" t="s">
        <v>87</v>
      </c>
      <c r="B2575" s="7" t="s">
        <v>14</v>
      </c>
      <c r="C2575" s="7" t="s">
        <v>42</v>
      </c>
      <c r="D2575" s="8" t="n">
        <v>274</v>
      </c>
      <c r="E2575" s="8" t="n">
        <v>0.00613607539</v>
      </c>
      <c r="F2575" s="8" t="n">
        <v>0.00078103856</v>
      </c>
      <c r="G2575" s="8" t="n">
        <v>0.00124978855</v>
      </c>
      <c r="H2575" s="8" t="n">
        <v>0.00410524781</v>
      </c>
    </row>
    <row r="2576" customFormat="false" ht="15" hidden="false" customHeight="false" outlineLevel="0" collapsed="false">
      <c r="A2576" s="7" t="s">
        <v>87</v>
      </c>
      <c r="B2576" s="7" t="s">
        <v>15</v>
      </c>
      <c r="C2576" s="7" t="s">
        <v>42</v>
      </c>
      <c r="D2576" s="8" t="n">
        <v>171</v>
      </c>
      <c r="E2576" s="8" t="n">
        <v>0.0068585524</v>
      </c>
      <c r="F2576" s="8" t="n">
        <v>0.0008561428</v>
      </c>
      <c r="G2576" s="8" t="n">
        <v>0.00132485896</v>
      </c>
      <c r="H2576" s="8" t="n">
        <v>0.00467755011</v>
      </c>
    </row>
    <row r="2577" customFormat="false" ht="15" hidden="false" customHeight="false" outlineLevel="0" collapsed="false">
      <c r="A2577" s="7" t="s">
        <v>87</v>
      </c>
      <c r="B2577" s="7" t="s">
        <v>16</v>
      </c>
      <c r="C2577" s="7" t="s">
        <v>42</v>
      </c>
      <c r="D2577" s="8" t="n">
        <v>83</v>
      </c>
      <c r="E2577" s="8" t="n">
        <v>0.00881330855</v>
      </c>
      <c r="F2577" s="8" t="n">
        <v>0.00115350269</v>
      </c>
      <c r="G2577" s="8" t="n">
        <v>0.00154743955</v>
      </c>
      <c r="H2577" s="8" t="n">
        <v>0.0061123659</v>
      </c>
    </row>
    <row r="2578" customFormat="false" ht="15" hidden="false" customHeight="false" outlineLevel="0" collapsed="false">
      <c r="A2578" s="7" t="s">
        <v>87</v>
      </c>
      <c r="B2578" s="7" t="s">
        <v>17</v>
      </c>
      <c r="C2578" s="7" t="s">
        <v>42</v>
      </c>
      <c r="D2578" s="8" t="n">
        <v>244</v>
      </c>
      <c r="E2578" s="8" t="n">
        <v>0.00734512535</v>
      </c>
      <c r="F2578" s="8" t="n">
        <v>0.00106732861</v>
      </c>
      <c r="G2578" s="8" t="n">
        <v>0.00131583918</v>
      </c>
      <c r="H2578" s="8" t="n">
        <v>0.00496195711</v>
      </c>
    </row>
    <row r="2579" customFormat="false" ht="15" hidden="false" customHeight="false" outlineLevel="0" collapsed="false">
      <c r="A2579" s="7" t="s">
        <v>87</v>
      </c>
      <c r="B2579" s="7" t="s">
        <v>12</v>
      </c>
      <c r="C2579" s="7" t="s">
        <v>43</v>
      </c>
      <c r="D2579" s="8" t="n">
        <v>942</v>
      </c>
      <c r="E2579" s="8" t="n">
        <v>0.00535576123</v>
      </c>
      <c r="F2579" s="8" t="n">
        <v>0.00091064103</v>
      </c>
      <c r="G2579" s="8" t="n">
        <v>0.00075039784</v>
      </c>
      <c r="H2579" s="8" t="n">
        <v>0.00369472188</v>
      </c>
    </row>
    <row r="2580" customFormat="false" ht="15" hidden="false" customHeight="false" outlineLevel="0" collapsed="false">
      <c r="A2580" s="7" t="s">
        <v>87</v>
      </c>
      <c r="B2580" s="7" t="s">
        <v>14</v>
      </c>
      <c r="C2580" s="7" t="s">
        <v>43</v>
      </c>
      <c r="D2580" s="8" t="n">
        <v>467</v>
      </c>
      <c r="E2580" s="8" t="n">
        <v>0.00470921044</v>
      </c>
      <c r="F2580" s="8" t="n">
        <v>0.00080436074</v>
      </c>
      <c r="G2580" s="8" t="n">
        <v>0.00065635138</v>
      </c>
      <c r="H2580" s="8" t="n">
        <v>0.00324849785</v>
      </c>
    </row>
    <row r="2581" customFormat="false" ht="15" hidden="false" customHeight="false" outlineLevel="0" collapsed="false">
      <c r="A2581" s="7" t="s">
        <v>87</v>
      </c>
      <c r="B2581" s="7" t="s">
        <v>15</v>
      </c>
      <c r="C2581" s="7" t="s">
        <v>43</v>
      </c>
      <c r="D2581" s="8" t="n">
        <v>257</v>
      </c>
      <c r="E2581" s="8" t="n">
        <v>0.00537266692</v>
      </c>
      <c r="F2581" s="8" t="n">
        <v>0.00096861915</v>
      </c>
      <c r="G2581" s="8" t="n">
        <v>0.0007195739</v>
      </c>
      <c r="H2581" s="8" t="n">
        <v>0.00368447339</v>
      </c>
    </row>
    <row r="2582" customFormat="false" ht="15" hidden="false" customHeight="false" outlineLevel="0" collapsed="false">
      <c r="A2582" s="7" t="s">
        <v>87</v>
      </c>
      <c r="B2582" s="7" t="s">
        <v>16</v>
      </c>
      <c r="C2582" s="7" t="s">
        <v>43</v>
      </c>
      <c r="D2582" s="8" t="n">
        <v>37</v>
      </c>
      <c r="E2582" s="8" t="n">
        <v>0.00843155626</v>
      </c>
      <c r="F2582" s="8" t="n">
        <v>0.0013945193</v>
      </c>
      <c r="G2582" s="8" t="n">
        <v>0.00098004226</v>
      </c>
      <c r="H2582" s="8" t="n">
        <v>0.0060569943</v>
      </c>
    </row>
    <row r="2583" customFormat="false" ht="15" hidden="false" customHeight="false" outlineLevel="0" collapsed="false">
      <c r="A2583" s="7" t="s">
        <v>87</v>
      </c>
      <c r="B2583" s="7" t="s">
        <v>17</v>
      </c>
      <c r="C2583" s="7" t="s">
        <v>43</v>
      </c>
      <c r="D2583" s="8" t="n">
        <v>181</v>
      </c>
      <c r="E2583" s="8" t="n">
        <v>0.00637117582</v>
      </c>
      <c r="F2583" s="8" t="n">
        <v>0.00100361905</v>
      </c>
      <c r="G2583" s="8" t="n">
        <v>0.00098987083</v>
      </c>
      <c r="H2583" s="8" t="n">
        <v>0.00437768546</v>
      </c>
    </row>
    <row r="2584" customFormat="false" ht="15" hidden="false" customHeight="false" outlineLevel="0" collapsed="false">
      <c r="A2584" s="7" t="s">
        <v>87</v>
      </c>
      <c r="B2584" s="7" t="s">
        <v>12</v>
      </c>
      <c r="C2584" s="7" t="s">
        <v>44</v>
      </c>
      <c r="D2584" s="8" t="n">
        <v>484</v>
      </c>
      <c r="E2584" s="8" t="n">
        <v>0.00706680895</v>
      </c>
      <c r="F2584" s="8" t="n">
        <v>0.00120477956</v>
      </c>
      <c r="G2584" s="8" t="n">
        <v>0.00100680072</v>
      </c>
      <c r="H2584" s="8" t="n">
        <v>0.00485522818</v>
      </c>
    </row>
    <row r="2585" customFormat="false" ht="15" hidden="false" customHeight="false" outlineLevel="0" collapsed="false">
      <c r="A2585" s="7" t="s">
        <v>87</v>
      </c>
      <c r="B2585" s="7" t="s">
        <v>14</v>
      </c>
      <c r="C2585" s="7" t="s">
        <v>44</v>
      </c>
      <c r="D2585" s="8" t="n">
        <v>189</v>
      </c>
      <c r="E2585" s="8" t="n">
        <v>0.00588942753</v>
      </c>
      <c r="F2585" s="8" t="n">
        <v>0.00103339922</v>
      </c>
      <c r="G2585" s="8" t="n">
        <v>0.00087375048</v>
      </c>
      <c r="H2585" s="8" t="n">
        <v>0.00398227733</v>
      </c>
    </row>
    <row r="2586" customFormat="false" ht="15" hidden="false" customHeight="false" outlineLevel="0" collapsed="false">
      <c r="A2586" s="7" t="s">
        <v>87</v>
      </c>
      <c r="B2586" s="7" t="s">
        <v>15</v>
      </c>
      <c r="C2586" s="7" t="s">
        <v>44</v>
      </c>
      <c r="D2586" s="8" t="n">
        <v>109</v>
      </c>
      <c r="E2586" s="8" t="n">
        <v>0.00671699773</v>
      </c>
      <c r="F2586" s="8" t="n">
        <v>0.00109794406</v>
      </c>
      <c r="G2586" s="8" t="n">
        <v>0.00106077958</v>
      </c>
      <c r="H2586" s="8" t="n">
        <v>0.00455827363</v>
      </c>
    </row>
    <row r="2587" customFormat="false" ht="15" hidden="false" customHeight="false" outlineLevel="0" collapsed="false">
      <c r="A2587" s="7" t="s">
        <v>87</v>
      </c>
      <c r="B2587" s="7" t="s">
        <v>16</v>
      </c>
      <c r="C2587" s="7" t="s">
        <v>44</v>
      </c>
      <c r="D2587" s="8" t="n">
        <v>53</v>
      </c>
      <c r="E2587" s="8" t="n">
        <v>0.00784896899</v>
      </c>
      <c r="F2587" s="8" t="n">
        <v>0.00136202802</v>
      </c>
      <c r="G2587" s="8" t="n">
        <v>0.00122008191</v>
      </c>
      <c r="H2587" s="8" t="n">
        <v>0.00526685863</v>
      </c>
    </row>
    <row r="2588" customFormat="false" ht="15" hidden="false" customHeight="false" outlineLevel="0" collapsed="false">
      <c r="A2588" s="7" t="s">
        <v>87</v>
      </c>
      <c r="B2588" s="7" t="s">
        <v>17</v>
      </c>
      <c r="C2588" s="7" t="s">
        <v>44</v>
      </c>
      <c r="D2588" s="8" t="n">
        <v>133</v>
      </c>
      <c r="E2588" s="8" t="n">
        <v>0.00871492945</v>
      </c>
      <c r="F2588" s="8" t="n">
        <v>0.00147321405</v>
      </c>
      <c r="G2588" s="8" t="n">
        <v>0.00106664205</v>
      </c>
      <c r="H2588" s="8" t="n">
        <v>0.00617507286</v>
      </c>
    </row>
    <row r="2589" customFormat="false" ht="15" hidden="false" customHeight="false" outlineLevel="0" collapsed="false">
      <c r="A2589" s="7" t="s">
        <v>87</v>
      </c>
      <c r="B2589" s="7" t="s">
        <v>12</v>
      </c>
      <c r="C2589" s="7" t="s">
        <v>45</v>
      </c>
      <c r="D2589" s="8" t="n">
        <v>478</v>
      </c>
      <c r="E2589" s="8" t="n">
        <v>0.00779535657</v>
      </c>
      <c r="F2589" s="8" t="n">
        <v>0.00091544122</v>
      </c>
      <c r="G2589" s="8" t="n">
        <v>0.0016210481</v>
      </c>
      <c r="H2589" s="8" t="n">
        <v>0.00525886677</v>
      </c>
    </row>
    <row r="2590" customFormat="false" ht="15" hidden="false" customHeight="false" outlineLevel="0" collapsed="false">
      <c r="A2590" s="7" t="s">
        <v>87</v>
      </c>
      <c r="B2590" s="7" t="s">
        <v>14</v>
      </c>
      <c r="C2590" s="7" t="s">
        <v>45</v>
      </c>
      <c r="D2590" s="8" t="n">
        <v>159</v>
      </c>
      <c r="E2590" s="8" t="n">
        <v>0.00672126113</v>
      </c>
      <c r="F2590" s="8" t="n">
        <v>0.00080800114</v>
      </c>
      <c r="G2590" s="8" t="n">
        <v>0.0015002618</v>
      </c>
      <c r="H2590" s="8" t="n">
        <v>0.00441299768</v>
      </c>
    </row>
    <row r="2591" customFormat="false" ht="15" hidden="false" customHeight="false" outlineLevel="0" collapsed="false">
      <c r="A2591" s="7" t="s">
        <v>87</v>
      </c>
      <c r="B2591" s="7" t="s">
        <v>15</v>
      </c>
      <c r="C2591" s="7" t="s">
        <v>45</v>
      </c>
      <c r="D2591" s="8" t="n">
        <v>118</v>
      </c>
      <c r="E2591" s="8" t="n">
        <v>0.00755139649</v>
      </c>
      <c r="F2591" s="8" t="n">
        <v>0.00087717727</v>
      </c>
      <c r="G2591" s="8" t="n">
        <v>0.00154572716</v>
      </c>
      <c r="H2591" s="8" t="n">
        <v>0.00512849162</v>
      </c>
    </row>
    <row r="2592" customFormat="false" ht="15" hidden="false" customHeight="false" outlineLevel="0" collapsed="false">
      <c r="A2592" s="7" t="s">
        <v>87</v>
      </c>
      <c r="B2592" s="7" t="s">
        <v>16</v>
      </c>
      <c r="C2592" s="7" t="s">
        <v>45</v>
      </c>
      <c r="D2592" s="8" t="n">
        <v>64</v>
      </c>
      <c r="E2592" s="8" t="n">
        <v>0.00991048154</v>
      </c>
      <c r="F2592" s="8" t="n">
        <v>0.00118742743</v>
      </c>
      <c r="G2592" s="8" t="n">
        <v>0.00188874397</v>
      </c>
      <c r="H2592" s="8" t="n">
        <v>0.00683430966</v>
      </c>
    </row>
    <row r="2593" customFormat="false" ht="15" hidden="false" customHeight="false" outlineLevel="0" collapsed="false">
      <c r="A2593" s="7" t="s">
        <v>87</v>
      </c>
      <c r="B2593" s="7" t="s">
        <v>17</v>
      </c>
      <c r="C2593" s="7" t="s">
        <v>45</v>
      </c>
      <c r="D2593" s="8" t="n">
        <v>137</v>
      </c>
      <c r="E2593" s="8" t="n">
        <v>0.0082639731</v>
      </c>
      <c r="F2593" s="8" t="n">
        <v>0.00094603247</v>
      </c>
      <c r="G2593" s="8" t="n">
        <v>0.00170105071</v>
      </c>
      <c r="H2593" s="8" t="n">
        <v>0.00561688947</v>
      </c>
    </row>
    <row r="2594" customFormat="false" ht="15" hidden="false" customHeight="false" outlineLevel="0" collapsed="false">
      <c r="A2594" s="7" t="s">
        <v>87</v>
      </c>
      <c r="B2594" s="7" t="s">
        <v>12</v>
      </c>
      <c r="C2594" s="7" t="s">
        <v>46</v>
      </c>
      <c r="D2594" s="8" t="n">
        <v>888</v>
      </c>
      <c r="E2594" s="8" t="n">
        <v>0.00540424515</v>
      </c>
      <c r="F2594" s="8" t="n">
        <v>0.00104200531</v>
      </c>
      <c r="G2594" s="8" t="n">
        <v>0.00060864226</v>
      </c>
      <c r="H2594" s="8" t="n">
        <v>0.0037535971</v>
      </c>
    </row>
    <row r="2595" customFormat="false" ht="15" hidden="false" customHeight="false" outlineLevel="0" collapsed="false">
      <c r="A2595" s="7" t="s">
        <v>87</v>
      </c>
      <c r="B2595" s="7" t="s">
        <v>14</v>
      </c>
      <c r="C2595" s="7" t="s">
        <v>46</v>
      </c>
      <c r="D2595" s="8" t="n">
        <v>465</v>
      </c>
      <c r="E2595" s="8" t="n">
        <v>0.0050587164</v>
      </c>
      <c r="F2595" s="8" t="n">
        <v>0.00101383886</v>
      </c>
      <c r="G2595" s="8" t="n">
        <v>0.00054032234</v>
      </c>
      <c r="H2595" s="8" t="n">
        <v>0.00350455472</v>
      </c>
    </row>
    <row r="2596" customFormat="false" ht="15" hidden="false" customHeight="false" outlineLevel="0" collapsed="false">
      <c r="A2596" s="7" t="s">
        <v>87</v>
      </c>
      <c r="B2596" s="7" t="s">
        <v>15</v>
      </c>
      <c r="C2596" s="7" t="s">
        <v>46</v>
      </c>
      <c r="D2596" s="8" t="n">
        <v>151</v>
      </c>
      <c r="E2596" s="8" t="n">
        <v>0.00509067613</v>
      </c>
      <c r="F2596" s="8" t="n">
        <v>0.00109248505</v>
      </c>
      <c r="G2596" s="8" t="n">
        <v>0.00058429886</v>
      </c>
      <c r="H2596" s="8" t="n">
        <v>0.00341389169</v>
      </c>
    </row>
    <row r="2597" customFormat="false" ht="15" hidden="false" customHeight="false" outlineLevel="0" collapsed="false">
      <c r="A2597" s="7" t="s">
        <v>87</v>
      </c>
      <c r="B2597" s="7" t="s">
        <v>16</v>
      </c>
      <c r="C2597" s="7" t="s">
        <v>46</v>
      </c>
      <c r="D2597" s="8" t="n">
        <v>80</v>
      </c>
      <c r="E2597" s="8" t="n">
        <v>0.00642549163</v>
      </c>
      <c r="F2597" s="8" t="n">
        <v>0.00126793957</v>
      </c>
      <c r="G2597" s="8" t="n">
        <v>0.0007047162</v>
      </c>
      <c r="H2597" s="8" t="n">
        <v>0.0044528354</v>
      </c>
    </row>
    <row r="2598" customFormat="false" ht="15" hidden="false" customHeight="false" outlineLevel="0" collapsed="false">
      <c r="A2598" s="7" t="s">
        <v>87</v>
      </c>
      <c r="B2598" s="7" t="s">
        <v>17</v>
      </c>
      <c r="C2598" s="7" t="s">
        <v>46</v>
      </c>
      <c r="D2598" s="8" t="n">
        <v>192</v>
      </c>
      <c r="E2598" s="8" t="n">
        <v>0.00606216217</v>
      </c>
      <c r="F2598" s="8" t="n">
        <v>0.00097638142</v>
      </c>
      <c r="G2598" s="8" t="n">
        <v>0.00075321882</v>
      </c>
      <c r="H2598" s="8" t="n">
        <v>0.00433256148</v>
      </c>
    </row>
    <row r="2599" customFormat="false" ht="15" hidden="false" customHeight="false" outlineLevel="0" collapsed="false">
      <c r="A2599" s="7" t="s">
        <v>87</v>
      </c>
      <c r="B2599" s="7" t="s">
        <v>12</v>
      </c>
      <c r="C2599" s="7" t="s">
        <v>47</v>
      </c>
      <c r="D2599" s="8" t="n">
        <v>539</v>
      </c>
      <c r="E2599" s="8" t="n">
        <v>0.00730701978</v>
      </c>
      <c r="F2599" s="8" t="n">
        <v>0.0009204715</v>
      </c>
      <c r="G2599" s="8" t="n">
        <v>0.00146486095</v>
      </c>
      <c r="H2599" s="8" t="n">
        <v>0.00492168687</v>
      </c>
    </row>
    <row r="2600" customFormat="false" ht="15" hidden="false" customHeight="false" outlineLevel="0" collapsed="false">
      <c r="A2600" s="7" t="s">
        <v>87</v>
      </c>
      <c r="B2600" s="7" t="s">
        <v>14</v>
      </c>
      <c r="C2600" s="7" t="s">
        <v>47</v>
      </c>
      <c r="D2600" s="8" t="n">
        <v>184</v>
      </c>
      <c r="E2600" s="8" t="n">
        <v>0.00641417547</v>
      </c>
      <c r="F2600" s="8" t="n">
        <v>0.00082867834</v>
      </c>
      <c r="G2600" s="8" t="n">
        <v>0.00117596342</v>
      </c>
      <c r="H2600" s="8" t="n">
        <v>0.00440953326</v>
      </c>
    </row>
    <row r="2601" customFormat="false" ht="15" hidden="false" customHeight="false" outlineLevel="0" collapsed="false">
      <c r="A2601" s="7" t="s">
        <v>87</v>
      </c>
      <c r="B2601" s="7" t="s">
        <v>15</v>
      </c>
      <c r="C2601" s="7" t="s">
        <v>47</v>
      </c>
      <c r="D2601" s="8" t="n">
        <v>147</v>
      </c>
      <c r="E2601" s="8" t="n">
        <v>0.00716883954</v>
      </c>
      <c r="F2601" s="8" t="n">
        <v>0.0007434175</v>
      </c>
      <c r="G2601" s="8" t="n">
        <v>0.00140180125</v>
      </c>
      <c r="H2601" s="8" t="n">
        <v>0.00502362033</v>
      </c>
    </row>
    <row r="2602" customFormat="false" ht="15" hidden="false" customHeight="false" outlineLevel="0" collapsed="false">
      <c r="A2602" s="7" t="s">
        <v>87</v>
      </c>
      <c r="B2602" s="7" t="s">
        <v>16</v>
      </c>
      <c r="C2602" s="7" t="s">
        <v>47</v>
      </c>
      <c r="D2602" s="8" t="n">
        <v>79</v>
      </c>
      <c r="E2602" s="8" t="n">
        <v>0.00833172146</v>
      </c>
      <c r="F2602" s="8" t="n">
        <v>0.00116502556</v>
      </c>
      <c r="G2602" s="8" t="n">
        <v>0.0018180084</v>
      </c>
      <c r="H2602" s="8" t="n">
        <v>0.00534868707</v>
      </c>
    </row>
    <row r="2603" customFormat="false" ht="15" hidden="false" customHeight="false" outlineLevel="0" collapsed="false">
      <c r="A2603" s="7" t="s">
        <v>87</v>
      </c>
      <c r="B2603" s="7" t="s">
        <v>17</v>
      </c>
      <c r="C2603" s="7" t="s">
        <v>47</v>
      </c>
      <c r="D2603" s="8" t="n">
        <v>129</v>
      </c>
      <c r="E2603" s="8" t="n">
        <v>0.00811046486</v>
      </c>
      <c r="F2603" s="8" t="n">
        <v>0.00110339483</v>
      </c>
      <c r="G2603" s="8" t="n">
        <v>0.001732522</v>
      </c>
      <c r="H2603" s="8" t="n">
        <v>0.00527454756</v>
      </c>
    </row>
    <row r="2604" customFormat="false" ht="15" hidden="false" customHeight="false" outlineLevel="0" collapsed="false">
      <c r="A2604" s="7" t="s">
        <v>87</v>
      </c>
      <c r="B2604" s="7" t="s">
        <v>12</v>
      </c>
      <c r="C2604" s="7" t="s">
        <v>48</v>
      </c>
      <c r="D2604" s="8" t="n">
        <v>467</v>
      </c>
      <c r="E2604" s="8" t="n">
        <v>0.0083997787</v>
      </c>
      <c r="F2604" s="8" t="n">
        <v>0.0012474718</v>
      </c>
      <c r="G2604" s="8" t="n">
        <v>0.00172337196</v>
      </c>
      <c r="H2604" s="8" t="n">
        <v>0.00542893445</v>
      </c>
    </row>
    <row r="2605" customFormat="false" ht="15" hidden="false" customHeight="false" outlineLevel="0" collapsed="false">
      <c r="A2605" s="7" t="s">
        <v>87</v>
      </c>
      <c r="B2605" s="7" t="s">
        <v>14</v>
      </c>
      <c r="C2605" s="7" t="s">
        <v>48</v>
      </c>
      <c r="D2605" s="8" t="n">
        <v>120</v>
      </c>
      <c r="E2605" s="8" t="n">
        <v>0.00658603372</v>
      </c>
      <c r="F2605" s="8" t="n">
        <v>0.00102266564</v>
      </c>
      <c r="G2605" s="8" t="n">
        <v>0.00151195963</v>
      </c>
      <c r="H2605" s="8" t="n">
        <v>0.00405140796</v>
      </c>
    </row>
    <row r="2606" customFormat="false" ht="15" hidden="false" customHeight="false" outlineLevel="0" collapsed="false">
      <c r="A2606" s="7" t="s">
        <v>87</v>
      </c>
      <c r="B2606" s="7" t="s">
        <v>15</v>
      </c>
      <c r="C2606" s="7" t="s">
        <v>48</v>
      </c>
      <c r="D2606" s="8" t="n">
        <v>115</v>
      </c>
      <c r="E2606" s="8" t="n">
        <v>0.00823359475</v>
      </c>
      <c r="F2606" s="8" t="n">
        <v>0.00135698447</v>
      </c>
      <c r="G2606" s="8" t="n">
        <v>0.00165468979</v>
      </c>
      <c r="H2606" s="8" t="n">
        <v>0.00522192002</v>
      </c>
    </row>
    <row r="2607" customFormat="false" ht="15" hidden="false" customHeight="false" outlineLevel="0" collapsed="false">
      <c r="A2607" s="7" t="s">
        <v>87</v>
      </c>
      <c r="B2607" s="7" t="s">
        <v>16</v>
      </c>
      <c r="C2607" s="7" t="s">
        <v>48</v>
      </c>
      <c r="D2607" s="8" t="n">
        <v>105</v>
      </c>
      <c r="E2607" s="8" t="n">
        <v>0.00938866821</v>
      </c>
      <c r="F2607" s="8" t="n">
        <v>0.00136144155</v>
      </c>
      <c r="G2607" s="8" t="n">
        <v>0.0019497352</v>
      </c>
      <c r="H2607" s="8" t="n">
        <v>0.00607749094</v>
      </c>
    </row>
    <row r="2608" customFormat="false" ht="15" hidden="false" customHeight="false" outlineLevel="0" collapsed="false">
      <c r="A2608" s="7" t="s">
        <v>87</v>
      </c>
      <c r="B2608" s="7" t="s">
        <v>17</v>
      </c>
      <c r="C2608" s="7" t="s">
        <v>48</v>
      </c>
      <c r="D2608" s="8" t="n">
        <v>127</v>
      </c>
      <c r="E2608" s="8" t="n">
        <v>0.0094464492</v>
      </c>
      <c r="F2608" s="8" t="n">
        <v>0.00126649509</v>
      </c>
      <c r="G2608" s="8" t="n">
        <v>0.00179817345</v>
      </c>
      <c r="H2608" s="8" t="n">
        <v>0.00638178017</v>
      </c>
    </row>
    <row r="2609" customFormat="false" ht="15" hidden="false" customHeight="false" outlineLevel="0" collapsed="false">
      <c r="A2609" s="7" t="s">
        <v>87</v>
      </c>
      <c r="B2609" s="7" t="s">
        <v>12</v>
      </c>
      <c r="C2609" s="7" t="s">
        <v>49</v>
      </c>
      <c r="D2609" s="8" t="n">
        <v>478</v>
      </c>
      <c r="E2609" s="8" t="n">
        <v>0.00702466368</v>
      </c>
      <c r="F2609" s="8" t="n">
        <v>0.00093464258</v>
      </c>
      <c r="G2609" s="8" t="n">
        <v>0.00141269056</v>
      </c>
      <c r="H2609" s="8" t="n">
        <v>0.00467733008</v>
      </c>
    </row>
    <row r="2610" customFormat="false" ht="15" hidden="false" customHeight="false" outlineLevel="0" collapsed="false">
      <c r="A2610" s="7" t="s">
        <v>87</v>
      </c>
      <c r="B2610" s="7" t="s">
        <v>14</v>
      </c>
      <c r="C2610" s="7" t="s">
        <v>49</v>
      </c>
      <c r="D2610" s="8" t="n">
        <v>185</v>
      </c>
      <c r="E2610" s="8" t="n">
        <v>0.00584202929</v>
      </c>
      <c r="F2610" s="8" t="n">
        <v>0.00071971948</v>
      </c>
      <c r="G2610" s="8" t="n">
        <v>0.00122522498</v>
      </c>
      <c r="H2610" s="8" t="n">
        <v>0.00389708436</v>
      </c>
    </row>
    <row r="2611" customFormat="false" ht="15" hidden="false" customHeight="false" outlineLevel="0" collapsed="false">
      <c r="A2611" s="7" t="s">
        <v>87</v>
      </c>
      <c r="B2611" s="7" t="s">
        <v>15</v>
      </c>
      <c r="C2611" s="7" t="s">
        <v>49</v>
      </c>
      <c r="D2611" s="8" t="n">
        <v>102</v>
      </c>
      <c r="E2611" s="8" t="n">
        <v>0.00717978371</v>
      </c>
      <c r="F2611" s="8" t="n">
        <v>0.00108932442</v>
      </c>
      <c r="G2611" s="8" t="n">
        <v>0.00127655203</v>
      </c>
      <c r="H2611" s="8" t="n">
        <v>0.0048139068</v>
      </c>
    </row>
    <row r="2612" customFormat="false" ht="15" hidden="false" customHeight="false" outlineLevel="0" collapsed="false">
      <c r="A2612" s="7" t="s">
        <v>87</v>
      </c>
      <c r="B2612" s="7" t="s">
        <v>16</v>
      </c>
      <c r="C2612" s="7" t="s">
        <v>49</v>
      </c>
      <c r="D2612" s="8" t="n">
        <v>88</v>
      </c>
      <c r="E2612" s="8" t="n">
        <v>0.00826402021</v>
      </c>
      <c r="F2612" s="8" t="n">
        <v>0.00122737775</v>
      </c>
      <c r="G2612" s="8" t="n">
        <v>0.00169665378</v>
      </c>
      <c r="H2612" s="8" t="n">
        <v>0.00533998817</v>
      </c>
    </row>
    <row r="2613" customFormat="false" ht="15" hidden="false" customHeight="false" outlineLevel="0" collapsed="false">
      <c r="A2613" s="7" t="s">
        <v>87</v>
      </c>
      <c r="B2613" s="7" t="s">
        <v>17</v>
      </c>
      <c r="C2613" s="7" t="s">
        <v>49</v>
      </c>
      <c r="D2613" s="8" t="n">
        <v>103</v>
      </c>
      <c r="E2613" s="8" t="n">
        <v>0.00793633113</v>
      </c>
      <c r="F2613" s="8" t="n">
        <v>0.00091738558</v>
      </c>
      <c r="G2613" s="8" t="n">
        <v>0.00164160802</v>
      </c>
      <c r="H2613" s="8" t="n">
        <v>0.00537733707</v>
      </c>
    </row>
    <row r="2614" customFormat="false" ht="15" hidden="false" customHeight="false" outlineLevel="0" collapsed="false">
      <c r="A2614" s="7" t="s">
        <v>87</v>
      </c>
      <c r="B2614" s="7" t="s">
        <v>12</v>
      </c>
      <c r="C2614" s="7" t="s">
        <v>50</v>
      </c>
      <c r="D2614" s="8" t="n">
        <v>215</v>
      </c>
      <c r="E2614" s="8" t="n">
        <v>0.00866855059</v>
      </c>
      <c r="F2614" s="8" t="n">
        <v>0.00094713584</v>
      </c>
      <c r="G2614" s="8" t="n">
        <v>0.00146872284</v>
      </c>
      <c r="H2614" s="8" t="n">
        <v>0.0062526914</v>
      </c>
    </row>
    <row r="2615" customFormat="false" ht="15" hidden="false" customHeight="false" outlineLevel="0" collapsed="false">
      <c r="A2615" s="7" t="s">
        <v>87</v>
      </c>
      <c r="B2615" s="7" t="s">
        <v>14</v>
      </c>
      <c r="C2615" s="7" t="s">
        <v>50</v>
      </c>
      <c r="D2615" s="8" t="n">
        <v>63</v>
      </c>
      <c r="E2615" s="8" t="n">
        <v>0.00751543187</v>
      </c>
      <c r="F2615" s="8" t="n">
        <v>0.00079199709</v>
      </c>
      <c r="G2615" s="8" t="n">
        <v>0.00134608293</v>
      </c>
      <c r="H2615" s="8" t="n">
        <v>0.00537735129</v>
      </c>
    </row>
    <row r="2616" customFormat="false" ht="15" hidden="false" customHeight="false" outlineLevel="0" collapsed="false">
      <c r="A2616" s="7" t="s">
        <v>87</v>
      </c>
      <c r="B2616" s="7" t="s">
        <v>15</v>
      </c>
      <c r="C2616" s="7" t="s">
        <v>50</v>
      </c>
      <c r="D2616" s="8" t="n">
        <v>54</v>
      </c>
      <c r="E2616" s="8" t="n">
        <v>0.00918231286</v>
      </c>
      <c r="F2616" s="8" t="n">
        <v>0.00090642122</v>
      </c>
      <c r="G2616" s="8" t="n">
        <v>0.00154128065</v>
      </c>
      <c r="H2616" s="8" t="n">
        <v>0.00673461056</v>
      </c>
    </row>
    <row r="2617" customFormat="false" ht="15" hidden="false" customHeight="false" outlineLevel="0" collapsed="false">
      <c r="A2617" s="7" t="s">
        <v>87</v>
      </c>
      <c r="B2617" s="7" t="s">
        <v>16</v>
      </c>
      <c r="C2617" s="7" t="s">
        <v>50</v>
      </c>
      <c r="D2617" s="8" t="n">
        <v>34</v>
      </c>
      <c r="E2617" s="8" t="n">
        <v>0.01068559348</v>
      </c>
      <c r="F2617" s="8" t="n">
        <v>0.00128301986</v>
      </c>
      <c r="G2617" s="8" t="n">
        <v>0.00134667734</v>
      </c>
      <c r="H2617" s="8" t="n">
        <v>0.00805589568</v>
      </c>
    </row>
    <row r="2618" customFormat="false" ht="15" hidden="false" customHeight="false" outlineLevel="0" collapsed="false">
      <c r="A2618" s="7" t="s">
        <v>87</v>
      </c>
      <c r="B2618" s="7" t="s">
        <v>17</v>
      </c>
      <c r="C2618" s="7" t="s">
        <v>50</v>
      </c>
      <c r="D2618" s="8" t="n">
        <v>64</v>
      </c>
      <c r="E2618" s="8" t="n">
        <v>0.0082986109</v>
      </c>
      <c r="F2618" s="8" t="n">
        <v>0.00095576511</v>
      </c>
      <c r="G2618" s="8" t="n">
        <v>0.00159306252</v>
      </c>
      <c r="H2618" s="8" t="n">
        <v>0.00574978275</v>
      </c>
    </row>
    <row r="2619" customFormat="false" ht="15" hidden="false" customHeight="false" outlineLevel="0" collapsed="false">
      <c r="A2619" s="7" t="s">
        <v>87</v>
      </c>
      <c r="B2619" s="7" t="s">
        <v>12</v>
      </c>
      <c r="C2619" s="7" t="s">
        <v>51</v>
      </c>
      <c r="D2619" s="8" t="n">
        <v>737</v>
      </c>
      <c r="E2619" s="8" t="n">
        <v>0.00712611163</v>
      </c>
      <c r="F2619" s="8" t="n">
        <v>0.00109600332</v>
      </c>
      <c r="G2619" s="8" t="n">
        <v>0.00132260077</v>
      </c>
      <c r="H2619" s="8" t="n">
        <v>0.00470750706</v>
      </c>
    </row>
    <row r="2620" customFormat="false" ht="15" hidden="false" customHeight="false" outlineLevel="0" collapsed="false">
      <c r="A2620" s="7" t="s">
        <v>87</v>
      </c>
      <c r="B2620" s="7" t="s">
        <v>14</v>
      </c>
      <c r="C2620" s="7" t="s">
        <v>51</v>
      </c>
      <c r="D2620" s="8" t="n">
        <v>309</v>
      </c>
      <c r="E2620" s="8" t="n">
        <v>0.00599619418</v>
      </c>
      <c r="F2620" s="8" t="n">
        <v>0.0008579795</v>
      </c>
      <c r="G2620" s="8" t="n">
        <v>0.00108770052</v>
      </c>
      <c r="H2620" s="8" t="n">
        <v>0.00405051367</v>
      </c>
    </row>
    <row r="2621" customFormat="false" ht="15" hidden="false" customHeight="false" outlineLevel="0" collapsed="false">
      <c r="A2621" s="7" t="s">
        <v>87</v>
      </c>
      <c r="B2621" s="7" t="s">
        <v>15</v>
      </c>
      <c r="C2621" s="7" t="s">
        <v>51</v>
      </c>
      <c r="D2621" s="8" t="n">
        <v>162</v>
      </c>
      <c r="E2621" s="8" t="n">
        <v>0.00680526955</v>
      </c>
      <c r="F2621" s="8" t="n">
        <v>0.00100444363</v>
      </c>
      <c r="G2621" s="8" t="n">
        <v>0.00108531926</v>
      </c>
      <c r="H2621" s="8" t="n">
        <v>0.00471550617</v>
      </c>
    </row>
    <row r="2622" customFormat="false" ht="15" hidden="false" customHeight="false" outlineLevel="0" collapsed="false">
      <c r="A2622" s="7" t="s">
        <v>87</v>
      </c>
      <c r="B2622" s="7" t="s">
        <v>16</v>
      </c>
      <c r="C2622" s="7" t="s">
        <v>51</v>
      </c>
      <c r="D2622" s="8" t="n">
        <v>96</v>
      </c>
      <c r="E2622" s="8" t="n">
        <v>0.01053505957</v>
      </c>
      <c r="F2622" s="8" t="n">
        <v>0.00163242645</v>
      </c>
      <c r="G2622" s="8" t="n">
        <v>0.00181230686</v>
      </c>
      <c r="H2622" s="8" t="n">
        <v>0.00709032577</v>
      </c>
    </row>
    <row r="2623" customFormat="false" ht="15" hidden="false" customHeight="false" outlineLevel="0" collapsed="false">
      <c r="A2623" s="7" t="s">
        <v>87</v>
      </c>
      <c r="B2623" s="7" t="s">
        <v>17</v>
      </c>
      <c r="C2623" s="7" t="s">
        <v>51</v>
      </c>
      <c r="D2623" s="8" t="n">
        <v>170</v>
      </c>
      <c r="E2623" s="8" t="n">
        <v>0.00756059343</v>
      </c>
      <c r="F2623" s="8" t="n">
        <v>0.00131297633</v>
      </c>
      <c r="G2623" s="8" t="n">
        <v>0.00169914192</v>
      </c>
      <c r="H2623" s="8" t="n">
        <v>0.00454847472</v>
      </c>
    </row>
    <row r="2624" customFormat="false" ht="15" hidden="false" customHeight="false" outlineLevel="0" collapsed="false">
      <c r="A2624" s="7" t="s">
        <v>87</v>
      </c>
      <c r="B2624" s="7" t="s">
        <v>12</v>
      </c>
      <c r="C2624" s="7" t="s">
        <v>52</v>
      </c>
      <c r="D2624" s="8" t="n">
        <v>342</v>
      </c>
      <c r="E2624" s="8" t="n">
        <v>0.00724371186</v>
      </c>
      <c r="F2624" s="8" t="n">
        <v>0.00086873216</v>
      </c>
      <c r="G2624" s="8" t="n">
        <v>0.00155755878</v>
      </c>
      <c r="H2624" s="8" t="n">
        <v>0.00481742044</v>
      </c>
    </row>
    <row r="2625" customFormat="false" ht="15" hidden="false" customHeight="false" outlineLevel="0" collapsed="false">
      <c r="A2625" s="7" t="s">
        <v>87</v>
      </c>
      <c r="B2625" s="7" t="s">
        <v>14</v>
      </c>
      <c r="C2625" s="7" t="s">
        <v>52</v>
      </c>
      <c r="D2625" s="8" t="n">
        <v>129</v>
      </c>
      <c r="E2625" s="8" t="n">
        <v>0.00628902864</v>
      </c>
      <c r="F2625" s="8" t="n">
        <v>0.00064913486</v>
      </c>
      <c r="G2625" s="8" t="n">
        <v>0.001295668</v>
      </c>
      <c r="H2625" s="8" t="n">
        <v>0.00434422528</v>
      </c>
    </row>
    <row r="2626" customFormat="false" ht="15" hidden="false" customHeight="false" outlineLevel="0" collapsed="false">
      <c r="A2626" s="7" t="s">
        <v>87</v>
      </c>
      <c r="B2626" s="7" t="s">
        <v>15</v>
      </c>
      <c r="C2626" s="7" t="s">
        <v>52</v>
      </c>
      <c r="D2626" s="8" t="n">
        <v>65</v>
      </c>
      <c r="E2626" s="8" t="n">
        <v>0.00676157383</v>
      </c>
      <c r="F2626" s="8" t="n">
        <v>0.00093928038</v>
      </c>
      <c r="G2626" s="8" t="n">
        <v>0.0012852562</v>
      </c>
      <c r="H2626" s="8" t="n">
        <v>0.00453703681</v>
      </c>
    </row>
    <row r="2627" customFormat="false" ht="15" hidden="false" customHeight="false" outlineLevel="0" collapsed="false">
      <c r="A2627" s="7" t="s">
        <v>87</v>
      </c>
      <c r="B2627" s="7" t="s">
        <v>16</v>
      </c>
      <c r="C2627" s="7" t="s">
        <v>52</v>
      </c>
      <c r="D2627" s="8" t="n">
        <v>51</v>
      </c>
      <c r="E2627" s="8" t="n">
        <v>0.00836056615</v>
      </c>
      <c r="F2627" s="8" t="n">
        <v>0.0011410673</v>
      </c>
      <c r="G2627" s="8" t="n">
        <v>0.00189724016</v>
      </c>
      <c r="H2627" s="8" t="n">
        <v>0.00532225832</v>
      </c>
    </row>
    <row r="2628" customFormat="false" ht="15" hidden="false" customHeight="false" outlineLevel="0" collapsed="false">
      <c r="A2628" s="7" t="s">
        <v>87</v>
      </c>
      <c r="B2628" s="7" t="s">
        <v>17</v>
      </c>
      <c r="C2628" s="7" t="s">
        <v>52</v>
      </c>
      <c r="D2628" s="8" t="n">
        <v>97</v>
      </c>
      <c r="E2628" s="8" t="n">
        <v>0.00824921228</v>
      </c>
      <c r="F2628" s="8" t="n">
        <v>0.00097031285</v>
      </c>
      <c r="G2628" s="8" t="n">
        <v>0.00190972197</v>
      </c>
      <c r="H2628" s="8" t="n">
        <v>0.00536917695</v>
      </c>
    </row>
    <row r="2629" customFormat="false" ht="15" hidden="false" customHeight="false" outlineLevel="0" collapsed="false">
      <c r="A2629" s="7" t="s">
        <v>87</v>
      </c>
      <c r="B2629" s="7" t="s">
        <v>12</v>
      </c>
      <c r="C2629" s="7" t="s">
        <v>53</v>
      </c>
      <c r="D2629" s="8" t="n">
        <v>253</v>
      </c>
      <c r="E2629" s="8" t="n">
        <v>0.00766002391</v>
      </c>
      <c r="F2629" s="8" t="n">
        <v>0.0003603972</v>
      </c>
      <c r="G2629" s="8" t="n">
        <v>0.00160266591</v>
      </c>
      <c r="H2629" s="8" t="n">
        <v>0.00568460855</v>
      </c>
    </row>
    <row r="2630" customFormat="false" ht="15" hidden="false" customHeight="false" outlineLevel="0" collapsed="false">
      <c r="A2630" s="7" t="s">
        <v>87</v>
      </c>
      <c r="B2630" s="7" t="s">
        <v>14</v>
      </c>
      <c r="C2630" s="7" t="s">
        <v>53</v>
      </c>
      <c r="D2630" s="8" t="n">
        <v>79</v>
      </c>
      <c r="E2630" s="8" t="n">
        <v>0.00634200633</v>
      </c>
      <c r="F2630" s="8" t="n">
        <v>0.00038326276</v>
      </c>
      <c r="G2630" s="8" t="n">
        <v>0.00123857218</v>
      </c>
      <c r="H2630" s="8" t="n">
        <v>0.00470713176</v>
      </c>
    </row>
    <row r="2631" customFormat="false" ht="15" hidden="false" customHeight="false" outlineLevel="0" collapsed="false">
      <c r="A2631" s="7" t="s">
        <v>87</v>
      </c>
      <c r="B2631" s="7" t="s">
        <v>15</v>
      </c>
      <c r="C2631" s="7" t="s">
        <v>53</v>
      </c>
      <c r="D2631" s="8" t="n">
        <v>80</v>
      </c>
      <c r="E2631" s="8" t="n">
        <v>0.00828530067</v>
      </c>
      <c r="F2631" s="8" t="n">
        <v>0.00030815948</v>
      </c>
      <c r="G2631" s="8" t="n">
        <v>0.00193966991</v>
      </c>
      <c r="H2631" s="8" t="n">
        <v>0.00602560742</v>
      </c>
    </row>
    <row r="2632" customFormat="false" ht="15" hidden="false" customHeight="false" outlineLevel="0" collapsed="false">
      <c r="A2632" s="7" t="s">
        <v>87</v>
      </c>
      <c r="B2632" s="7" t="s">
        <v>16</v>
      </c>
      <c r="C2632" s="7" t="s">
        <v>53</v>
      </c>
      <c r="D2632" s="8" t="n">
        <v>13</v>
      </c>
      <c r="E2632" s="8" t="n">
        <v>0.01088140993</v>
      </c>
      <c r="F2632" s="8" t="n">
        <v>0.00061698685</v>
      </c>
      <c r="G2632" s="8" t="n">
        <v>0.00156339005</v>
      </c>
      <c r="H2632" s="8" t="n">
        <v>0.00868589721</v>
      </c>
    </row>
    <row r="2633" customFormat="false" ht="15" hidden="false" customHeight="false" outlineLevel="0" collapsed="false">
      <c r="A2633" s="7" t="s">
        <v>87</v>
      </c>
      <c r="B2633" s="7" t="s">
        <v>17</v>
      </c>
      <c r="C2633" s="7" t="s">
        <v>53</v>
      </c>
      <c r="D2633" s="8" t="n">
        <v>81</v>
      </c>
      <c r="E2633" s="8" t="n">
        <v>0.00781092798</v>
      </c>
      <c r="F2633" s="8" t="n">
        <v>0.00034850799</v>
      </c>
      <c r="G2633" s="8" t="n">
        <v>0.00163122973</v>
      </c>
      <c r="H2633" s="8" t="n">
        <v>0.0058194728</v>
      </c>
    </row>
    <row r="2634" customFormat="false" ht="15" hidden="false" customHeight="false" outlineLevel="0" collapsed="false">
      <c r="A2634" s="7" t="s">
        <v>87</v>
      </c>
      <c r="B2634" s="7" t="s">
        <v>12</v>
      </c>
      <c r="C2634" s="7" t="s">
        <v>54</v>
      </c>
      <c r="D2634" s="8" t="n">
        <v>978</v>
      </c>
      <c r="E2634" s="8" t="n">
        <v>0.00590038699</v>
      </c>
      <c r="F2634" s="8" t="n">
        <v>0.00087252873</v>
      </c>
      <c r="G2634" s="8" t="n">
        <v>0.00083935682</v>
      </c>
      <c r="H2634" s="8" t="n">
        <v>0.00418850096</v>
      </c>
    </row>
    <row r="2635" customFormat="false" ht="15" hidden="false" customHeight="false" outlineLevel="0" collapsed="false">
      <c r="A2635" s="7" t="s">
        <v>87</v>
      </c>
      <c r="B2635" s="7" t="s">
        <v>14</v>
      </c>
      <c r="C2635" s="7" t="s">
        <v>54</v>
      </c>
      <c r="D2635" s="8" t="n">
        <v>345</v>
      </c>
      <c r="E2635" s="8" t="n">
        <v>0.00511765274</v>
      </c>
      <c r="F2635" s="8" t="n">
        <v>0.00079740314</v>
      </c>
      <c r="G2635" s="8" t="n">
        <v>0.00072158458</v>
      </c>
      <c r="H2635" s="8" t="n">
        <v>0.00359866454</v>
      </c>
    </row>
    <row r="2636" customFormat="false" ht="15" hidden="false" customHeight="false" outlineLevel="0" collapsed="false">
      <c r="A2636" s="7" t="s">
        <v>87</v>
      </c>
      <c r="B2636" s="7" t="s">
        <v>15</v>
      </c>
      <c r="C2636" s="7" t="s">
        <v>54</v>
      </c>
      <c r="D2636" s="8" t="n">
        <v>198</v>
      </c>
      <c r="E2636" s="8" t="n">
        <v>0.00579516202</v>
      </c>
      <c r="F2636" s="8" t="n">
        <v>0.00088173376</v>
      </c>
      <c r="G2636" s="8" t="n">
        <v>0.00079048563</v>
      </c>
      <c r="H2636" s="8" t="n">
        <v>0.00412294217</v>
      </c>
    </row>
    <row r="2637" customFormat="false" ht="15" hidden="false" customHeight="false" outlineLevel="0" collapsed="false">
      <c r="A2637" s="7" t="s">
        <v>87</v>
      </c>
      <c r="B2637" s="7" t="s">
        <v>16</v>
      </c>
      <c r="C2637" s="7" t="s">
        <v>54</v>
      </c>
      <c r="D2637" s="8" t="n">
        <v>88</v>
      </c>
      <c r="E2637" s="8" t="n">
        <v>0.00872290589</v>
      </c>
      <c r="F2637" s="8" t="n">
        <v>0.0012630206</v>
      </c>
      <c r="G2637" s="8" t="n">
        <v>0.00102351615</v>
      </c>
      <c r="H2637" s="8" t="n">
        <v>0.00643636869</v>
      </c>
    </row>
    <row r="2638" customFormat="false" ht="15" hidden="false" customHeight="false" outlineLevel="0" collapsed="false">
      <c r="A2638" s="7" t="s">
        <v>87</v>
      </c>
      <c r="B2638" s="7" t="s">
        <v>17</v>
      </c>
      <c r="C2638" s="7" t="s">
        <v>54</v>
      </c>
      <c r="D2638" s="8" t="n">
        <v>347</v>
      </c>
      <c r="E2638" s="8" t="n">
        <v>0.0060228544</v>
      </c>
      <c r="F2638" s="8" t="n">
        <v>0.00084293926</v>
      </c>
      <c r="G2638" s="8" t="n">
        <v>0.00093763317</v>
      </c>
      <c r="H2638" s="8" t="n">
        <v>0.00424228149</v>
      </c>
    </row>
    <row r="2639" customFormat="false" ht="15" hidden="false" customHeight="false" outlineLevel="0" collapsed="false">
      <c r="A2639" s="7" t="s">
        <v>87</v>
      </c>
      <c r="B2639" s="7" t="s">
        <v>12</v>
      </c>
      <c r="C2639" s="7" t="s">
        <v>55</v>
      </c>
      <c r="D2639" s="8" t="n">
        <v>625</v>
      </c>
      <c r="E2639" s="8" t="n">
        <v>0.00731427753</v>
      </c>
      <c r="F2639" s="8" t="n">
        <v>0.00095070347</v>
      </c>
      <c r="G2639" s="8" t="n">
        <v>0.0011637405</v>
      </c>
      <c r="H2639" s="8" t="n">
        <v>0.00519981458</v>
      </c>
    </row>
    <row r="2640" customFormat="false" ht="15" hidden="false" customHeight="false" outlineLevel="0" collapsed="false">
      <c r="A2640" s="7" t="s">
        <v>87</v>
      </c>
      <c r="B2640" s="7" t="s">
        <v>14</v>
      </c>
      <c r="C2640" s="7" t="s">
        <v>55</v>
      </c>
      <c r="D2640" s="8" t="n">
        <v>255</v>
      </c>
      <c r="E2640" s="8" t="n">
        <v>0.00660856911</v>
      </c>
      <c r="F2640" s="8" t="n">
        <v>0.00082094202</v>
      </c>
      <c r="G2640" s="8" t="n">
        <v>0.00111047542</v>
      </c>
      <c r="H2640" s="8" t="n">
        <v>0.00467715118</v>
      </c>
    </row>
    <row r="2641" customFormat="false" ht="15" hidden="false" customHeight="false" outlineLevel="0" collapsed="false">
      <c r="A2641" s="7" t="s">
        <v>87</v>
      </c>
      <c r="B2641" s="7" t="s">
        <v>15</v>
      </c>
      <c r="C2641" s="7" t="s">
        <v>55</v>
      </c>
      <c r="D2641" s="8" t="n">
        <v>183</v>
      </c>
      <c r="E2641" s="8" t="n">
        <v>0.00769656927</v>
      </c>
      <c r="F2641" s="8" t="n">
        <v>0.00095286863</v>
      </c>
      <c r="G2641" s="8" t="n">
        <v>0.00115266371</v>
      </c>
      <c r="H2641" s="8" t="n">
        <v>0.00559097325</v>
      </c>
    </row>
    <row r="2642" customFormat="false" ht="15" hidden="false" customHeight="false" outlineLevel="0" collapsed="false">
      <c r="A2642" s="7" t="s">
        <v>87</v>
      </c>
      <c r="B2642" s="7" t="s">
        <v>16</v>
      </c>
      <c r="C2642" s="7" t="s">
        <v>55</v>
      </c>
      <c r="D2642" s="8" t="n">
        <v>39</v>
      </c>
      <c r="E2642" s="8" t="n">
        <v>0.00766174</v>
      </c>
      <c r="F2642" s="8" t="n">
        <v>0.00094521582</v>
      </c>
      <c r="G2642" s="8" t="n">
        <v>0.0013740501</v>
      </c>
      <c r="H2642" s="8" t="n">
        <v>0.00534247366</v>
      </c>
    </row>
    <row r="2643" customFormat="false" ht="15" hidden="false" customHeight="false" outlineLevel="0" collapsed="false">
      <c r="A2643" s="7" t="s">
        <v>87</v>
      </c>
      <c r="B2643" s="7" t="s">
        <v>17</v>
      </c>
      <c r="C2643" s="7" t="s">
        <v>55</v>
      </c>
      <c r="D2643" s="8" t="n">
        <v>148</v>
      </c>
      <c r="E2643" s="8" t="n">
        <v>0.00796593442</v>
      </c>
      <c r="F2643" s="8" t="n">
        <v>0.00117304782</v>
      </c>
      <c r="G2643" s="8" t="n">
        <v>0.00121379168</v>
      </c>
      <c r="H2643" s="8" t="n">
        <v>0.00557909448</v>
      </c>
    </row>
    <row r="2644" customFormat="false" ht="15" hidden="false" customHeight="false" outlineLevel="0" collapsed="false">
      <c r="A2644" s="7" t="s">
        <v>87</v>
      </c>
      <c r="B2644" s="7" t="s">
        <v>12</v>
      </c>
      <c r="C2644" s="7" t="s">
        <v>56</v>
      </c>
      <c r="D2644" s="8" t="n">
        <v>351</v>
      </c>
      <c r="E2644" s="8" t="n">
        <v>0.00794990479</v>
      </c>
      <c r="F2644" s="8" t="n">
        <v>0.00072171418</v>
      </c>
      <c r="G2644" s="8" t="n">
        <v>0.00225539439</v>
      </c>
      <c r="H2644" s="8" t="n">
        <v>0.00497279573</v>
      </c>
    </row>
    <row r="2645" customFormat="false" ht="15" hidden="false" customHeight="false" outlineLevel="0" collapsed="false">
      <c r="A2645" s="7" t="s">
        <v>87</v>
      </c>
      <c r="B2645" s="7" t="s">
        <v>14</v>
      </c>
      <c r="C2645" s="7" t="s">
        <v>56</v>
      </c>
      <c r="D2645" s="8" t="n">
        <v>142</v>
      </c>
      <c r="E2645" s="8" t="n">
        <v>0.00708056184</v>
      </c>
      <c r="F2645" s="8" t="n">
        <v>0.00064521363</v>
      </c>
      <c r="G2645" s="8" t="n">
        <v>0.00195487716</v>
      </c>
      <c r="H2645" s="8" t="n">
        <v>0.00448047053</v>
      </c>
    </row>
    <row r="2646" customFormat="false" ht="15" hidden="false" customHeight="false" outlineLevel="0" collapsed="false">
      <c r="A2646" s="7" t="s">
        <v>87</v>
      </c>
      <c r="B2646" s="7" t="s">
        <v>15</v>
      </c>
      <c r="C2646" s="7" t="s">
        <v>56</v>
      </c>
      <c r="D2646" s="8" t="n">
        <v>87</v>
      </c>
      <c r="E2646" s="8" t="n">
        <v>0.00794926009</v>
      </c>
      <c r="F2646" s="8" t="n">
        <v>0.00073249229</v>
      </c>
      <c r="G2646" s="8" t="n">
        <v>0.00234700911</v>
      </c>
      <c r="H2646" s="8" t="n">
        <v>0.00486975818</v>
      </c>
    </row>
    <row r="2647" customFormat="false" ht="15" hidden="false" customHeight="false" outlineLevel="0" collapsed="false">
      <c r="A2647" s="7" t="s">
        <v>87</v>
      </c>
      <c r="B2647" s="7" t="s">
        <v>16</v>
      </c>
      <c r="C2647" s="7" t="s">
        <v>56</v>
      </c>
      <c r="D2647" s="8" t="n">
        <v>41</v>
      </c>
      <c r="E2647" s="8" t="n">
        <v>0.00976033173</v>
      </c>
      <c r="F2647" s="8" t="n">
        <v>0.00080256302</v>
      </c>
      <c r="G2647" s="8" t="n">
        <v>0.00277862443</v>
      </c>
      <c r="H2647" s="8" t="n">
        <v>0.00617914388</v>
      </c>
    </row>
    <row r="2648" customFormat="false" ht="15" hidden="false" customHeight="false" outlineLevel="0" collapsed="false">
      <c r="A2648" s="7" t="s">
        <v>87</v>
      </c>
      <c r="B2648" s="7" t="s">
        <v>17</v>
      </c>
      <c r="C2648" s="7" t="s">
        <v>56</v>
      </c>
      <c r="D2648" s="8" t="n">
        <v>81</v>
      </c>
      <c r="E2648" s="8" t="n">
        <v>0.00855824163</v>
      </c>
      <c r="F2648" s="8" t="n">
        <v>0.00080332628</v>
      </c>
      <c r="G2648" s="8" t="n">
        <v>0.00241898122</v>
      </c>
      <c r="H2648" s="8" t="n">
        <v>0.00533593367</v>
      </c>
    </row>
    <row r="2649" customFormat="false" ht="15" hidden="false" customHeight="false" outlineLevel="0" collapsed="false">
      <c r="A2649" s="7" t="s">
        <v>87</v>
      </c>
      <c r="B2649" s="7" t="s">
        <v>12</v>
      </c>
      <c r="C2649" s="7" t="s">
        <v>57</v>
      </c>
      <c r="D2649" s="8" t="n">
        <v>584</v>
      </c>
      <c r="E2649" s="8" t="n">
        <v>0.00679003733</v>
      </c>
      <c r="F2649" s="8" t="n">
        <v>0.00104269698</v>
      </c>
      <c r="G2649" s="8" t="n">
        <v>0.00081724036</v>
      </c>
      <c r="H2649" s="8" t="n">
        <v>0.00493009947</v>
      </c>
    </row>
    <row r="2650" customFormat="false" ht="15" hidden="false" customHeight="false" outlineLevel="0" collapsed="false">
      <c r="A2650" s="7" t="s">
        <v>87</v>
      </c>
      <c r="B2650" s="7" t="s">
        <v>14</v>
      </c>
      <c r="C2650" s="7" t="s">
        <v>57</v>
      </c>
      <c r="D2650" s="8" t="n">
        <v>240</v>
      </c>
      <c r="E2650" s="8" t="n">
        <v>0.00639510971</v>
      </c>
      <c r="F2650" s="8" t="n">
        <v>0.00083815563</v>
      </c>
      <c r="G2650" s="8" t="n">
        <v>0.00084206185</v>
      </c>
      <c r="H2650" s="8" t="n">
        <v>0.00471489172</v>
      </c>
    </row>
    <row r="2651" customFormat="false" ht="15" hidden="false" customHeight="false" outlineLevel="0" collapsed="false">
      <c r="A2651" s="7" t="s">
        <v>87</v>
      </c>
      <c r="B2651" s="7" t="s">
        <v>15</v>
      </c>
      <c r="C2651" s="7" t="s">
        <v>57</v>
      </c>
      <c r="D2651" s="8" t="n">
        <v>128</v>
      </c>
      <c r="E2651" s="8" t="n">
        <v>0.006358145</v>
      </c>
      <c r="F2651" s="8" t="n">
        <v>0.00114700859</v>
      </c>
      <c r="G2651" s="8" t="n">
        <v>0.00072699626</v>
      </c>
      <c r="H2651" s="8" t="n">
        <v>0.00448413964</v>
      </c>
    </row>
    <row r="2652" customFormat="false" ht="15" hidden="false" customHeight="false" outlineLevel="0" collapsed="false">
      <c r="A2652" s="7" t="s">
        <v>87</v>
      </c>
      <c r="B2652" s="7" t="s">
        <v>16</v>
      </c>
      <c r="C2652" s="7" t="s">
        <v>57</v>
      </c>
      <c r="D2652" s="8" t="n">
        <v>51</v>
      </c>
      <c r="E2652" s="8" t="n">
        <v>0.00902823145</v>
      </c>
      <c r="F2652" s="8" t="n">
        <v>0.00148284288</v>
      </c>
      <c r="G2652" s="8" t="n">
        <v>0.00095633601</v>
      </c>
      <c r="H2652" s="8" t="n">
        <v>0.00658905203</v>
      </c>
    </row>
    <row r="2653" customFormat="false" ht="15" hidden="false" customHeight="false" outlineLevel="0" collapsed="false">
      <c r="A2653" s="7" t="s">
        <v>87</v>
      </c>
      <c r="B2653" s="7" t="s">
        <v>17</v>
      </c>
      <c r="C2653" s="7" t="s">
        <v>57</v>
      </c>
      <c r="D2653" s="8" t="n">
        <v>165</v>
      </c>
      <c r="E2653" s="8" t="n">
        <v>0.00700771579</v>
      </c>
      <c r="F2653" s="8" t="n">
        <v>0.00112324606</v>
      </c>
      <c r="G2653" s="8" t="n">
        <v>0.00080815072</v>
      </c>
      <c r="H2653" s="8" t="n">
        <v>0.0050763185</v>
      </c>
    </row>
    <row r="2654" customFormat="false" ht="15" hidden="false" customHeight="false" outlineLevel="0" collapsed="false">
      <c r="A2654" s="7" t="s">
        <v>87</v>
      </c>
      <c r="B2654" s="7" t="s">
        <v>12</v>
      </c>
      <c r="C2654" s="7" t="s">
        <v>58</v>
      </c>
      <c r="D2654" s="8" t="n">
        <v>790</v>
      </c>
      <c r="E2654" s="8" t="n">
        <v>0.00464571589</v>
      </c>
      <c r="F2654" s="8" t="n">
        <v>0.00074227883</v>
      </c>
      <c r="G2654" s="8" t="n">
        <v>0.00049035958</v>
      </c>
      <c r="H2654" s="8" t="n">
        <v>0.003413077</v>
      </c>
    </row>
    <row r="2655" customFormat="false" ht="15" hidden="false" customHeight="false" outlineLevel="0" collapsed="false">
      <c r="A2655" s="7" t="s">
        <v>87</v>
      </c>
      <c r="B2655" s="7" t="s">
        <v>14</v>
      </c>
      <c r="C2655" s="7" t="s">
        <v>58</v>
      </c>
      <c r="D2655" s="8" t="n">
        <v>286</v>
      </c>
      <c r="E2655" s="8" t="n">
        <v>0.00432587064</v>
      </c>
      <c r="F2655" s="8" t="n">
        <v>0.00068829296</v>
      </c>
      <c r="G2655" s="8" t="n">
        <v>0.00044697755</v>
      </c>
      <c r="H2655" s="8" t="n">
        <v>0.00319059967</v>
      </c>
    </row>
    <row r="2656" customFormat="false" ht="15" hidden="false" customHeight="false" outlineLevel="0" collapsed="false">
      <c r="A2656" s="7" t="s">
        <v>87</v>
      </c>
      <c r="B2656" s="7" t="s">
        <v>15</v>
      </c>
      <c r="C2656" s="7" t="s">
        <v>58</v>
      </c>
      <c r="D2656" s="8" t="n">
        <v>148</v>
      </c>
      <c r="E2656" s="8" t="n">
        <v>0.00474654319</v>
      </c>
      <c r="F2656" s="8" t="n">
        <v>0.00080040954</v>
      </c>
      <c r="G2656" s="8" t="n">
        <v>0.00044755669</v>
      </c>
      <c r="H2656" s="8" t="n">
        <v>0.00349857649</v>
      </c>
    </row>
    <row r="2657" customFormat="false" ht="15" hidden="false" customHeight="false" outlineLevel="0" collapsed="false">
      <c r="A2657" s="7" t="s">
        <v>87</v>
      </c>
      <c r="B2657" s="7" t="s">
        <v>16</v>
      </c>
      <c r="C2657" s="7" t="s">
        <v>58</v>
      </c>
      <c r="D2657" s="8" t="n">
        <v>57</v>
      </c>
      <c r="E2657" s="8" t="n">
        <v>0.00584511026</v>
      </c>
      <c r="F2657" s="8" t="n">
        <v>0.00100389839</v>
      </c>
      <c r="G2657" s="8" t="n">
        <v>0.00050905595</v>
      </c>
      <c r="H2657" s="8" t="n">
        <v>0.00433215534</v>
      </c>
    </row>
    <row r="2658" customFormat="false" ht="15" hidden="false" customHeight="false" outlineLevel="0" collapsed="false">
      <c r="A2658" s="7" t="s">
        <v>87</v>
      </c>
      <c r="B2658" s="7" t="s">
        <v>17</v>
      </c>
      <c r="C2658" s="7" t="s">
        <v>58</v>
      </c>
      <c r="D2658" s="8" t="n">
        <v>299</v>
      </c>
      <c r="E2658" s="8" t="n">
        <v>0.00467309992</v>
      </c>
      <c r="F2658" s="8" t="n">
        <v>0.00071526979</v>
      </c>
      <c r="G2658" s="8" t="n">
        <v>0.00054947797</v>
      </c>
      <c r="H2658" s="8" t="n">
        <v>0.00340835169</v>
      </c>
    </row>
    <row r="2659" customFormat="false" ht="15" hidden="false" customHeight="false" outlineLevel="0" collapsed="false">
      <c r="A2659" s="7" t="s">
        <v>87</v>
      </c>
      <c r="B2659" s="7" t="s">
        <v>12</v>
      </c>
      <c r="C2659" s="7" t="s">
        <v>59</v>
      </c>
      <c r="D2659" s="8" t="n">
        <v>291</v>
      </c>
      <c r="E2659" s="8" t="n">
        <v>0.00693354628</v>
      </c>
      <c r="F2659" s="8" t="n">
        <v>0.00077025239</v>
      </c>
      <c r="G2659" s="8" t="n">
        <v>0.00134820041</v>
      </c>
      <c r="H2659" s="8" t="n">
        <v>0.00481509298</v>
      </c>
    </row>
    <row r="2660" customFormat="false" ht="15" hidden="false" customHeight="false" outlineLevel="0" collapsed="false">
      <c r="A2660" s="7" t="s">
        <v>87</v>
      </c>
      <c r="B2660" s="7" t="s">
        <v>14</v>
      </c>
      <c r="C2660" s="7" t="s">
        <v>59</v>
      </c>
      <c r="D2660" s="8" t="n">
        <v>96</v>
      </c>
      <c r="E2660" s="8" t="n">
        <v>0.00622070288</v>
      </c>
      <c r="F2660" s="8" t="n">
        <v>0.00059051864</v>
      </c>
      <c r="G2660" s="8" t="n">
        <v>0.00113715254</v>
      </c>
      <c r="H2660" s="8" t="n">
        <v>0.0044930312</v>
      </c>
    </row>
    <row r="2661" customFormat="false" ht="15" hidden="false" customHeight="false" outlineLevel="0" collapsed="false">
      <c r="A2661" s="7" t="s">
        <v>87</v>
      </c>
      <c r="B2661" s="7" t="s">
        <v>15</v>
      </c>
      <c r="C2661" s="7" t="s">
        <v>59</v>
      </c>
      <c r="D2661" s="8" t="n">
        <v>46</v>
      </c>
      <c r="E2661" s="8" t="n">
        <v>0.00651720992</v>
      </c>
      <c r="F2661" s="8" t="n">
        <v>0.00081848808</v>
      </c>
      <c r="G2661" s="8" t="n">
        <v>0.00127012858</v>
      </c>
      <c r="H2661" s="8" t="n">
        <v>0.00442859274</v>
      </c>
    </row>
    <row r="2662" customFormat="false" ht="15" hidden="false" customHeight="false" outlineLevel="0" collapsed="false">
      <c r="A2662" s="7" t="s">
        <v>87</v>
      </c>
      <c r="B2662" s="7" t="s">
        <v>16</v>
      </c>
      <c r="C2662" s="7" t="s">
        <v>59</v>
      </c>
      <c r="D2662" s="8" t="n">
        <v>55</v>
      </c>
      <c r="E2662" s="8" t="n">
        <v>0.0069577018</v>
      </c>
      <c r="F2662" s="8" t="n">
        <v>0.00090782805</v>
      </c>
      <c r="G2662" s="8" t="n">
        <v>0.00144802162</v>
      </c>
      <c r="H2662" s="8" t="n">
        <v>0.00460185161</v>
      </c>
    </row>
    <row r="2663" customFormat="false" ht="15" hidden="false" customHeight="false" outlineLevel="0" collapsed="false">
      <c r="A2663" s="7" t="s">
        <v>87</v>
      </c>
      <c r="B2663" s="7" t="s">
        <v>17</v>
      </c>
      <c r="C2663" s="7" t="s">
        <v>59</v>
      </c>
      <c r="D2663" s="8" t="n">
        <v>94</v>
      </c>
      <c r="E2663" s="8" t="n">
        <v>0.00785116209</v>
      </c>
      <c r="F2663" s="8" t="n">
        <v>0.00084970917</v>
      </c>
      <c r="G2663" s="8" t="n">
        <v>0.001543538</v>
      </c>
      <c r="H2663" s="8" t="n">
        <v>0.00545791445</v>
      </c>
    </row>
    <row r="2664" customFormat="false" ht="15" hidden="false" customHeight="false" outlineLevel="0" collapsed="false">
      <c r="A2664" s="7" t="s">
        <v>87</v>
      </c>
      <c r="B2664" s="7" t="s">
        <v>12</v>
      </c>
      <c r="C2664" s="7" t="s">
        <v>60</v>
      </c>
      <c r="D2664" s="8" t="n">
        <v>1756</v>
      </c>
      <c r="E2664" s="8" t="n">
        <v>0.00458185008</v>
      </c>
      <c r="F2664" s="8" t="n">
        <v>0.00092446903</v>
      </c>
      <c r="G2664" s="8" t="n">
        <v>0.00060499559</v>
      </c>
      <c r="H2664" s="8" t="n">
        <v>0.00305238497</v>
      </c>
    </row>
    <row r="2665" customFormat="false" ht="15" hidden="false" customHeight="false" outlineLevel="0" collapsed="false">
      <c r="A2665" s="7" t="s">
        <v>87</v>
      </c>
      <c r="B2665" s="7" t="s">
        <v>14</v>
      </c>
      <c r="C2665" s="7" t="s">
        <v>60</v>
      </c>
      <c r="D2665" s="8" t="n">
        <v>864</v>
      </c>
      <c r="E2665" s="8" t="n">
        <v>0.00437051212</v>
      </c>
      <c r="F2665" s="8" t="n">
        <v>0.00086571103</v>
      </c>
      <c r="G2665" s="8" t="n">
        <v>0.00056849577</v>
      </c>
      <c r="H2665" s="8" t="n">
        <v>0.00293630485</v>
      </c>
    </row>
    <row r="2666" customFormat="false" ht="15" hidden="false" customHeight="false" outlineLevel="0" collapsed="false">
      <c r="A2666" s="7" t="s">
        <v>87</v>
      </c>
      <c r="B2666" s="7" t="s">
        <v>15</v>
      </c>
      <c r="C2666" s="7" t="s">
        <v>60</v>
      </c>
      <c r="D2666" s="8" t="n">
        <v>405</v>
      </c>
      <c r="E2666" s="8" t="n">
        <v>0.00487991516</v>
      </c>
      <c r="F2666" s="8" t="n">
        <v>0.00110079422</v>
      </c>
      <c r="G2666" s="8" t="n">
        <v>0.00060045131</v>
      </c>
      <c r="H2666" s="8" t="n">
        <v>0.00317866916</v>
      </c>
    </row>
    <row r="2667" customFormat="false" ht="15" hidden="false" customHeight="false" outlineLevel="0" collapsed="false">
      <c r="A2667" s="7" t="s">
        <v>87</v>
      </c>
      <c r="B2667" s="7" t="s">
        <v>16</v>
      </c>
      <c r="C2667" s="7" t="s">
        <v>60</v>
      </c>
      <c r="D2667" s="8" t="n">
        <v>69</v>
      </c>
      <c r="E2667" s="8" t="n">
        <v>0.00512295331</v>
      </c>
      <c r="F2667" s="8" t="n">
        <v>0.00099436367</v>
      </c>
      <c r="G2667" s="8" t="n">
        <v>0.00068672817</v>
      </c>
      <c r="H2667" s="8" t="n">
        <v>0.00344186101</v>
      </c>
    </row>
    <row r="2668" customFormat="false" ht="15" hidden="false" customHeight="false" outlineLevel="0" collapsed="false">
      <c r="A2668" s="7" t="s">
        <v>87</v>
      </c>
      <c r="B2668" s="7" t="s">
        <v>17</v>
      </c>
      <c r="C2668" s="7" t="s">
        <v>60</v>
      </c>
      <c r="D2668" s="8" t="n">
        <v>418</v>
      </c>
      <c r="E2668" s="8" t="n">
        <v>0.00464056661</v>
      </c>
      <c r="F2668" s="8" t="n">
        <v>0.00086354198</v>
      </c>
      <c r="G2668" s="8" t="n">
        <v>0.00067135143</v>
      </c>
      <c r="H2668" s="8" t="n">
        <v>0.00310567271</v>
      </c>
    </row>
    <row r="2669" customFormat="false" ht="15" hidden="false" customHeight="false" outlineLevel="0" collapsed="false">
      <c r="A2669" s="7" t="s">
        <v>87</v>
      </c>
      <c r="B2669" s="7" t="s">
        <v>12</v>
      </c>
      <c r="C2669" s="7" t="s">
        <v>61</v>
      </c>
      <c r="D2669" s="8" t="n">
        <v>459</v>
      </c>
      <c r="E2669" s="8" t="n">
        <v>0.00678427313</v>
      </c>
      <c r="F2669" s="8" t="n">
        <v>0.00093989527</v>
      </c>
      <c r="G2669" s="8" t="n">
        <v>0.00141528964</v>
      </c>
      <c r="H2669" s="8" t="n">
        <v>0.00442908775</v>
      </c>
    </row>
    <row r="2670" customFormat="false" ht="15" hidden="false" customHeight="false" outlineLevel="0" collapsed="false">
      <c r="A2670" s="7" t="s">
        <v>87</v>
      </c>
      <c r="B2670" s="7" t="s">
        <v>14</v>
      </c>
      <c r="C2670" s="7" t="s">
        <v>61</v>
      </c>
      <c r="D2670" s="8" t="n">
        <v>195</v>
      </c>
      <c r="E2670" s="8" t="n">
        <v>0.00622388388</v>
      </c>
      <c r="F2670" s="8" t="n">
        <v>0.00078383165</v>
      </c>
      <c r="G2670" s="8" t="n">
        <v>0.00141476707</v>
      </c>
      <c r="H2670" s="8" t="n">
        <v>0.00402528466</v>
      </c>
    </row>
    <row r="2671" customFormat="false" ht="15" hidden="false" customHeight="false" outlineLevel="0" collapsed="false">
      <c r="A2671" s="7" t="s">
        <v>87</v>
      </c>
      <c r="B2671" s="7" t="s">
        <v>15</v>
      </c>
      <c r="C2671" s="7" t="s">
        <v>61</v>
      </c>
      <c r="D2671" s="8" t="n">
        <v>80</v>
      </c>
      <c r="E2671" s="8" t="n">
        <v>0.00661574049</v>
      </c>
      <c r="F2671" s="8" t="n">
        <v>0.000909288</v>
      </c>
      <c r="G2671" s="8" t="n">
        <v>0.00150607619</v>
      </c>
      <c r="H2671" s="8" t="n">
        <v>0.00420037593</v>
      </c>
    </row>
    <row r="2672" customFormat="false" ht="15" hidden="false" customHeight="false" outlineLevel="0" collapsed="false">
      <c r="A2672" s="7" t="s">
        <v>87</v>
      </c>
      <c r="B2672" s="7" t="s">
        <v>16</v>
      </c>
      <c r="C2672" s="7" t="s">
        <v>61</v>
      </c>
      <c r="D2672" s="8" t="n">
        <v>85</v>
      </c>
      <c r="E2672" s="8" t="n">
        <v>0.00735130699</v>
      </c>
      <c r="F2672" s="8" t="n">
        <v>0.001218954</v>
      </c>
      <c r="G2672" s="8" t="n">
        <v>0.00134899214</v>
      </c>
      <c r="H2672" s="8" t="n">
        <v>0.00478336033</v>
      </c>
    </row>
    <row r="2673" customFormat="false" ht="15" hidden="false" customHeight="false" outlineLevel="0" collapsed="false">
      <c r="A2673" s="7" t="s">
        <v>87</v>
      </c>
      <c r="B2673" s="7" t="s">
        <v>17</v>
      </c>
      <c r="C2673" s="7" t="s">
        <v>61</v>
      </c>
      <c r="D2673" s="8" t="n">
        <v>99</v>
      </c>
      <c r="E2673" s="8" t="n">
        <v>0.00753741086</v>
      </c>
      <c r="F2673" s="8" t="n">
        <v>0.00103243057</v>
      </c>
      <c r="G2673" s="8" t="n">
        <v>0.00139987815</v>
      </c>
      <c r="H2673" s="8" t="n">
        <v>0.00510510169</v>
      </c>
    </row>
    <row r="2674" customFormat="false" ht="15" hidden="false" customHeight="false" outlineLevel="0" collapsed="false">
      <c r="A2674" s="7" t="s">
        <v>87</v>
      </c>
      <c r="B2674" s="7" t="s">
        <v>12</v>
      </c>
      <c r="C2674" s="7" t="s">
        <v>62</v>
      </c>
      <c r="D2674" s="8" t="n">
        <v>1424</v>
      </c>
      <c r="E2674" s="8" t="n">
        <v>0.00598924985</v>
      </c>
      <c r="F2674" s="8" t="n">
        <v>0.00102378512</v>
      </c>
      <c r="G2674" s="8" t="n">
        <v>0.00097361997</v>
      </c>
      <c r="H2674" s="8" t="n">
        <v>0.00399184428</v>
      </c>
    </row>
    <row r="2675" customFormat="false" ht="15" hidden="false" customHeight="false" outlineLevel="0" collapsed="false">
      <c r="A2675" s="7" t="s">
        <v>87</v>
      </c>
      <c r="B2675" s="7" t="s">
        <v>14</v>
      </c>
      <c r="C2675" s="7" t="s">
        <v>62</v>
      </c>
      <c r="D2675" s="8" t="n">
        <v>542</v>
      </c>
      <c r="E2675" s="8" t="n">
        <v>0.00532482124</v>
      </c>
      <c r="F2675" s="8" t="n">
        <v>0.00092874446</v>
      </c>
      <c r="G2675" s="8" t="n">
        <v>0.00078428208</v>
      </c>
      <c r="H2675" s="8" t="n">
        <v>0.00361179422</v>
      </c>
    </row>
    <row r="2676" customFormat="false" ht="15" hidden="false" customHeight="false" outlineLevel="0" collapsed="false">
      <c r="A2676" s="7" t="s">
        <v>87</v>
      </c>
      <c r="B2676" s="7" t="s">
        <v>15</v>
      </c>
      <c r="C2676" s="7" t="s">
        <v>62</v>
      </c>
      <c r="D2676" s="8" t="n">
        <v>265</v>
      </c>
      <c r="E2676" s="8" t="n">
        <v>0.00574829641</v>
      </c>
      <c r="F2676" s="8" t="n">
        <v>0.00106009758</v>
      </c>
      <c r="G2676" s="8" t="n">
        <v>0.00096047322</v>
      </c>
      <c r="H2676" s="8" t="n">
        <v>0.00372772515</v>
      </c>
    </row>
    <row r="2677" customFormat="false" ht="15" hidden="false" customHeight="false" outlineLevel="0" collapsed="false">
      <c r="A2677" s="7" t="s">
        <v>87</v>
      </c>
      <c r="B2677" s="7" t="s">
        <v>16</v>
      </c>
      <c r="C2677" s="7" t="s">
        <v>62</v>
      </c>
      <c r="D2677" s="8" t="n">
        <v>131</v>
      </c>
      <c r="E2677" s="8" t="n">
        <v>0.00797807087</v>
      </c>
      <c r="F2677" s="8" t="n">
        <v>0.00136803763</v>
      </c>
      <c r="G2677" s="8" t="n">
        <v>0.00113143174</v>
      </c>
      <c r="H2677" s="8" t="n">
        <v>0.00547860099</v>
      </c>
    </row>
    <row r="2678" customFormat="false" ht="15" hidden="false" customHeight="false" outlineLevel="0" collapsed="false">
      <c r="A2678" s="7" t="s">
        <v>87</v>
      </c>
      <c r="B2678" s="7" t="s">
        <v>17</v>
      </c>
      <c r="C2678" s="7" t="s">
        <v>62</v>
      </c>
      <c r="D2678" s="8" t="n">
        <v>486</v>
      </c>
      <c r="E2678" s="8" t="n">
        <v>0.00632554084</v>
      </c>
      <c r="F2678" s="8" t="n">
        <v>0.00101718463</v>
      </c>
      <c r="G2678" s="8" t="n">
        <v>0.00114940533</v>
      </c>
      <c r="H2678" s="8" t="n">
        <v>0.00415895039</v>
      </c>
    </row>
    <row r="2679" customFormat="false" ht="15" hidden="false" customHeight="false" outlineLevel="0" collapsed="false">
      <c r="A2679" s="7" t="s">
        <v>76</v>
      </c>
      <c r="B2679" s="7" t="s">
        <v>63</v>
      </c>
      <c r="C2679" s="7" t="s">
        <v>13</v>
      </c>
      <c r="D2679" s="8" t="n">
        <v>11282</v>
      </c>
      <c r="E2679" s="8" t="n">
        <v>0.00471103262</v>
      </c>
      <c r="F2679" s="8" t="n">
        <v>0.00088404789</v>
      </c>
      <c r="G2679" s="8" t="n">
        <v>0.0010249865</v>
      </c>
      <c r="H2679" s="8" t="n">
        <v>0.00280199774</v>
      </c>
    </row>
    <row r="2680" customFormat="false" ht="15" hidden="false" customHeight="false" outlineLevel="0" collapsed="false">
      <c r="A2680" s="7" t="s">
        <v>76</v>
      </c>
      <c r="B2680" s="7" t="s">
        <v>64</v>
      </c>
      <c r="C2680" s="7" t="s">
        <v>13</v>
      </c>
      <c r="D2680" s="8" t="n">
        <v>20286</v>
      </c>
      <c r="E2680" s="8" t="n">
        <v>0.00539323243</v>
      </c>
      <c r="F2680" s="8" t="n">
        <v>0.00070912547</v>
      </c>
      <c r="G2680" s="8" t="n">
        <v>0.00122846682</v>
      </c>
      <c r="H2680" s="8" t="n">
        <v>0.00345563967</v>
      </c>
    </row>
    <row r="2681" customFormat="false" ht="15" hidden="false" customHeight="false" outlineLevel="0" collapsed="false">
      <c r="A2681" s="7" t="s">
        <v>76</v>
      </c>
      <c r="B2681" s="7" t="s">
        <v>65</v>
      </c>
      <c r="C2681" s="7" t="s">
        <v>13</v>
      </c>
      <c r="D2681" s="8" t="n">
        <v>3711</v>
      </c>
      <c r="E2681" s="8" t="n">
        <v>0.00495607068</v>
      </c>
      <c r="F2681" s="8" t="n">
        <v>0.00082004365</v>
      </c>
      <c r="G2681" s="8" t="n">
        <v>0.00122402905</v>
      </c>
      <c r="H2681" s="8" t="n">
        <v>0.0029119975</v>
      </c>
    </row>
    <row r="2682" customFormat="false" ht="15" hidden="false" customHeight="false" outlineLevel="0" collapsed="false">
      <c r="A2682" s="7" t="s">
        <v>76</v>
      </c>
      <c r="B2682" s="7" t="s">
        <v>63</v>
      </c>
      <c r="C2682" s="7" t="s">
        <v>18</v>
      </c>
      <c r="D2682" s="8" t="n">
        <v>263</v>
      </c>
      <c r="E2682" s="8" t="n">
        <v>0.00496408933</v>
      </c>
      <c r="F2682" s="8" t="n">
        <v>0.00097257404</v>
      </c>
      <c r="G2682" s="8" t="n">
        <v>0.00111251912</v>
      </c>
      <c r="H2682" s="8" t="n">
        <v>0.00287899565</v>
      </c>
    </row>
    <row r="2683" customFormat="false" ht="15" hidden="false" customHeight="false" outlineLevel="0" collapsed="false">
      <c r="A2683" s="7" t="s">
        <v>76</v>
      </c>
      <c r="B2683" s="7" t="s">
        <v>64</v>
      </c>
      <c r="C2683" s="7" t="s">
        <v>18</v>
      </c>
      <c r="D2683" s="8" t="n">
        <v>293</v>
      </c>
      <c r="E2683" s="8" t="n">
        <v>0.00554011004</v>
      </c>
      <c r="F2683" s="8" t="n">
        <v>0.00080532619</v>
      </c>
      <c r="G2683" s="8" t="n">
        <v>0.00129163483</v>
      </c>
      <c r="H2683" s="8" t="n">
        <v>0.00344314854</v>
      </c>
    </row>
    <row r="2684" customFormat="false" ht="15" hidden="false" customHeight="false" outlineLevel="0" collapsed="false">
      <c r="A2684" s="7" t="s">
        <v>76</v>
      </c>
      <c r="B2684" s="7" t="s">
        <v>65</v>
      </c>
      <c r="C2684" s="7" t="s">
        <v>18</v>
      </c>
      <c r="D2684" s="8" t="n">
        <v>91</v>
      </c>
      <c r="E2684" s="8" t="n">
        <v>0.00517488273</v>
      </c>
      <c r="F2684" s="8" t="n">
        <v>0.0010658321</v>
      </c>
      <c r="G2684" s="8" t="n">
        <v>0.00116872686</v>
      </c>
      <c r="H2684" s="8" t="n">
        <v>0.00294032328</v>
      </c>
    </row>
    <row r="2685" customFormat="false" ht="15" hidden="false" customHeight="false" outlineLevel="0" collapsed="false">
      <c r="A2685" s="7" t="s">
        <v>76</v>
      </c>
      <c r="B2685" s="7" t="s">
        <v>63</v>
      </c>
      <c r="C2685" s="7" t="s">
        <v>19</v>
      </c>
      <c r="D2685" s="8" t="n">
        <v>126</v>
      </c>
      <c r="E2685" s="8" t="n">
        <v>0.00467565009</v>
      </c>
      <c r="F2685" s="8" t="n">
        <v>0.00072999312</v>
      </c>
      <c r="G2685" s="8" t="n">
        <v>0.00133322287</v>
      </c>
      <c r="H2685" s="8" t="n">
        <v>0.00261243364</v>
      </c>
    </row>
    <row r="2686" customFormat="false" ht="15" hidden="false" customHeight="false" outlineLevel="0" collapsed="false">
      <c r="A2686" s="7" t="s">
        <v>76</v>
      </c>
      <c r="B2686" s="7" t="s">
        <v>64</v>
      </c>
      <c r="C2686" s="7" t="s">
        <v>19</v>
      </c>
      <c r="D2686" s="8" t="n">
        <v>235</v>
      </c>
      <c r="E2686" s="8" t="n">
        <v>0.00548813017</v>
      </c>
      <c r="F2686" s="8" t="n">
        <v>0.00056939496</v>
      </c>
      <c r="G2686" s="8" t="n">
        <v>0.00171315974</v>
      </c>
      <c r="H2686" s="8" t="n">
        <v>0.00320557502</v>
      </c>
    </row>
    <row r="2687" customFormat="false" ht="15" hidden="false" customHeight="false" outlineLevel="0" collapsed="false">
      <c r="A2687" s="7" t="s">
        <v>76</v>
      </c>
      <c r="B2687" s="7" t="s">
        <v>65</v>
      </c>
      <c r="C2687" s="7" t="s">
        <v>19</v>
      </c>
      <c r="D2687" s="8" t="n">
        <v>53</v>
      </c>
      <c r="E2687" s="8" t="n">
        <v>0.00479472369</v>
      </c>
      <c r="F2687" s="8" t="n">
        <v>0.00069095017</v>
      </c>
      <c r="G2687" s="8" t="n">
        <v>0.00169374538</v>
      </c>
      <c r="H2687" s="8" t="n">
        <v>0.00241002772</v>
      </c>
    </row>
    <row r="2688" customFormat="false" ht="15" hidden="false" customHeight="false" outlineLevel="0" collapsed="false">
      <c r="A2688" s="7" t="s">
        <v>76</v>
      </c>
      <c r="B2688" s="7" t="s">
        <v>63</v>
      </c>
      <c r="C2688" s="7" t="s">
        <v>20</v>
      </c>
      <c r="D2688" s="8" t="n">
        <v>131</v>
      </c>
      <c r="E2688" s="8" t="n">
        <v>0.00484626779</v>
      </c>
      <c r="F2688" s="8" t="n">
        <v>0.00082025702</v>
      </c>
      <c r="G2688" s="8" t="n">
        <v>0.00095481667</v>
      </c>
      <c r="H2688" s="8" t="n">
        <v>0.00307119355</v>
      </c>
    </row>
    <row r="2689" customFormat="false" ht="15" hidden="false" customHeight="false" outlineLevel="0" collapsed="false">
      <c r="A2689" s="7" t="s">
        <v>76</v>
      </c>
      <c r="B2689" s="7" t="s">
        <v>64</v>
      </c>
      <c r="C2689" s="7" t="s">
        <v>20</v>
      </c>
      <c r="D2689" s="8" t="n">
        <v>250</v>
      </c>
      <c r="E2689" s="8" t="n">
        <v>0.00548388864</v>
      </c>
      <c r="F2689" s="8" t="n">
        <v>0.0007044442</v>
      </c>
      <c r="G2689" s="8" t="n">
        <v>0.00095763865</v>
      </c>
      <c r="H2689" s="8" t="n">
        <v>0.00382180532</v>
      </c>
    </row>
    <row r="2690" customFormat="false" ht="15" hidden="false" customHeight="false" outlineLevel="0" collapsed="false">
      <c r="A2690" s="7" t="s">
        <v>76</v>
      </c>
      <c r="B2690" s="7" t="s">
        <v>65</v>
      </c>
      <c r="C2690" s="7" t="s">
        <v>20</v>
      </c>
      <c r="D2690" s="8" t="n">
        <v>39</v>
      </c>
      <c r="E2690" s="8" t="n">
        <v>0.00520388147</v>
      </c>
      <c r="F2690" s="8" t="n">
        <v>0.00073213414</v>
      </c>
      <c r="G2690" s="8" t="n">
        <v>0.00101940856</v>
      </c>
      <c r="H2690" s="8" t="n">
        <v>0.00345233836</v>
      </c>
    </row>
    <row r="2691" customFormat="false" ht="15" hidden="false" customHeight="false" outlineLevel="0" collapsed="false">
      <c r="A2691" s="7" t="s">
        <v>76</v>
      </c>
      <c r="B2691" s="7" t="s">
        <v>63</v>
      </c>
      <c r="C2691" s="7" t="s">
        <v>21</v>
      </c>
      <c r="D2691" s="8" t="n">
        <v>88</v>
      </c>
      <c r="E2691" s="8" t="n">
        <v>0.00640046277</v>
      </c>
      <c r="F2691" s="8" t="n">
        <v>0.00136495139</v>
      </c>
      <c r="G2691" s="8" t="n">
        <v>0.00119831098</v>
      </c>
      <c r="H2691" s="8" t="n">
        <v>0.00383719983</v>
      </c>
    </row>
    <row r="2692" customFormat="false" ht="15" hidden="false" customHeight="false" outlineLevel="0" collapsed="false">
      <c r="A2692" s="7" t="s">
        <v>76</v>
      </c>
      <c r="B2692" s="7" t="s">
        <v>64</v>
      </c>
      <c r="C2692" s="7" t="s">
        <v>21</v>
      </c>
      <c r="D2692" s="8" t="n">
        <v>263</v>
      </c>
      <c r="E2692" s="8" t="n">
        <v>0.00670526133</v>
      </c>
      <c r="F2692" s="8" t="n">
        <v>0.00112206885</v>
      </c>
      <c r="G2692" s="8" t="n">
        <v>0.0011654166</v>
      </c>
      <c r="H2692" s="8" t="n">
        <v>0.00441777542</v>
      </c>
    </row>
    <row r="2693" customFormat="false" ht="15" hidden="false" customHeight="false" outlineLevel="0" collapsed="false">
      <c r="A2693" s="7" t="s">
        <v>76</v>
      </c>
      <c r="B2693" s="7" t="s">
        <v>65</v>
      </c>
      <c r="C2693" s="7" t="s">
        <v>21</v>
      </c>
      <c r="D2693" s="8" t="n">
        <v>39</v>
      </c>
      <c r="E2693" s="8" t="n">
        <v>0.00661295088</v>
      </c>
      <c r="F2693" s="8" t="n">
        <v>0.0012473288</v>
      </c>
      <c r="G2693" s="8" t="n">
        <v>0.00147109433</v>
      </c>
      <c r="H2693" s="8" t="n">
        <v>0.00389452732</v>
      </c>
    </row>
    <row r="2694" customFormat="false" ht="15" hidden="false" customHeight="false" outlineLevel="0" collapsed="false">
      <c r="A2694" s="7" t="s">
        <v>76</v>
      </c>
      <c r="B2694" s="7" t="s">
        <v>63</v>
      </c>
      <c r="C2694" s="7" t="s">
        <v>22</v>
      </c>
      <c r="D2694" s="8" t="n">
        <v>54</v>
      </c>
      <c r="E2694" s="8" t="n">
        <v>0.00615805015</v>
      </c>
      <c r="F2694" s="8" t="n">
        <v>0.00130594116</v>
      </c>
      <c r="G2694" s="8" t="n">
        <v>0.00180812731</v>
      </c>
      <c r="H2694" s="8" t="n">
        <v>0.00304398121</v>
      </c>
    </row>
    <row r="2695" customFormat="false" ht="15" hidden="false" customHeight="false" outlineLevel="0" collapsed="false">
      <c r="A2695" s="7" t="s">
        <v>76</v>
      </c>
      <c r="B2695" s="7" t="s">
        <v>64</v>
      </c>
      <c r="C2695" s="7" t="s">
        <v>22</v>
      </c>
      <c r="D2695" s="8" t="n">
        <v>221</v>
      </c>
      <c r="E2695" s="8" t="n">
        <v>0.00716838419</v>
      </c>
      <c r="F2695" s="8" t="n">
        <v>0.00057016692</v>
      </c>
      <c r="G2695" s="8" t="n">
        <v>0.00198696976</v>
      </c>
      <c r="H2695" s="8" t="n">
        <v>0.00461124702</v>
      </c>
    </row>
    <row r="2696" customFormat="false" ht="15" hidden="false" customHeight="false" outlineLevel="0" collapsed="false">
      <c r="A2696" s="7" t="s">
        <v>76</v>
      </c>
      <c r="B2696" s="7" t="s">
        <v>65</v>
      </c>
      <c r="C2696" s="7" t="s">
        <v>22</v>
      </c>
      <c r="D2696" s="8" t="n">
        <v>37</v>
      </c>
      <c r="E2696" s="8" t="n">
        <v>0.00644582056</v>
      </c>
      <c r="F2696" s="8" t="n">
        <v>0.00057932906</v>
      </c>
      <c r="G2696" s="8" t="n">
        <v>0.00175456686</v>
      </c>
      <c r="H2696" s="8" t="n">
        <v>0.0041119242</v>
      </c>
    </row>
    <row r="2697" customFormat="false" ht="15" hidden="false" customHeight="false" outlineLevel="0" collapsed="false">
      <c r="A2697" s="7" t="s">
        <v>76</v>
      </c>
      <c r="B2697" s="7" t="s">
        <v>63</v>
      </c>
      <c r="C2697" s="7" t="s">
        <v>23</v>
      </c>
      <c r="D2697" s="8" t="n">
        <v>102</v>
      </c>
      <c r="E2697" s="8" t="n">
        <v>0.00521468748</v>
      </c>
      <c r="F2697" s="8" t="n">
        <v>0.00100978102</v>
      </c>
      <c r="G2697" s="8" t="n">
        <v>0.00119031386</v>
      </c>
      <c r="H2697" s="8" t="n">
        <v>0.00301459215</v>
      </c>
    </row>
    <row r="2698" customFormat="false" ht="15" hidden="false" customHeight="false" outlineLevel="0" collapsed="false">
      <c r="A2698" s="7" t="s">
        <v>76</v>
      </c>
      <c r="B2698" s="7" t="s">
        <v>64</v>
      </c>
      <c r="C2698" s="7" t="s">
        <v>23</v>
      </c>
      <c r="D2698" s="8" t="n">
        <v>379</v>
      </c>
      <c r="E2698" s="8" t="n">
        <v>0.00603039775</v>
      </c>
      <c r="F2698" s="8" t="n">
        <v>0.00084072339</v>
      </c>
      <c r="G2698" s="8" t="n">
        <v>0.00123616584</v>
      </c>
      <c r="H2698" s="8" t="n">
        <v>0.00395350801</v>
      </c>
    </row>
    <row r="2699" customFormat="false" ht="15" hidden="false" customHeight="false" outlineLevel="0" collapsed="false">
      <c r="A2699" s="7" t="s">
        <v>76</v>
      </c>
      <c r="B2699" s="7" t="s">
        <v>65</v>
      </c>
      <c r="C2699" s="7" t="s">
        <v>23</v>
      </c>
      <c r="D2699" s="8" t="n">
        <v>32</v>
      </c>
      <c r="E2699" s="8" t="n">
        <v>0.00622612825</v>
      </c>
      <c r="F2699" s="8" t="n">
        <v>0.00155128729</v>
      </c>
      <c r="G2699" s="8" t="n">
        <v>0.00136899574</v>
      </c>
      <c r="H2699" s="8" t="n">
        <v>0.00330584463</v>
      </c>
    </row>
    <row r="2700" customFormat="false" ht="15" hidden="false" customHeight="false" outlineLevel="0" collapsed="false">
      <c r="A2700" s="7" t="s">
        <v>76</v>
      </c>
      <c r="B2700" s="7" t="s">
        <v>63</v>
      </c>
      <c r="C2700" s="7" t="s">
        <v>24</v>
      </c>
      <c r="D2700" s="8" t="n">
        <v>54</v>
      </c>
      <c r="E2700" s="8" t="n">
        <v>0.00400763007</v>
      </c>
      <c r="F2700" s="8" t="n">
        <v>0.0006307868</v>
      </c>
      <c r="G2700" s="8" t="n">
        <v>0.00073431042</v>
      </c>
      <c r="H2700" s="8" t="n">
        <v>0.00264253237</v>
      </c>
    </row>
    <row r="2701" customFormat="false" ht="15" hidden="false" customHeight="false" outlineLevel="0" collapsed="false">
      <c r="A2701" s="7" t="s">
        <v>76</v>
      </c>
      <c r="B2701" s="7" t="s">
        <v>64</v>
      </c>
      <c r="C2701" s="7" t="s">
        <v>24</v>
      </c>
      <c r="D2701" s="8" t="n">
        <v>209</v>
      </c>
      <c r="E2701" s="8" t="n">
        <v>0.00397760476</v>
      </c>
      <c r="F2701" s="8" t="n">
        <v>0.00050311204</v>
      </c>
      <c r="G2701" s="8" t="n">
        <v>0.00073232299</v>
      </c>
      <c r="H2701" s="8" t="n">
        <v>0.00274216927</v>
      </c>
    </row>
    <row r="2702" customFormat="false" ht="15" hidden="false" customHeight="false" outlineLevel="0" collapsed="false">
      <c r="A2702" s="7" t="s">
        <v>76</v>
      </c>
      <c r="B2702" s="7" t="s">
        <v>65</v>
      </c>
      <c r="C2702" s="7" t="s">
        <v>24</v>
      </c>
      <c r="D2702" s="8" t="n">
        <v>13</v>
      </c>
      <c r="E2702" s="8" t="n">
        <v>0.00442040565</v>
      </c>
      <c r="F2702" s="8" t="n">
        <v>0.00049501409</v>
      </c>
      <c r="G2702" s="8" t="n">
        <v>0.00122685154</v>
      </c>
      <c r="H2702" s="8" t="n">
        <v>0.00269853968</v>
      </c>
    </row>
    <row r="2703" customFormat="false" ht="15" hidden="false" customHeight="false" outlineLevel="0" collapsed="false">
      <c r="A2703" s="7" t="s">
        <v>76</v>
      </c>
      <c r="B2703" s="7" t="s">
        <v>63</v>
      </c>
      <c r="C2703" s="7" t="s">
        <v>25</v>
      </c>
      <c r="D2703" s="8" t="n">
        <v>52</v>
      </c>
      <c r="E2703" s="8" t="n">
        <v>0.00707776865</v>
      </c>
      <c r="F2703" s="8" t="n">
        <v>0.00126513505</v>
      </c>
      <c r="G2703" s="8" t="n">
        <v>0.00183894208</v>
      </c>
      <c r="H2703" s="8" t="n">
        <v>0.00397369104</v>
      </c>
    </row>
    <row r="2704" customFormat="false" ht="15" hidden="false" customHeight="false" outlineLevel="0" collapsed="false">
      <c r="A2704" s="7" t="s">
        <v>76</v>
      </c>
      <c r="B2704" s="7" t="s">
        <v>64</v>
      </c>
      <c r="C2704" s="7" t="s">
        <v>25</v>
      </c>
      <c r="D2704" s="8" t="n">
        <v>191</v>
      </c>
      <c r="E2704" s="8" t="n">
        <v>0.00741443645</v>
      </c>
      <c r="F2704" s="8" t="n">
        <v>0.00107584329</v>
      </c>
      <c r="G2704" s="8" t="n">
        <v>0.00168333065</v>
      </c>
      <c r="H2704" s="8" t="n">
        <v>0.00465526201</v>
      </c>
    </row>
    <row r="2705" customFormat="false" ht="15" hidden="false" customHeight="false" outlineLevel="0" collapsed="false">
      <c r="A2705" s="7" t="s">
        <v>76</v>
      </c>
      <c r="B2705" s="7" t="s">
        <v>65</v>
      </c>
      <c r="C2705" s="7" t="s">
        <v>25</v>
      </c>
      <c r="D2705" s="8" t="n">
        <v>55</v>
      </c>
      <c r="E2705" s="8" t="n">
        <v>0.0063310183</v>
      </c>
      <c r="F2705" s="8" t="n">
        <v>0.00124368665</v>
      </c>
      <c r="G2705" s="8" t="n">
        <v>0.00177251659</v>
      </c>
      <c r="H2705" s="8" t="n">
        <v>0.00331481455</v>
      </c>
    </row>
    <row r="2706" customFormat="false" ht="15" hidden="false" customHeight="false" outlineLevel="0" collapsed="false">
      <c r="A2706" s="7" t="s">
        <v>76</v>
      </c>
      <c r="B2706" s="7" t="s">
        <v>63</v>
      </c>
      <c r="C2706" s="7" t="s">
        <v>26</v>
      </c>
      <c r="D2706" s="8" t="n">
        <v>59</v>
      </c>
      <c r="E2706" s="8" t="n">
        <v>0.00515948654</v>
      </c>
      <c r="F2706" s="8" t="n">
        <v>0.00073191277</v>
      </c>
      <c r="G2706" s="8" t="n">
        <v>0.00149599791</v>
      </c>
      <c r="H2706" s="8" t="n">
        <v>0.0029315754</v>
      </c>
    </row>
    <row r="2707" customFormat="false" ht="15" hidden="false" customHeight="false" outlineLevel="0" collapsed="false">
      <c r="A2707" s="7" t="s">
        <v>76</v>
      </c>
      <c r="B2707" s="7" t="s">
        <v>64</v>
      </c>
      <c r="C2707" s="7" t="s">
        <v>26</v>
      </c>
      <c r="D2707" s="8" t="n">
        <v>201</v>
      </c>
      <c r="E2707" s="8" t="n">
        <v>0.00594158812</v>
      </c>
      <c r="F2707" s="8" t="n">
        <v>0.00073613394</v>
      </c>
      <c r="G2707" s="8" t="n">
        <v>0.00134840818</v>
      </c>
      <c r="H2707" s="8" t="n">
        <v>0.00385704557</v>
      </c>
    </row>
    <row r="2708" customFormat="false" ht="15" hidden="false" customHeight="false" outlineLevel="0" collapsed="false">
      <c r="A2708" s="7" t="s">
        <v>76</v>
      </c>
      <c r="B2708" s="7" t="s">
        <v>65</v>
      </c>
      <c r="C2708" s="7" t="s">
        <v>26</v>
      </c>
      <c r="D2708" s="8" t="n">
        <v>18</v>
      </c>
      <c r="E2708" s="8" t="n">
        <v>0.00682420246</v>
      </c>
      <c r="F2708" s="8" t="n">
        <v>0.0007265944</v>
      </c>
      <c r="G2708" s="8" t="n">
        <v>0.00179912526</v>
      </c>
      <c r="H2708" s="8" t="n">
        <v>0.00429848221</v>
      </c>
    </row>
    <row r="2709" customFormat="false" ht="15" hidden="false" customHeight="false" outlineLevel="0" collapsed="false">
      <c r="A2709" s="7" t="s">
        <v>76</v>
      </c>
      <c r="B2709" s="7" t="s">
        <v>63</v>
      </c>
      <c r="C2709" s="7" t="s">
        <v>27</v>
      </c>
      <c r="D2709" s="8" t="n">
        <v>88</v>
      </c>
      <c r="E2709" s="8" t="n">
        <v>0.00554661169</v>
      </c>
      <c r="F2709" s="8" t="n">
        <v>0.00041180005</v>
      </c>
      <c r="G2709" s="8" t="n">
        <v>0.00102969775</v>
      </c>
      <c r="H2709" s="8" t="n">
        <v>0.00410511343</v>
      </c>
    </row>
    <row r="2710" customFormat="false" ht="15" hidden="false" customHeight="false" outlineLevel="0" collapsed="false">
      <c r="A2710" s="7" t="s">
        <v>76</v>
      </c>
      <c r="B2710" s="7" t="s">
        <v>64</v>
      </c>
      <c r="C2710" s="7" t="s">
        <v>27</v>
      </c>
      <c r="D2710" s="8" t="n">
        <v>434</v>
      </c>
      <c r="E2710" s="8" t="n">
        <v>0.00574860767</v>
      </c>
      <c r="F2710" s="8" t="n">
        <v>0.00032071363</v>
      </c>
      <c r="G2710" s="8" t="n">
        <v>0.00128768217</v>
      </c>
      <c r="H2710" s="8" t="n">
        <v>0.0041402114</v>
      </c>
    </row>
    <row r="2711" customFormat="false" ht="15" hidden="false" customHeight="false" outlineLevel="0" collapsed="false">
      <c r="A2711" s="7" t="s">
        <v>76</v>
      </c>
      <c r="B2711" s="7" t="s">
        <v>65</v>
      </c>
      <c r="C2711" s="7" t="s">
        <v>27</v>
      </c>
      <c r="D2711" s="8" t="n">
        <v>41</v>
      </c>
      <c r="E2711" s="8" t="n">
        <v>0.00542880507</v>
      </c>
      <c r="F2711" s="8" t="n">
        <v>0.00043247491</v>
      </c>
      <c r="G2711" s="8" t="n">
        <v>0.00138437196</v>
      </c>
      <c r="H2711" s="8" t="n">
        <v>0.00361195778</v>
      </c>
    </row>
    <row r="2712" customFormat="false" ht="15" hidden="false" customHeight="false" outlineLevel="0" collapsed="false">
      <c r="A2712" s="7" t="s">
        <v>76</v>
      </c>
      <c r="B2712" s="7" t="s">
        <v>63</v>
      </c>
      <c r="C2712" s="7" t="s">
        <v>28</v>
      </c>
      <c r="D2712" s="8" t="n">
        <v>313</v>
      </c>
      <c r="E2712" s="8" t="n">
        <v>0.00530410579</v>
      </c>
      <c r="F2712" s="8" t="n">
        <v>0.00106988054</v>
      </c>
      <c r="G2712" s="8" t="n">
        <v>0.0017128148</v>
      </c>
      <c r="H2712" s="8" t="n">
        <v>0.00252140994</v>
      </c>
    </row>
    <row r="2713" customFormat="false" ht="15" hidden="false" customHeight="false" outlineLevel="0" collapsed="false">
      <c r="A2713" s="7" t="s">
        <v>76</v>
      </c>
      <c r="B2713" s="7" t="s">
        <v>64</v>
      </c>
      <c r="C2713" s="7" t="s">
        <v>28</v>
      </c>
      <c r="D2713" s="8" t="n">
        <v>663</v>
      </c>
      <c r="E2713" s="8" t="n">
        <v>0.00702371701</v>
      </c>
      <c r="F2713" s="8" t="n">
        <v>0.00098487841</v>
      </c>
      <c r="G2713" s="8" t="n">
        <v>0.00209090949</v>
      </c>
      <c r="H2713" s="8" t="n">
        <v>0.00394792866</v>
      </c>
    </row>
    <row r="2714" customFormat="false" ht="15" hidden="false" customHeight="false" outlineLevel="0" collapsed="false">
      <c r="A2714" s="7" t="s">
        <v>76</v>
      </c>
      <c r="B2714" s="7" t="s">
        <v>65</v>
      </c>
      <c r="C2714" s="7" t="s">
        <v>28</v>
      </c>
      <c r="D2714" s="8" t="n">
        <v>165</v>
      </c>
      <c r="E2714" s="8" t="n">
        <v>0.00549922814</v>
      </c>
      <c r="F2714" s="8" t="n">
        <v>0.0010091889</v>
      </c>
      <c r="G2714" s="8" t="n">
        <v>0.00189443016</v>
      </c>
      <c r="H2714" s="8" t="n">
        <v>0.00259560861</v>
      </c>
    </row>
    <row r="2715" customFormat="false" ht="15" hidden="false" customHeight="false" outlineLevel="0" collapsed="false">
      <c r="A2715" s="7" t="s">
        <v>76</v>
      </c>
      <c r="B2715" s="7" t="s">
        <v>63</v>
      </c>
      <c r="C2715" s="7" t="s">
        <v>29</v>
      </c>
      <c r="D2715" s="8" t="n">
        <v>225</v>
      </c>
      <c r="E2715" s="8" t="n">
        <v>0.00508940306</v>
      </c>
      <c r="F2715" s="8" t="n">
        <v>0.0007000512</v>
      </c>
      <c r="G2715" s="8" t="n">
        <v>0.00143569935</v>
      </c>
      <c r="H2715" s="8" t="n">
        <v>0.00295365202</v>
      </c>
    </row>
    <row r="2716" customFormat="false" ht="15" hidden="false" customHeight="false" outlineLevel="0" collapsed="false">
      <c r="A2716" s="7" t="s">
        <v>76</v>
      </c>
      <c r="B2716" s="7" t="s">
        <v>64</v>
      </c>
      <c r="C2716" s="7" t="s">
        <v>29</v>
      </c>
      <c r="D2716" s="8" t="n">
        <v>507</v>
      </c>
      <c r="E2716" s="8" t="n">
        <v>0.00660260951</v>
      </c>
      <c r="F2716" s="8" t="n">
        <v>0.0006260727</v>
      </c>
      <c r="G2716" s="8" t="n">
        <v>0.00202119378</v>
      </c>
      <c r="H2716" s="8" t="n">
        <v>0.00395534255</v>
      </c>
    </row>
    <row r="2717" customFormat="false" ht="15" hidden="false" customHeight="false" outlineLevel="0" collapsed="false">
      <c r="A2717" s="7" t="s">
        <v>76</v>
      </c>
      <c r="B2717" s="7" t="s">
        <v>65</v>
      </c>
      <c r="C2717" s="7" t="s">
        <v>29</v>
      </c>
      <c r="D2717" s="8" t="n">
        <v>113</v>
      </c>
      <c r="E2717" s="8" t="n">
        <v>0.0052237993</v>
      </c>
      <c r="F2717" s="8" t="n">
        <v>0.000710525</v>
      </c>
      <c r="G2717" s="8" t="n">
        <v>0.00161094699</v>
      </c>
      <c r="H2717" s="8" t="n">
        <v>0.00290232685</v>
      </c>
    </row>
    <row r="2718" customFormat="false" ht="15" hidden="false" customHeight="false" outlineLevel="0" collapsed="false">
      <c r="A2718" s="7" t="s">
        <v>76</v>
      </c>
      <c r="B2718" s="7" t="s">
        <v>63</v>
      </c>
      <c r="C2718" s="7" t="s">
        <v>30</v>
      </c>
      <c r="D2718" s="8" t="n">
        <v>36</v>
      </c>
      <c r="E2718" s="8" t="n">
        <v>0.00513728116</v>
      </c>
      <c r="F2718" s="8" t="n">
        <v>0.00060442368</v>
      </c>
      <c r="G2718" s="8" t="n">
        <v>0.00122331508</v>
      </c>
      <c r="H2718" s="8" t="n">
        <v>0.00330954191</v>
      </c>
    </row>
    <row r="2719" customFormat="false" ht="15" hidden="false" customHeight="false" outlineLevel="0" collapsed="false">
      <c r="A2719" s="7" t="s">
        <v>76</v>
      </c>
      <c r="B2719" s="7" t="s">
        <v>64</v>
      </c>
      <c r="C2719" s="7" t="s">
        <v>30</v>
      </c>
      <c r="D2719" s="8" t="n">
        <v>274</v>
      </c>
      <c r="E2719" s="8" t="n">
        <v>0.00549219358</v>
      </c>
      <c r="F2719" s="8" t="n">
        <v>0.0004790566</v>
      </c>
      <c r="G2719" s="8" t="n">
        <v>0.00118211824</v>
      </c>
      <c r="H2719" s="8" t="n">
        <v>0.00383101827</v>
      </c>
    </row>
    <row r="2720" customFormat="false" ht="15" hidden="false" customHeight="false" outlineLevel="0" collapsed="false">
      <c r="A2720" s="7" t="s">
        <v>76</v>
      </c>
      <c r="B2720" s="7" t="s">
        <v>65</v>
      </c>
      <c r="C2720" s="7" t="s">
        <v>30</v>
      </c>
      <c r="D2720" s="8" t="n">
        <v>10</v>
      </c>
      <c r="E2720" s="8" t="n">
        <v>0.00459027749</v>
      </c>
      <c r="F2720" s="8" t="n">
        <v>0.00044560159</v>
      </c>
      <c r="G2720" s="8" t="n">
        <v>0.0009942127</v>
      </c>
      <c r="H2720" s="8" t="n">
        <v>0.00315046263</v>
      </c>
    </row>
    <row r="2721" customFormat="false" ht="15" hidden="false" customHeight="false" outlineLevel="0" collapsed="false">
      <c r="A2721" s="7" t="s">
        <v>76</v>
      </c>
      <c r="B2721" s="7" t="s">
        <v>63</v>
      </c>
      <c r="C2721" s="7" t="s">
        <v>31</v>
      </c>
      <c r="D2721" s="8" t="n">
        <v>237</v>
      </c>
      <c r="E2721" s="8" t="n">
        <v>0.00390036507</v>
      </c>
      <c r="F2721" s="8" t="n">
        <v>0.0003251482</v>
      </c>
      <c r="G2721" s="8" t="n">
        <v>0.00103819911</v>
      </c>
      <c r="H2721" s="8" t="n">
        <v>0.00253701726</v>
      </c>
    </row>
    <row r="2722" customFormat="false" ht="15" hidden="false" customHeight="false" outlineLevel="0" collapsed="false">
      <c r="A2722" s="7" t="s">
        <v>76</v>
      </c>
      <c r="B2722" s="7" t="s">
        <v>64</v>
      </c>
      <c r="C2722" s="7" t="s">
        <v>31</v>
      </c>
      <c r="D2722" s="8" t="n">
        <v>247</v>
      </c>
      <c r="E2722" s="8" t="n">
        <v>0.00532084059</v>
      </c>
      <c r="F2722" s="8" t="n">
        <v>0.0002923506</v>
      </c>
      <c r="G2722" s="8" t="n">
        <v>0.00140341481</v>
      </c>
      <c r="H2722" s="8" t="n">
        <v>0.00362507473</v>
      </c>
    </row>
    <row r="2723" customFormat="false" ht="15" hidden="false" customHeight="false" outlineLevel="0" collapsed="false">
      <c r="A2723" s="7" t="s">
        <v>76</v>
      </c>
      <c r="B2723" s="7" t="s">
        <v>65</v>
      </c>
      <c r="C2723" s="7" t="s">
        <v>31</v>
      </c>
      <c r="D2723" s="8" t="n">
        <v>72</v>
      </c>
      <c r="E2723" s="8" t="n">
        <v>0.00440618544</v>
      </c>
      <c r="F2723" s="8" t="n">
        <v>0.0003133035</v>
      </c>
      <c r="G2723" s="8" t="n">
        <v>0.00121270554</v>
      </c>
      <c r="H2723" s="8" t="n">
        <v>0.00288017594</v>
      </c>
    </row>
    <row r="2724" customFormat="false" ht="15" hidden="false" customHeight="false" outlineLevel="0" collapsed="false">
      <c r="A2724" s="7" t="s">
        <v>76</v>
      </c>
      <c r="B2724" s="7" t="s">
        <v>63</v>
      </c>
      <c r="C2724" s="7" t="s">
        <v>32</v>
      </c>
      <c r="D2724" s="8" t="n">
        <v>260</v>
      </c>
      <c r="E2724" s="8" t="n">
        <v>0.00527034341</v>
      </c>
      <c r="F2724" s="8" t="n">
        <v>0.0006814011</v>
      </c>
      <c r="G2724" s="8" t="n">
        <v>0.00169760481</v>
      </c>
      <c r="H2724" s="8" t="n">
        <v>0.00289133699</v>
      </c>
    </row>
    <row r="2725" customFormat="false" ht="15" hidden="false" customHeight="false" outlineLevel="0" collapsed="false">
      <c r="A2725" s="7" t="s">
        <v>76</v>
      </c>
      <c r="B2725" s="7" t="s">
        <v>64</v>
      </c>
      <c r="C2725" s="7" t="s">
        <v>32</v>
      </c>
      <c r="D2725" s="8" t="n">
        <v>607</v>
      </c>
      <c r="E2725" s="8" t="n">
        <v>0.00594720521</v>
      </c>
      <c r="F2725" s="8" t="n">
        <v>0.00061329221</v>
      </c>
      <c r="G2725" s="8" t="n">
        <v>0.00189029203</v>
      </c>
      <c r="H2725" s="8" t="n">
        <v>0.00344362049</v>
      </c>
    </row>
    <row r="2726" customFormat="false" ht="15" hidden="false" customHeight="false" outlineLevel="0" collapsed="false">
      <c r="A2726" s="7" t="s">
        <v>76</v>
      </c>
      <c r="B2726" s="7" t="s">
        <v>65</v>
      </c>
      <c r="C2726" s="7" t="s">
        <v>32</v>
      </c>
      <c r="D2726" s="8" t="n">
        <v>133</v>
      </c>
      <c r="E2726" s="8" t="n">
        <v>0.00534443724</v>
      </c>
      <c r="F2726" s="8" t="n">
        <v>0.00068643809</v>
      </c>
      <c r="G2726" s="8" t="n">
        <v>0.00171191845</v>
      </c>
      <c r="H2726" s="8" t="n">
        <v>0.00294608025</v>
      </c>
    </row>
    <row r="2727" customFormat="false" ht="15" hidden="false" customHeight="false" outlineLevel="0" collapsed="false">
      <c r="A2727" s="7" t="s">
        <v>76</v>
      </c>
      <c r="B2727" s="7" t="s">
        <v>63</v>
      </c>
      <c r="C2727" s="7" t="s">
        <v>33</v>
      </c>
      <c r="D2727" s="8" t="n">
        <v>59</v>
      </c>
      <c r="E2727" s="8" t="n">
        <v>0.00552848376</v>
      </c>
      <c r="F2727" s="8" t="n">
        <v>0.00078762532</v>
      </c>
      <c r="G2727" s="8" t="n">
        <v>0.00152797367</v>
      </c>
      <c r="H2727" s="8" t="n">
        <v>0.00321288423</v>
      </c>
    </row>
    <row r="2728" customFormat="false" ht="15" hidden="false" customHeight="false" outlineLevel="0" collapsed="false">
      <c r="A2728" s="7" t="s">
        <v>76</v>
      </c>
      <c r="B2728" s="7" t="s">
        <v>64</v>
      </c>
      <c r="C2728" s="7" t="s">
        <v>33</v>
      </c>
      <c r="D2728" s="8" t="n">
        <v>225</v>
      </c>
      <c r="E2728" s="8" t="n">
        <v>0.00622952649</v>
      </c>
      <c r="F2728" s="8" t="n">
        <v>0.00067289071</v>
      </c>
      <c r="G2728" s="8" t="n">
        <v>0.0017630656</v>
      </c>
      <c r="H2728" s="8" t="n">
        <v>0.00379356973</v>
      </c>
    </row>
    <row r="2729" customFormat="false" ht="15" hidden="false" customHeight="false" outlineLevel="0" collapsed="false">
      <c r="A2729" s="7" t="s">
        <v>76</v>
      </c>
      <c r="B2729" s="7" t="s">
        <v>65</v>
      </c>
      <c r="C2729" s="7" t="s">
        <v>33</v>
      </c>
      <c r="D2729" s="8" t="n">
        <v>43</v>
      </c>
      <c r="E2729" s="8" t="n">
        <v>0.00490013972</v>
      </c>
      <c r="F2729" s="8" t="n">
        <v>0.00070709495</v>
      </c>
      <c r="G2729" s="8" t="n">
        <v>0.00143195496</v>
      </c>
      <c r="H2729" s="8" t="n">
        <v>0.00276108933</v>
      </c>
    </row>
    <row r="2730" customFormat="false" ht="15" hidden="false" customHeight="false" outlineLevel="0" collapsed="false">
      <c r="A2730" s="7" t="s">
        <v>76</v>
      </c>
      <c r="B2730" s="7" t="s">
        <v>63</v>
      </c>
      <c r="C2730" s="7" t="s">
        <v>34</v>
      </c>
      <c r="D2730" s="8" t="n">
        <v>3792</v>
      </c>
      <c r="E2730" s="8" t="n">
        <v>0.00460583722</v>
      </c>
      <c r="F2730" s="8" t="n">
        <v>0.00098843546</v>
      </c>
      <c r="G2730" s="8" t="n">
        <v>0.00085065452</v>
      </c>
      <c r="H2730" s="8" t="n">
        <v>0.00276674676</v>
      </c>
    </row>
    <row r="2731" customFormat="false" ht="15" hidden="false" customHeight="false" outlineLevel="0" collapsed="false">
      <c r="A2731" s="7" t="s">
        <v>76</v>
      </c>
      <c r="B2731" s="7" t="s">
        <v>64</v>
      </c>
      <c r="C2731" s="7" t="s">
        <v>34</v>
      </c>
      <c r="D2731" s="8" t="n">
        <v>2300</v>
      </c>
      <c r="E2731" s="8" t="n">
        <v>0.00475367328</v>
      </c>
      <c r="F2731" s="8" t="n">
        <v>0.00082265475</v>
      </c>
      <c r="G2731" s="8" t="n">
        <v>0.00087042045</v>
      </c>
      <c r="H2731" s="8" t="n">
        <v>0.00306059758</v>
      </c>
    </row>
    <row r="2732" customFormat="false" ht="15" hidden="false" customHeight="false" outlineLevel="0" collapsed="false">
      <c r="A2732" s="7" t="s">
        <v>76</v>
      </c>
      <c r="B2732" s="7" t="s">
        <v>65</v>
      </c>
      <c r="C2732" s="7" t="s">
        <v>34</v>
      </c>
      <c r="D2732" s="8" t="n">
        <v>533</v>
      </c>
      <c r="E2732" s="8" t="n">
        <v>0.00443006892</v>
      </c>
      <c r="F2732" s="8" t="n">
        <v>0.00094648976</v>
      </c>
      <c r="G2732" s="8" t="n">
        <v>0.00084490717</v>
      </c>
      <c r="H2732" s="8" t="n">
        <v>0.0026386715</v>
      </c>
    </row>
    <row r="2733" customFormat="false" ht="15" hidden="false" customHeight="false" outlineLevel="0" collapsed="false">
      <c r="A2733" s="7" t="s">
        <v>76</v>
      </c>
      <c r="B2733" s="7" t="s">
        <v>63</v>
      </c>
      <c r="C2733" s="7" t="s">
        <v>35</v>
      </c>
      <c r="D2733" s="8" t="n">
        <v>692</v>
      </c>
      <c r="E2733" s="8" t="n">
        <v>0.00446095232</v>
      </c>
      <c r="F2733" s="8" t="n">
        <v>0.00108538698</v>
      </c>
      <c r="G2733" s="8" t="n">
        <v>0.00077186672</v>
      </c>
      <c r="H2733" s="8" t="n">
        <v>0.00260369812</v>
      </c>
    </row>
    <row r="2734" customFormat="false" ht="15" hidden="false" customHeight="false" outlineLevel="0" collapsed="false">
      <c r="A2734" s="7" t="s">
        <v>76</v>
      </c>
      <c r="B2734" s="7" t="s">
        <v>64</v>
      </c>
      <c r="C2734" s="7" t="s">
        <v>35</v>
      </c>
      <c r="D2734" s="8" t="n">
        <v>1622</v>
      </c>
      <c r="E2734" s="8" t="n">
        <v>0.00463218396</v>
      </c>
      <c r="F2734" s="8" t="n">
        <v>0.00096251746</v>
      </c>
      <c r="G2734" s="8" t="n">
        <v>0.00080947138</v>
      </c>
      <c r="H2734" s="8" t="n">
        <v>0.00286019466</v>
      </c>
    </row>
    <row r="2735" customFormat="false" ht="15" hidden="false" customHeight="false" outlineLevel="0" collapsed="false">
      <c r="A2735" s="7" t="s">
        <v>76</v>
      </c>
      <c r="B2735" s="7" t="s">
        <v>65</v>
      </c>
      <c r="C2735" s="7" t="s">
        <v>35</v>
      </c>
      <c r="D2735" s="8" t="n">
        <v>277</v>
      </c>
      <c r="E2735" s="8" t="n">
        <v>0.00478393645</v>
      </c>
      <c r="F2735" s="8" t="n">
        <v>0.00102415906</v>
      </c>
      <c r="G2735" s="8" t="n">
        <v>0.00085777655</v>
      </c>
      <c r="H2735" s="8" t="n">
        <v>0.00290200037</v>
      </c>
    </row>
    <row r="2736" customFormat="false" ht="30" hidden="false" customHeight="false" outlineLevel="0" collapsed="false">
      <c r="A2736" s="7" t="s">
        <v>76</v>
      </c>
      <c r="B2736" s="7" t="s">
        <v>63</v>
      </c>
      <c r="C2736" s="7" t="s">
        <v>74</v>
      </c>
      <c r="D2736" s="8" t="n">
        <v>389</v>
      </c>
      <c r="E2736" s="8" t="n">
        <v>0.00453980386</v>
      </c>
      <c r="F2736" s="8" t="n">
        <v>0.00067195064</v>
      </c>
      <c r="G2736" s="8" t="n">
        <v>0.00108677258</v>
      </c>
      <c r="H2736" s="8" t="n">
        <v>0.00278108016</v>
      </c>
    </row>
    <row r="2737" customFormat="false" ht="30" hidden="false" customHeight="false" outlineLevel="0" collapsed="false">
      <c r="A2737" s="7" t="s">
        <v>76</v>
      </c>
      <c r="B2737" s="7" t="s">
        <v>64</v>
      </c>
      <c r="C2737" s="7" t="s">
        <v>74</v>
      </c>
      <c r="D2737" s="8" t="n">
        <v>565</v>
      </c>
      <c r="E2737" s="8" t="n">
        <v>0.00565369936</v>
      </c>
      <c r="F2737" s="8" t="n">
        <v>0.00056252024</v>
      </c>
      <c r="G2737" s="8" t="n">
        <v>0.00136348715</v>
      </c>
      <c r="H2737" s="8" t="n">
        <v>0.00372769151</v>
      </c>
    </row>
    <row r="2738" customFormat="false" ht="30" hidden="false" customHeight="false" outlineLevel="0" collapsed="false">
      <c r="A2738" s="7" t="s">
        <v>76</v>
      </c>
      <c r="B2738" s="7" t="s">
        <v>65</v>
      </c>
      <c r="C2738" s="7" t="s">
        <v>74</v>
      </c>
      <c r="D2738" s="8" t="n">
        <v>113</v>
      </c>
      <c r="E2738" s="8" t="n">
        <v>0.00480631324</v>
      </c>
      <c r="F2738" s="8" t="n">
        <v>0.00063862237</v>
      </c>
      <c r="G2738" s="8" t="n">
        <v>0.00133265708</v>
      </c>
      <c r="H2738" s="8" t="n">
        <v>0.00283503335</v>
      </c>
    </row>
    <row r="2739" customFormat="false" ht="15" hidden="false" customHeight="false" outlineLevel="0" collapsed="false">
      <c r="A2739" s="7" t="s">
        <v>76</v>
      </c>
      <c r="B2739" s="7" t="s">
        <v>63</v>
      </c>
      <c r="C2739" s="7" t="s">
        <v>37</v>
      </c>
      <c r="D2739" s="8" t="n">
        <v>109</v>
      </c>
      <c r="E2739" s="8" t="n">
        <v>0.00500276057</v>
      </c>
      <c r="F2739" s="8" t="n">
        <v>0.0006038691</v>
      </c>
      <c r="G2739" s="8" t="n">
        <v>0.00174428704</v>
      </c>
      <c r="H2739" s="8" t="n">
        <v>0.00265460391</v>
      </c>
    </row>
    <row r="2740" customFormat="false" ht="15" hidden="false" customHeight="false" outlineLevel="0" collapsed="false">
      <c r="A2740" s="7" t="s">
        <v>76</v>
      </c>
      <c r="B2740" s="7" t="s">
        <v>64</v>
      </c>
      <c r="C2740" s="7" t="s">
        <v>37</v>
      </c>
      <c r="D2740" s="8" t="n">
        <v>256</v>
      </c>
      <c r="E2740" s="8" t="n">
        <v>0.00641049961</v>
      </c>
      <c r="F2740" s="8" t="n">
        <v>0.00053236193</v>
      </c>
      <c r="G2740" s="8" t="n">
        <v>0.00196867743</v>
      </c>
      <c r="H2740" s="8" t="n">
        <v>0.00390945975</v>
      </c>
    </row>
    <row r="2741" customFormat="false" ht="15" hidden="false" customHeight="false" outlineLevel="0" collapsed="false">
      <c r="A2741" s="7" t="s">
        <v>76</v>
      </c>
      <c r="B2741" s="7" t="s">
        <v>65</v>
      </c>
      <c r="C2741" s="7" t="s">
        <v>37</v>
      </c>
      <c r="D2741" s="8" t="n">
        <v>50</v>
      </c>
      <c r="E2741" s="8" t="n">
        <v>0.00637060164</v>
      </c>
      <c r="F2741" s="8" t="n">
        <v>0.00093912014</v>
      </c>
      <c r="G2741" s="8" t="n">
        <v>0.00197037016</v>
      </c>
      <c r="H2741" s="8" t="n">
        <v>0.00346111087</v>
      </c>
    </row>
    <row r="2742" customFormat="false" ht="15" hidden="false" customHeight="false" outlineLevel="0" collapsed="false">
      <c r="A2742" s="7" t="s">
        <v>76</v>
      </c>
      <c r="B2742" s="7" t="s">
        <v>63</v>
      </c>
      <c r="C2742" s="7" t="s">
        <v>38</v>
      </c>
      <c r="D2742" s="8" t="n">
        <v>151</v>
      </c>
      <c r="E2742" s="8" t="n">
        <v>0.00475295844</v>
      </c>
      <c r="F2742" s="8" t="n">
        <v>0.00074794553</v>
      </c>
      <c r="G2742" s="8" t="n">
        <v>0.00135324661</v>
      </c>
      <c r="H2742" s="8" t="n">
        <v>0.00265176578</v>
      </c>
    </row>
    <row r="2743" customFormat="false" ht="15" hidden="false" customHeight="false" outlineLevel="0" collapsed="false">
      <c r="A2743" s="7" t="s">
        <v>76</v>
      </c>
      <c r="B2743" s="7" t="s">
        <v>64</v>
      </c>
      <c r="C2743" s="7" t="s">
        <v>38</v>
      </c>
      <c r="D2743" s="8" t="n">
        <v>325</v>
      </c>
      <c r="E2743" s="8" t="n">
        <v>0.00523475758</v>
      </c>
      <c r="F2743" s="8" t="n">
        <v>0.00064038437</v>
      </c>
      <c r="G2743" s="8" t="n">
        <v>0.00130551971</v>
      </c>
      <c r="H2743" s="8" t="n">
        <v>0.00328885304</v>
      </c>
    </row>
    <row r="2744" customFormat="false" ht="15" hidden="false" customHeight="false" outlineLevel="0" collapsed="false">
      <c r="A2744" s="7" t="s">
        <v>76</v>
      </c>
      <c r="B2744" s="7" t="s">
        <v>65</v>
      </c>
      <c r="C2744" s="7" t="s">
        <v>38</v>
      </c>
      <c r="D2744" s="8" t="n">
        <v>92</v>
      </c>
      <c r="E2744" s="8" t="n">
        <v>0.0051013987</v>
      </c>
      <c r="F2744" s="8" t="n">
        <v>0.00070954084</v>
      </c>
      <c r="G2744" s="8" t="n">
        <v>0.00142600124</v>
      </c>
      <c r="H2744" s="8" t="n">
        <v>0.00296585625</v>
      </c>
    </row>
    <row r="2745" customFormat="false" ht="15" hidden="false" customHeight="false" outlineLevel="0" collapsed="false">
      <c r="A2745" s="7" t="s">
        <v>76</v>
      </c>
      <c r="B2745" s="7" t="s">
        <v>63</v>
      </c>
      <c r="C2745" s="7" t="s">
        <v>39</v>
      </c>
      <c r="D2745" s="8" t="n">
        <v>155</v>
      </c>
      <c r="E2745" s="8" t="n">
        <v>0.00436842867</v>
      </c>
      <c r="F2745" s="8" t="n">
        <v>0.00098319866</v>
      </c>
      <c r="G2745" s="8" t="n">
        <v>0.00103054037</v>
      </c>
      <c r="H2745" s="8" t="n">
        <v>0.0023546891</v>
      </c>
    </row>
    <row r="2746" customFormat="false" ht="15" hidden="false" customHeight="false" outlineLevel="0" collapsed="false">
      <c r="A2746" s="7" t="s">
        <v>76</v>
      </c>
      <c r="B2746" s="7" t="s">
        <v>64</v>
      </c>
      <c r="C2746" s="7" t="s">
        <v>39</v>
      </c>
      <c r="D2746" s="8" t="n">
        <v>429</v>
      </c>
      <c r="E2746" s="8" t="n">
        <v>0.00521005975</v>
      </c>
      <c r="F2746" s="8" t="n">
        <v>0.00084131893</v>
      </c>
      <c r="G2746" s="8" t="n">
        <v>0.00112732536</v>
      </c>
      <c r="H2746" s="8" t="n">
        <v>0.00324141499</v>
      </c>
    </row>
    <row r="2747" customFormat="false" ht="15" hidden="false" customHeight="false" outlineLevel="0" collapsed="false">
      <c r="A2747" s="7" t="s">
        <v>76</v>
      </c>
      <c r="B2747" s="7" t="s">
        <v>65</v>
      </c>
      <c r="C2747" s="7" t="s">
        <v>39</v>
      </c>
      <c r="D2747" s="8" t="n">
        <v>77</v>
      </c>
      <c r="E2747" s="8" t="n">
        <v>0.00480233864</v>
      </c>
      <c r="F2747" s="8" t="n">
        <v>0.00090848943</v>
      </c>
      <c r="G2747" s="8" t="n">
        <v>0.00130215824</v>
      </c>
      <c r="H2747" s="8" t="n">
        <v>0.00259169048</v>
      </c>
    </row>
    <row r="2748" customFormat="false" ht="15" hidden="false" customHeight="false" outlineLevel="0" collapsed="false">
      <c r="A2748" s="7" t="s">
        <v>76</v>
      </c>
      <c r="B2748" s="7" t="s">
        <v>63</v>
      </c>
      <c r="C2748" s="7" t="s">
        <v>41</v>
      </c>
      <c r="D2748" s="8" t="n">
        <v>1</v>
      </c>
      <c r="E2748" s="8" t="n">
        <v>0.00400462916</v>
      </c>
      <c r="F2748" s="8" t="n">
        <v>0.00013888888</v>
      </c>
      <c r="G2748" s="8" t="n">
        <v>0.00288194444</v>
      </c>
      <c r="H2748" s="8" t="n">
        <v>0.00098379583</v>
      </c>
    </row>
    <row r="2749" customFormat="false" ht="15" hidden="false" customHeight="false" outlineLevel="0" collapsed="false">
      <c r="A2749" s="7" t="s">
        <v>76</v>
      </c>
      <c r="B2749" s="7" t="s">
        <v>64</v>
      </c>
      <c r="C2749" s="7" t="s">
        <v>41</v>
      </c>
      <c r="D2749" s="8" t="n">
        <v>1</v>
      </c>
      <c r="E2749" s="8" t="n">
        <v>0.00612268472</v>
      </c>
      <c r="F2749" s="8" t="n">
        <v>0.0001620368</v>
      </c>
      <c r="G2749" s="8" t="n">
        <v>0.00443287013</v>
      </c>
      <c r="H2749" s="8" t="n">
        <v>0.00152777777</v>
      </c>
    </row>
    <row r="2750" customFormat="false" ht="15" hidden="false" customHeight="false" outlineLevel="0" collapsed="false">
      <c r="A2750" s="7" t="s">
        <v>76</v>
      </c>
      <c r="B2750" s="7" t="s">
        <v>63</v>
      </c>
      <c r="C2750" s="7" t="s">
        <v>42</v>
      </c>
      <c r="D2750" s="8" t="n">
        <v>233</v>
      </c>
      <c r="E2750" s="8" t="n">
        <v>0.00427098212</v>
      </c>
      <c r="F2750" s="8" t="n">
        <v>0.00035959082</v>
      </c>
      <c r="G2750" s="8" t="n">
        <v>0.00100679519</v>
      </c>
      <c r="H2750" s="8" t="n">
        <v>0.00290459562</v>
      </c>
    </row>
    <row r="2751" customFormat="false" ht="15" hidden="false" customHeight="false" outlineLevel="0" collapsed="false">
      <c r="A2751" s="7" t="s">
        <v>76</v>
      </c>
      <c r="B2751" s="7" t="s">
        <v>64</v>
      </c>
      <c r="C2751" s="7" t="s">
        <v>42</v>
      </c>
      <c r="D2751" s="8" t="n">
        <v>465</v>
      </c>
      <c r="E2751" s="8" t="n">
        <v>0.00520128909</v>
      </c>
      <c r="F2751" s="8" t="n">
        <v>0.00022107703</v>
      </c>
      <c r="G2751" s="8" t="n">
        <v>0.0012726252</v>
      </c>
      <c r="H2751" s="8" t="n">
        <v>0.00370758637</v>
      </c>
    </row>
    <row r="2752" customFormat="false" ht="15" hidden="false" customHeight="false" outlineLevel="0" collapsed="false">
      <c r="A2752" s="7" t="s">
        <v>76</v>
      </c>
      <c r="B2752" s="7" t="s">
        <v>65</v>
      </c>
      <c r="C2752" s="7" t="s">
        <v>42</v>
      </c>
      <c r="D2752" s="8" t="n">
        <v>77</v>
      </c>
      <c r="E2752" s="8" t="n">
        <v>0.00442941296</v>
      </c>
      <c r="F2752" s="8" t="n">
        <v>0.00030588604</v>
      </c>
      <c r="G2752" s="8" t="n">
        <v>0.00119318157</v>
      </c>
      <c r="H2752" s="8" t="n">
        <v>0.00293034485</v>
      </c>
    </row>
    <row r="2753" customFormat="false" ht="15" hidden="false" customHeight="false" outlineLevel="0" collapsed="false">
      <c r="A2753" s="7" t="s">
        <v>76</v>
      </c>
      <c r="B2753" s="7" t="s">
        <v>63</v>
      </c>
      <c r="C2753" s="7" t="s">
        <v>43</v>
      </c>
      <c r="D2753" s="8" t="n">
        <v>219</v>
      </c>
      <c r="E2753" s="8" t="n">
        <v>0.00456192898</v>
      </c>
      <c r="F2753" s="8" t="n">
        <v>0.00096376601</v>
      </c>
      <c r="G2753" s="8" t="n">
        <v>0.00073001203</v>
      </c>
      <c r="H2753" s="8" t="n">
        <v>0.00286815044</v>
      </c>
    </row>
    <row r="2754" customFormat="false" ht="15" hidden="false" customHeight="false" outlineLevel="0" collapsed="false">
      <c r="A2754" s="7" t="s">
        <v>76</v>
      </c>
      <c r="B2754" s="7" t="s">
        <v>64</v>
      </c>
      <c r="C2754" s="7" t="s">
        <v>43</v>
      </c>
      <c r="D2754" s="8" t="n">
        <v>899</v>
      </c>
      <c r="E2754" s="8" t="n">
        <v>0.00474512551</v>
      </c>
      <c r="F2754" s="8" t="n">
        <v>0.00081704699</v>
      </c>
      <c r="G2754" s="8" t="n">
        <v>0.00085272191</v>
      </c>
      <c r="H2754" s="8" t="n">
        <v>0.00307535613</v>
      </c>
    </row>
    <row r="2755" customFormat="false" ht="15" hidden="false" customHeight="false" outlineLevel="0" collapsed="false">
      <c r="A2755" s="7" t="s">
        <v>76</v>
      </c>
      <c r="B2755" s="7" t="s">
        <v>65</v>
      </c>
      <c r="C2755" s="7" t="s">
        <v>43</v>
      </c>
      <c r="D2755" s="8" t="n">
        <v>187</v>
      </c>
      <c r="E2755" s="8" t="n">
        <v>0.00441813951</v>
      </c>
      <c r="F2755" s="8" t="n">
        <v>0.0009060579</v>
      </c>
      <c r="G2755" s="8" t="n">
        <v>0.00083351878</v>
      </c>
      <c r="H2755" s="8" t="n">
        <v>0.00267856233</v>
      </c>
    </row>
    <row r="2756" customFormat="false" ht="15" hidden="false" customHeight="false" outlineLevel="0" collapsed="false">
      <c r="A2756" s="7" t="s">
        <v>76</v>
      </c>
      <c r="B2756" s="7" t="s">
        <v>63</v>
      </c>
      <c r="C2756" s="7" t="s">
        <v>44</v>
      </c>
      <c r="D2756" s="8" t="n">
        <v>111</v>
      </c>
      <c r="E2756" s="8" t="n">
        <v>0.0048173171</v>
      </c>
      <c r="F2756" s="8" t="n">
        <v>0.00080434574</v>
      </c>
      <c r="G2756" s="8" t="n">
        <v>0.0013514554</v>
      </c>
      <c r="H2756" s="8" t="n">
        <v>0.00266151544</v>
      </c>
    </row>
    <row r="2757" customFormat="false" ht="15" hidden="false" customHeight="false" outlineLevel="0" collapsed="false">
      <c r="A2757" s="7" t="s">
        <v>76</v>
      </c>
      <c r="B2757" s="7" t="s">
        <v>64</v>
      </c>
      <c r="C2757" s="7" t="s">
        <v>44</v>
      </c>
      <c r="D2757" s="8" t="n">
        <v>349</v>
      </c>
      <c r="E2757" s="8" t="n">
        <v>0.00555678235</v>
      </c>
      <c r="F2757" s="8" t="n">
        <v>0.00066181128</v>
      </c>
      <c r="G2757" s="8" t="n">
        <v>0.00148237665</v>
      </c>
      <c r="H2757" s="8" t="n">
        <v>0.00341259396</v>
      </c>
    </row>
    <row r="2758" customFormat="false" ht="15" hidden="false" customHeight="false" outlineLevel="0" collapsed="false">
      <c r="A2758" s="7" t="s">
        <v>76</v>
      </c>
      <c r="B2758" s="7" t="s">
        <v>65</v>
      </c>
      <c r="C2758" s="7" t="s">
        <v>44</v>
      </c>
      <c r="D2758" s="8" t="n">
        <v>74</v>
      </c>
      <c r="E2758" s="8" t="n">
        <v>0.00497481832</v>
      </c>
      <c r="F2758" s="8" t="n">
        <v>0.00080080057</v>
      </c>
      <c r="G2758" s="8" t="n">
        <v>0.00130927779</v>
      </c>
      <c r="H2758" s="8" t="n">
        <v>0.00286473945</v>
      </c>
    </row>
    <row r="2759" customFormat="false" ht="15" hidden="false" customHeight="false" outlineLevel="0" collapsed="false">
      <c r="A2759" s="7" t="s">
        <v>76</v>
      </c>
      <c r="B2759" s="7" t="s">
        <v>63</v>
      </c>
      <c r="C2759" s="7" t="s">
        <v>45</v>
      </c>
      <c r="D2759" s="8" t="n">
        <v>64</v>
      </c>
      <c r="E2759" s="8" t="n">
        <v>0.00536621071</v>
      </c>
      <c r="F2759" s="8" t="n">
        <v>0.00057816093</v>
      </c>
      <c r="G2759" s="8" t="n">
        <v>0.00189398845</v>
      </c>
      <c r="H2759" s="8" t="n">
        <v>0.00289406077</v>
      </c>
    </row>
    <row r="2760" customFormat="false" ht="15" hidden="false" customHeight="false" outlineLevel="0" collapsed="false">
      <c r="A2760" s="7" t="s">
        <v>76</v>
      </c>
      <c r="B2760" s="7" t="s">
        <v>64</v>
      </c>
      <c r="C2760" s="7" t="s">
        <v>45</v>
      </c>
      <c r="D2760" s="8" t="n">
        <v>285</v>
      </c>
      <c r="E2760" s="8" t="n">
        <v>0.0065633932</v>
      </c>
      <c r="F2760" s="8" t="n">
        <v>0.00057224634</v>
      </c>
      <c r="G2760" s="8" t="n">
        <v>0.00184372944</v>
      </c>
      <c r="H2760" s="8" t="n">
        <v>0.00414741692</v>
      </c>
    </row>
    <row r="2761" customFormat="false" ht="15" hidden="false" customHeight="false" outlineLevel="0" collapsed="false">
      <c r="A2761" s="7" t="s">
        <v>76</v>
      </c>
      <c r="B2761" s="7" t="s">
        <v>65</v>
      </c>
      <c r="C2761" s="7" t="s">
        <v>45</v>
      </c>
      <c r="D2761" s="8" t="n">
        <v>53</v>
      </c>
      <c r="E2761" s="8" t="n">
        <v>0.00513976218</v>
      </c>
      <c r="F2761" s="8" t="n">
        <v>0.00047737574</v>
      </c>
      <c r="G2761" s="8" t="n">
        <v>0.00192981287</v>
      </c>
      <c r="H2761" s="8" t="n">
        <v>0.00273257312</v>
      </c>
    </row>
    <row r="2762" customFormat="false" ht="15" hidden="false" customHeight="false" outlineLevel="0" collapsed="false">
      <c r="A2762" s="7" t="s">
        <v>76</v>
      </c>
      <c r="B2762" s="7" t="s">
        <v>63</v>
      </c>
      <c r="C2762" s="7" t="s">
        <v>46</v>
      </c>
      <c r="D2762" s="8" t="n">
        <v>352</v>
      </c>
      <c r="E2762" s="8" t="n">
        <v>0.00443490875</v>
      </c>
      <c r="F2762" s="8" t="n">
        <v>0.00103834545</v>
      </c>
      <c r="G2762" s="8" t="n">
        <v>0.00105294458</v>
      </c>
      <c r="H2762" s="8" t="n">
        <v>0.00234361823</v>
      </c>
    </row>
    <row r="2763" customFormat="false" ht="15" hidden="false" customHeight="false" outlineLevel="0" collapsed="false">
      <c r="A2763" s="7" t="s">
        <v>76</v>
      </c>
      <c r="B2763" s="7" t="s">
        <v>64</v>
      </c>
      <c r="C2763" s="7" t="s">
        <v>46</v>
      </c>
      <c r="D2763" s="8" t="n">
        <v>870</v>
      </c>
      <c r="E2763" s="8" t="n">
        <v>0.00450734331</v>
      </c>
      <c r="F2763" s="8" t="n">
        <v>0.00082645517</v>
      </c>
      <c r="G2763" s="8" t="n">
        <v>0.00101505936</v>
      </c>
      <c r="H2763" s="8" t="n">
        <v>0.00266582831</v>
      </c>
    </row>
    <row r="2764" customFormat="false" ht="15" hidden="false" customHeight="false" outlineLevel="0" collapsed="false">
      <c r="A2764" s="7" t="s">
        <v>76</v>
      </c>
      <c r="B2764" s="7" t="s">
        <v>65</v>
      </c>
      <c r="C2764" s="7" t="s">
        <v>46</v>
      </c>
      <c r="D2764" s="8" t="n">
        <v>166</v>
      </c>
      <c r="E2764" s="8" t="n">
        <v>0.00425960763</v>
      </c>
      <c r="F2764" s="8" t="n">
        <v>0.00081367109</v>
      </c>
      <c r="G2764" s="8" t="n">
        <v>0.00101203401</v>
      </c>
      <c r="H2764" s="8" t="n">
        <v>0.00243390204</v>
      </c>
    </row>
    <row r="2765" customFormat="false" ht="15" hidden="false" customHeight="false" outlineLevel="0" collapsed="false">
      <c r="A2765" s="7" t="s">
        <v>76</v>
      </c>
      <c r="B2765" s="7" t="s">
        <v>63</v>
      </c>
      <c r="C2765" s="7" t="s">
        <v>47</v>
      </c>
      <c r="D2765" s="8" t="n">
        <v>124</v>
      </c>
      <c r="E2765" s="8" t="n">
        <v>0.00437714654</v>
      </c>
      <c r="F2765" s="8" t="n">
        <v>0.00069556429</v>
      </c>
      <c r="G2765" s="8" t="n">
        <v>0.00090361762</v>
      </c>
      <c r="H2765" s="8" t="n">
        <v>0.00277796422</v>
      </c>
    </row>
    <row r="2766" customFormat="false" ht="15" hidden="false" customHeight="false" outlineLevel="0" collapsed="false">
      <c r="A2766" s="7" t="s">
        <v>76</v>
      </c>
      <c r="B2766" s="7" t="s">
        <v>64</v>
      </c>
      <c r="C2766" s="7" t="s">
        <v>47</v>
      </c>
      <c r="D2766" s="8" t="n">
        <v>279</v>
      </c>
      <c r="E2766" s="8" t="n">
        <v>0.00631956867</v>
      </c>
      <c r="F2766" s="8" t="n">
        <v>0.00063769392</v>
      </c>
      <c r="G2766" s="8" t="n">
        <v>0.00149309681</v>
      </c>
      <c r="H2766" s="8" t="n">
        <v>0.00418877748</v>
      </c>
    </row>
    <row r="2767" customFormat="false" ht="15" hidden="false" customHeight="false" outlineLevel="0" collapsed="false">
      <c r="A2767" s="7" t="s">
        <v>76</v>
      </c>
      <c r="B2767" s="7" t="s">
        <v>65</v>
      </c>
      <c r="C2767" s="7" t="s">
        <v>47</v>
      </c>
      <c r="D2767" s="8" t="n">
        <v>67</v>
      </c>
      <c r="E2767" s="8" t="n">
        <v>0.00498410699</v>
      </c>
      <c r="F2767" s="8" t="n">
        <v>0.00063035493</v>
      </c>
      <c r="G2767" s="8" t="n">
        <v>0.00112423969</v>
      </c>
      <c r="H2767" s="8" t="n">
        <v>0.00322951191</v>
      </c>
    </row>
    <row r="2768" customFormat="false" ht="15" hidden="false" customHeight="false" outlineLevel="0" collapsed="false">
      <c r="A2768" s="7" t="s">
        <v>76</v>
      </c>
      <c r="B2768" s="7" t="s">
        <v>63</v>
      </c>
      <c r="C2768" s="7" t="s">
        <v>48</v>
      </c>
      <c r="D2768" s="8" t="n">
        <v>92</v>
      </c>
      <c r="E2768" s="8" t="n">
        <v>0.00493206494</v>
      </c>
      <c r="F2768" s="8" t="n">
        <v>0.00086075863</v>
      </c>
      <c r="G2768" s="8" t="n">
        <v>0.00156338037</v>
      </c>
      <c r="H2768" s="8" t="n">
        <v>0.0025079255</v>
      </c>
    </row>
    <row r="2769" customFormat="false" ht="15" hidden="false" customHeight="false" outlineLevel="0" collapsed="false">
      <c r="A2769" s="7" t="s">
        <v>76</v>
      </c>
      <c r="B2769" s="7" t="s">
        <v>64</v>
      </c>
      <c r="C2769" s="7" t="s">
        <v>48</v>
      </c>
      <c r="D2769" s="8" t="n">
        <v>280</v>
      </c>
      <c r="E2769" s="8" t="n">
        <v>0.00701037509</v>
      </c>
      <c r="F2769" s="8" t="n">
        <v>0.00084027754</v>
      </c>
      <c r="G2769" s="8" t="n">
        <v>0.00196598025</v>
      </c>
      <c r="H2769" s="8" t="n">
        <v>0.00420411682</v>
      </c>
    </row>
    <row r="2770" customFormat="false" ht="15" hidden="false" customHeight="false" outlineLevel="0" collapsed="false">
      <c r="A2770" s="7" t="s">
        <v>76</v>
      </c>
      <c r="B2770" s="7" t="s">
        <v>65</v>
      </c>
      <c r="C2770" s="7" t="s">
        <v>48</v>
      </c>
      <c r="D2770" s="8" t="n">
        <v>54</v>
      </c>
      <c r="E2770" s="8" t="n">
        <v>0.00619384409</v>
      </c>
      <c r="F2770" s="8" t="n">
        <v>0.00084404986</v>
      </c>
      <c r="G2770" s="8" t="n">
        <v>0.0020400375</v>
      </c>
      <c r="H2770" s="8" t="n">
        <v>0.00330975629</v>
      </c>
    </row>
    <row r="2771" customFormat="false" ht="15" hidden="false" customHeight="false" outlineLevel="0" collapsed="false">
      <c r="A2771" s="7" t="s">
        <v>76</v>
      </c>
      <c r="B2771" s="7" t="s">
        <v>63</v>
      </c>
      <c r="C2771" s="7" t="s">
        <v>49</v>
      </c>
      <c r="D2771" s="8" t="n">
        <v>98</v>
      </c>
      <c r="E2771" s="8" t="n">
        <v>0.00514691964</v>
      </c>
      <c r="F2771" s="8" t="n">
        <v>0.00083864776</v>
      </c>
      <c r="G2771" s="8" t="n">
        <v>0.00134696212</v>
      </c>
      <c r="H2771" s="8" t="n">
        <v>0.00296130929</v>
      </c>
    </row>
    <row r="2772" customFormat="false" ht="15" hidden="false" customHeight="false" outlineLevel="0" collapsed="false">
      <c r="A2772" s="7" t="s">
        <v>76</v>
      </c>
      <c r="B2772" s="7" t="s">
        <v>64</v>
      </c>
      <c r="C2772" s="7" t="s">
        <v>49</v>
      </c>
      <c r="D2772" s="8" t="n">
        <v>263</v>
      </c>
      <c r="E2772" s="8" t="n">
        <v>0.00638712834</v>
      </c>
      <c r="F2772" s="8" t="n">
        <v>0.00077238218</v>
      </c>
      <c r="G2772" s="8" t="n">
        <v>0.00157860664</v>
      </c>
      <c r="H2772" s="8" t="n">
        <v>0.00403613905</v>
      </c>
    </row>
    <row r="2773" customFormat="false" ht="15" hidden="false" customHeight="false" outlineLevel="0" collapsed="false">
      <c r="A2773" s="7" t="s">
        <v>76</v>
      </c>
      <c r="B2773" s="7" t="s">
        <v>65</v>
      </c>
      <c r="C2773" s="7" t="s">
        <v>49</v>
      </c>
      <c r="D2773" s="8" t="n">
        <v>57</v>
      </c>
      <c r="E2773" s="8" t="n">
        <v>0.00501421353</v>
      </c>
      <c r="F2773" s="8" t="n">
        <v>0.0006830732</v>
      </c>
      <c r="G2773" s="8" t="n">
        <v>0.00141467649</v>
      </c>
      <c r="H2773" s="8" t="n">
        <v>0.0029164634</v>
      </c>
    </row>
    <row r="2774" customFormat="false" ht="15" hidden="false" customHeight="false" outlineLevel="0" collapsed="false">
      <c r="A2774" s="7" t="s">
        <v>76</v>
      </c>
      <c r="B2774" s="7" t="s">
        <v>63</v>
      </c>
      <c r="C2774" s="7" t="s">
        <v>50</v>
      </c>
      <c r="D2774" s="8" t="n">
        <v>32</v>
      </c>
      <c r="E2774" s="8" t="n">
        <v>0.00605215542</v>
      </c>
      <c r="F2774" s="8" t="n">
        <v>0.00056966121</v>
      </c>
      <c r="G2774" s="8" t="n">
        <v>0.00177625841</v>
      </c>
      <c r="H2774" s="8" t="n">
        <v>0.0037062353</v>
      </c>
    </row>
    <row r="2775" customFormat="false" ht="15" hidden="false" customHeight="false" outlineLevel="0" collapsed="false">
      <c r="A2775" s="7" t="s">
        <v>76</v>
      </c>
      <c r="B2775" s="7" t="s">
        <v>64</v>
      </c>
      <c r="C2775" s="7" t="s">
        <v>50</v>
      </c>
      <c r="D2775" s="8" t="n">
        <v>155</v>
      </c>
      <c r="E2775" s="8" t="n">
        <v>0.0064849908</v>
      </c>
      <c r="F2775" s="8" t="n">
        <v>0.00056488924</v>
      </c>
      <c r="G2775" s="8" t="n">
        <v>0.00173626019</v>
      </c>
      <c r="H2775" s="8" t="n">
        <v>0.00418384086</v>
      </c>
    </row>
    <row r="2776" customFormat="false" ht="15" hidden="false" customHeight="false" outlineLevel="0" collapsed="false">
      <c r="A2776" s="7" t="s">
        <v>76</v>
      </c>
      <c r="B2776" s="7" t="s">
        <v>65</v>
      </c>
      <c r="C2776" s="7" t="s">
        <v>50</v>
      </c>
      <c r="D2776" s="8" t="n">
        <v>17</v>
      </c>
      <c r="E2776" s="8" t="n">
        <v>0.00635893218</v>
      </c>
      <c r="F2776" s="8" t="n">
        <v>0.00057734174</v>
      </c>
      <c r="G2776" s="8" t="n">
        <v>0.00195261413</v>
      </c>
      <c r="H2776" s="8" t="n">
        <v>0.00382897585</v>
      </c>
    </row>
    <row r="2777" customFormat="false" ht="15" hidden="false" customHeight="false" outlineLevel="0" collapsed="false">
      <c r="A2777" s="7" t="s">
        <v>76</v>
      </c>
      <c r="B2777" s="7" t="s">
        <v>63</v>
      </c>
      <c r="C2777" s="7" t="s">
        <v>51</v>
      </c>
      <c r="D2777" s="8" t="n">
        <v>188</v>
      </c>
      <c r="E2777" s="8" t="n">
        <v>0.00423180136</v>
      </c>
      <c r="F2777" s="8" t="n">
        <v>0.00058701463</v>
      </c>
      <c r="G2777" s="8" t="n">
        <v>0.00070946589</v>
      </c>
      <c r="H2777" s="8" t="n">
        <v>0.00293532036</v>
      </c>
    </row>
    <row r="2778" customFormat="false" ht="15" hidden="false" customHeight="false" outlineLevel="0" collapsed="false">
      <c r="A2778" s="7" t="s">
        <v>76</v>
      </c>
      <c r="B2778" s="7" t="s">
        <v>64</v>
      </c>
      <c r="C2778" s="7" t="s">
        <v>51</v>
      </c>
      <c r="D2778" s="8" t="n">
        <v>535</v>
      </c>
      <c r="E2778" s="8" t="n">
        <v>0.00485570243</v>
      </c>
      <c r="F2778" s="8" t="n">
        <v>0.00051198487</v>
      </c>
      <c r="G2778" s="8" t="n">
        <v>0.0007887026</v>
      </c>
      <c r="H2778" s="8" t="n">
        <v>0.00355501446</v>
      </c>
    </row>
    <row r="2779" customFormat="false" ht="15" hidden="false" customHeight="false" outlineLevel="0" collapsed="false">
      <c r="A2779" s="7" t="s">
        <v>76</v>
      </c>
      <c r="B2779" s="7" t="s">
        <v>65</v>
      </c>
      <c r="C2779" s="7" t="s">
        <v>51</v>
      </c>
      <c r="D2779" s="8" t="n">
        <v>69</v>
      </c>
      <c r="E2779" s="8" t="n">
        <v>0.00458937177</v>
      </c>
      <c r="F2779" s="8" t="n">
        <v>0.00060973539</v>
      </c>
      <c r="G2779" s="8" t="n">
        <v>0.00079760444</v>
      </c>
      <c r="H2779" s="8" t="n">
        <v>0.00318203144</v>
      </c>
    </row>
    <row r="2780" customFormat="false" ht="15" hidden="false" customHeight="false" outlineLevel="0" collapsed="false">
      <c r="A2780" s="7" t="s">
        <v>76</v>
      </c>
      <c r="B2780" s="7" t="s">
        <v>63</v>
      </c>
      <c r="C2780" s="7" t="s">
        <v>52</v>
      </c>
      <c r="D2780" s="8" t="n">
        <v>65</v>
      </c>
      <c r="E2780" s="8" t="n">
        <v>0.00539725757</v>
      </c>
      <c r="F2780" s="8" t="n">
        <v>0.00074447985</v>
      </c>
      <c r="G2780" s="8" t="n">
        <v>0.00147631746</v>
      </c>
      <c r="H2780" s="8" t="n">
        <v>0.00317645988</v>
      </c>
    </row>
    <row r="2781" customFormat="false" ht="15" hidden="false" customHeight="false" outlineLevel="0" collapsed="false">
      <c r="A2781" s="7" t="s">
        <v>76</v>
      </c>
      <c r="B2781" s="7" t="s">
        <v>64</v>
      </c>
      <c r="C2781" s="7" t="s">
        <v>52</v>
      </c>
      <c r="D2781" s="8" t="n">
        <v>245</v>
      </c>
      <c r="E2781" s="8" t="n">
        <v>0.00704421745</v>
      </c>
      <c r="F2781" s="8" t="n">
        <v>0.00064110899</v>
      </c>
      <c r="G2781" s="8" t="n">
        <v>0.00230654737</v>
      </c>
      <c r="H2781" s="8" t="n">
        <v>0.00409656059</v>
      </c>
    </row>
    <row r="2782" customFormat="false" ht="15" hidden="false" customHeight="false" outlineLevel="0" collapsed="false">
      <c r="A2782" s="7" t="s">
        <v>76</v>
      </c>
      <c r="B2782" s="7" t="s">
        <v>65</v>
      </c>
      <c r="C2782" s="7" t="s">
        <v>52</v>
      </c>
      <c r="D2782" s="8" t="n">
        <v>52</v>
      </c>
      <c r="E2782" s="8" t="n">
        <v>0.00574096309</v>
      </c>
      <c r="F2782" s="8" t="n">
        <v>0.00054843279</v>
      </c>
      <c r="G2782" s="8" t="n">
        <v>0.00179041998</v>
      </c>
      <c r="H2782" s="8" t="n">
        <v>0.00340210981</v>
      </c>
    </row>
    <row r="2783" customFormat="false" ht="15" hidden="false" customHeight="false" outlineLevel="0" collapsed="false">
      <c r="A2783" s="7" t="s">
        <v>76</v>
      </c>
      <c r="B2783" s="7" t="s">
        <v>63</v>
      </c>
      <c r="C2783" s="7" t="s">
        <v>53</v>
      </c>
      <c r="D2783" s="8" t="n">
        <v>43</v>
      </c>
      <c r="E2783" s="8" t="n">
        <v>0.00493001698</v>
      </c>
      <c r="F2783" s="8" t="n">
        <v>0.00065003203</v>
      </c>
      <c r="G2783" s="8" t="n">
        <v>0.00134043901</v>
      </c>
      <c r="H2783" s="8" t="n">
        <v>0.00293954549</v>
      </c>
    </row>
    <row r="2784" customFormat="false" ht="15" hidden="false" customHeight="false" outlineLevel="0" collapsed="false">
      <c r="A2784" s="7" t="s">
        <v>76</v>
      </c>
      <c r="B2784" s="7" t="s">
        <v>64</v>
      </c>
      <c r="C2784" s="7" t="s">
        <v>53</v>
      </c>
      <c r="D2784" s="8" t="n">
        <v>189</v>
      </c>
      <c r="E2784" s="8" t="n">
        <v>0.00715234885</v>
      </c>
      <c r="F2784" s="8" t="n">
        <v>0.00075543775</v>
      </c>
      <c r="G2784" s="8" t="n">
        <v>0.00189398372</v>
      </c>
      <c r="H2784" s="8" t="n">
        <v>0.00450292697</v>
      </c>
    </row>
    <row r="2785" customFormat="false" ht="15" hidden="false" customHeight="false" outlineLevel="0" collapsed="false">
      <c r="A2785" s="7" t="s">
        <v>76</v>
      </c>
      <c r="B2785" s="7" t="s">
        <v>65</v>
      </c>
      <c r="C2785" s="7" t="s">
        <v>53</v>
      </c>
      <c r="D2785" s="8" t="n">
        <v>35</v>
      </c>
      <c r="E2785" s="8" t="n">
        <v>0.00625132255</v>
      </c>
      <c r="F2785" s="8" t="n">
        <v>0.00076554207</v>
      </c>
      <c r="G2785" s="8" t="n">
        <v>0.00141435162</v>
      </c>
      <c r="H2785" s="8" t="n">
        <v>0.00407142834</v>
      </c>
    </row>
    <row r="2786" customFormat="false" ht="15" hidden="false" customHeight="false" outlineLevel="0" collapsed="false">
      <c r="A2786" s="7" t="s">
        <v>76</v>
      </c>
      <c r="B2786" s="7" t="s">
        <v>63</v>
      </c>
      <c r="C2786" s="7" t="s">
        <v>54</v>
      </c>
      <c r="D2786" s="8" t="n">
        <v>210</v>
      </c>
      <c r="E2786" s="8" t="n">
        <v>0.00492217789</v>
      </c>
      <c r="F2786" s="8" t="n">
        <v>0.00113282604</v>
      </c>
      <c r="G2786" s="8" t="n">
        <v>0.00066699711</v>
      </c>
      <c r="H2786" s="8" t="n">
        <v>0.00312235426</v>
      </c>
    </row>
    <row r="2787" customFormat="false" ht="15" hidden="false" customHeight="false" outlineLevel="0" collapsed="false">
      <c r="A2787" s="7" t="s">
        <v>76</v>
      </c>
      <c r="B2787" s="7" t="s">
        <v>64</v>
      </c>
      <c r="C2787" s="7" t="s">
        <v>54</v>
      </c>
      <c r="D2787" s="8" t="n">
        <v>568</v>
      </c>
      <c r="E2787" s="8" t="n">
        <v>0.00510671354</v>
      </c>
      <c r="F2787" s="8" t="n">
        <v>0.00081519767</v>
      </c>
      <c r="G2787" s="8" t="n">
        <v>0.00067009382</v>
      </c>
      <c r="H2787" s="8" t="n">
        <v>0.00362142159</v>
      </c>
    </row>
    <row r="2788" customFormat="false" ht="15" hidden="false" customHeight="false" outlineLevel="0" collapsed="false">
      <c r="A2788" s="7" t="s">
        <v>76</v>
      </c>
      <c r="B2788" s="7" t="s">
        <v>65</v>
      </c>
      <c r="C2788" s="7" t="s">
        <v>54</v>
      </c>
      <c r="D2788" s="8" t="n">
        <v>64</v>
      </c>
      <c r="E2788" s="8" t="n">
        <v>0.00522117309</v>
      </c>
      <c r="F2788" s="8" t="n">
        <v>0.00099482759</v>
      </c>
      <c r="G2788" s="8" t="n">
        <v>0.00069046559</v>
      </c>
      <c r="H2788" s="8" t="n">
        <v>0.00353587941</v>
      </c>
    </row>
    <row r="2789" customFormat="false" ht="15" hidden="false" customHeight="false" outlineLevel="0" collapsed="false">
      <c r="A2789" s="7" t="s">
        <v>76</v>
      </c>
      <c r="B2789" s="7" t="s">
        <v>63</v>
      </c>
      <c r="C2789" s="7" t="s">
        <v>55</v>
      </c>
      <c r="D2789" s="8" t="n">
        <v>122</v>
      </c>
      <c r="E2789" s="8" t="n">
        <v>0.00529162844</v>
      </c>
      <c r="F2789" s="8" t="n">
        <v>0.00051665884</v>
      </c>
      <c r="G2789" s="8" t="n">
        <v>0.00157293538</v>
      </c>
      <c r="H2789" s="8" t="n">
        <v>0.00320203376</v>
      </c>
    </row>
    <row r="2790" customFormat="false" ht="15" hidden="false" customHeight="false" outlineLevel="0" collapsed="false">
      <c r="A2790" s="7" t="s">
        <v>76</v>
      </c>
      <c r="B2790" s="7" t="s">
        <v>64</v>
      </c>
      <c r="C2790" s="7" t="s">
        <v>55</v>
      </c>
      <c r="D2790" s="8" t="n">
        <v>485</v>
      </c>
      <c r="E2790" s="8" t="n">
        <v>0.00578259809</v>
      </c>
      <c r="F2790" s="8" t="n">
        <v>0.00048959504</v>
      </c>
      <c r="G2790" s="8" t="n">
        <v>0.00148594384</v>
      </c>
      <c r="H2790" s="8" t="n">
        <v>0.00380705875</v>
      </c>
    </row>
    <row r="2791" customFormat="false" ht="15" hidden="false" customHeight="false" outlineLevel="0" collapsed="false">
      <c r="A2791" s="7" t="s">
        <v>76</v>
      </c>
      <c r="B2791" s="7" t="s">
        <v>65</v>
      </c>
      <c r="C2791" s="7" t="s">
        <v>55</v>
      </c>
      <c r="D2791" s="8" t="n">
        <v>66</v>
      </c>
      <c r="E2791" s="8" t="n">
        <v>0.00581088642</v>
      </c>
      <c r="F2791" s="8" t="n">
        <v>0.0008117632</v>
      </c>
      <c r="G2791" s="8" t="n">
        <v>0.00163615295</v>
      </c>
      <c r="H2791" s="8" t="n">
        <v>0.00336296975</v>
      </c>
    </row>
    <row r="2792" customFormat="false" ht="15" hidden="false" customHeight="false" outlineLevel="0" collapsed="false">
      <c r="A2792" s="7" t="s">
        <v>76</v>
      </c>
      <c r="B2792" s="7" t="s">
        <v>63</v>
      </c>
      <c r="C2792" s="7" t="s">
        <v>56</v>
      </c>
      <c r="D2792" s="8" t="n">
        <v>88</v>
      </c>
      <c r="E2792" s="8" t="n">
        <v>0.00518847299</v>
      </c>
      <c r="F2792" s="8" t="n">
        <v>0.00081702415</v>
      </c>
      <c r="G2792" s="8" t="n">
        <v>0.00185421904</v>
      </c>
      <c r="H2792" s="8" t="n">
        <v>0.00251722934</v>
      </c>
    </row>
    <row r="2793" customFormat="false" ht="15" hidden="false" customHeight="false" outlineLevel="0" collapsed="false">
      <c r="A2793" s="7" t="s">
        <v>76</v>
      </c>
      <c r="B2793" s="7" t="s">
        <v>64</v>
      </c>
      <c r="C2793" s="7" t="s">
        <v>56</v>
      </c>
      <c r="D2793" s="8" t="n">
        <v>266</v>
      </c>
      <c r="E2793" s="8" t="n">
        <v>0.00701345352</v>
      </c>
      <c r="F2793" s="8" t="n">
        <v>0.00067473347</v>
      </c>
      <c r="G2793" s="8" t="n">
        <v>0.0024352981</v>
      </c>
      <c r="H2793" s="8" t="n">
        <v>0.00390342152</v>
      </c>
    </row>
    <row r="2794" customFormat="false" ht="15" hidden="false" customHeight="false" outlineLevel="0" collapsed="false">
      <c r="A2794" s="7" t="s">
        <v>76</v>
      </c>
      <c r="B2794" s="7" t="s">
        <v>65</v>
      </c>
      <c r="C2794" s="7" t="s">
        <v>56</v>
      </c>
      <c r="D2794" s="8" t="n">
        <v>49</v>
      </c>
      <c r="E2794" s="8" t="n">
        <v>0.00553878473</v>
      </c>
      <c r="F2794" s="8" t="n">
        <v>0.00073459913</v>
      </c>
      <c r="G2794" s="8" t="n">
        <v>0.00186791357</v>
      </c>
      <c r="H2794" s="8" t="n">
        <v>0.00293627149</v>
      </c>
    </row>
    <row r="2795" customFormat="false" ht="15" hidden="false" customHeight="false" outlineLevel="0" collapsed="false">
      <c r="A2795" s="7" t="s">
        <v>76</v>
      </c>
      <c r="B2795" s="7" t="s">
        <v>63</v>
      </c>
      <c r="C2795" s="7" t="s">
        <v>57</v>
      </c>
      <c r="D2795" s="8" t="n">
        <v>173</v>
      </c>
      <c r="E2795" s="8" t="n">
        <v>0.00512584272</v>
      </c>
      <c r="F2795" s="8" t="n">
        <v>0.00078355791</v>
      </c>
      <c r="G2795" s="8" t="n">
        <v>0.00090752759</v>
      </c>
      <c r="H2795" s="8" t="n">
        <v>0.00343475675</v>
      </c>
    </row>
    <row r="2796" customFormat="false" ht="15" hidden="false" customHeight="false" outlineLevel="0" collapsed="false">
      <c r="A2796" s="7" t="s">
        <v>76</v>
      </c>
      <c r="B2796" s="7" t="s">
        <v>64</v>
      </c>
      <c r="C2796" s="7" t="s">
        <v>57</v>
      </c>
      <c r="D2796" s="8" t="n">
        <v>318</v>
      </c>
      <c r="E2796" s="8" t="n">
        <v>0.00577367929</v>
      </c>
      <c r="F2796" s="8" t="n">
        <v>0.00069568169</v>
      </c>
      <c r="G2796" s="8" t="n">
        <v>0.00086339655</v>
      </c>
      <c r="H2796" s="8" t="n">
        <v>0.00421460058</v>
      </c>
    </row>
    <row r="2797" customFormat="false" ht="15" hidden="false" customHeight="false" outlineLevel="0" collapsed="false">
      <c r="A2797" s="7" t="s">
        <v>76</v>
      </c>
      <c r="B2797" s="7" t="s">
        <v>65</v>
      </c>
      <c r="C2797" s="7" t="s">
        <v>57</v>
      </c>
      <c r="D2797" s="8" t="n">
        <v>57</v>
      </c>
      <c r="E2797" s="8" t="n">
        <v>0.00492629116</v>
      </c>
      <c r="F2797" s="8" t="n">
        <v>0.0009444036</v>
      </c>
      <c r="G2797" s="8" t="n">
        <v>0.0010197366</v>
      </c>
      <c r="H2797" s="8" t="n">
        <v>0.0029621505</v>
      </c>
    </row>
    <row r="2798" customFormat="false" ht="15" hidden="false" customHeight="false" outlineLevel="0" collapsed="false">
      <c r="A2798" s="7" t="s">
        <v>76</v>
      </c>
      <c r="B2798" s="7" t="s">
        <v>63</v>
      </c>
      <c r="C2798" s="7" t="s">
        <v>58</v>
      </c>
      <c r="D2798" s="8" t="n">
        <v>247</v>
      </c>
      <c r="E2798" s="8" t="n">
        <v>0.00339223436</v>
      </c>
      <c r="F2798" s="8" t="n">
        <v>0.0003119843</v>
      </c>
      <c r="G2798" s="8" t="n">
        <v>0.00071004812</v>
      </c>
      <c r="H2798" s="8" t="n">
        <v>0.00237020144</v>
      </c>
    </row>
    <row r="2799" customFormat="false" ht="15" hidden="false" customHeight="false" outlineLevel="0" collapsed="false">
      <c r="A2799" s="7" t="s">
        <v>76</v>
      </c>
      <c r="B2799" s="7" t="s">
        <v>64</v>
      </c>
      <c r="C2799" s="7" t="s">
        <v>58</v>
      </c>
      <c r="D2799" s="8" t="n">
        <v>474</v>
      </c>
      <c r="E2799" s="8" t="n">
        <v>0.00386034415</v>
      </c>
      <c r="F2799" s="8" t="n">
        <v>0.00028795982</v>
      </c>
      <c r="G2799" s="8" t="n">
        <v>0.00071324597</v>
      </c>
      <c r="H2799" s="8" t="n">
        <v>0.00285913791</v>
      </c>
    </row>
    <row r="2800" customFormat="false" ht="15" hidden="false" customHeight="false" outlineLevel="0" collapsed="false">
      <c r="A2800" s="7" t="s">
        <v>76</v>
      </c>
      <c r="B2800" s="7" t="s">
        <v>65</v>
      </c>
      <c r="C2800" s="7" t="s">
        <v>58</v>
      </c>
      <c r="D2800" s="8" t="n">
        <v>65</v>
      </c>
      <c r="E2800" s="8" t="n">
        <v>0.00343251401</v>
      </c>
      <c r="F2800" s="8" t="n">
        <v>0.00034686591</v>
      </c>
      <c r="G2800" s="8" t="n">
        <v>0.0006969371</v>
      </c>
      <c r="H2800" s="8" t="n">
        <v>0.00238871057</v>
      </c>
    </row>
    <row r="2801" customFormat="false" ht="15" hidden="false" customHeight="false" outlineLevel="0" collapsed="false">
      <c r="A2801" s="7" t="s">
        <v>76</v>
      </c>
      <c r="B2801" s="7" t="s">
        <v>63</v>
      </c>
      <c r="C2801" s="7" t="s">
        <v>59</v>
      </c>
      <c r="D2801" s="8" t="n">
        <v>49</v>
      </c>
      <c r="E2801" s="8" t="n">
        <v>0.00421485237</v>
      </c>
      <c r="F2801" s="8" t="n">
        <v>0.0002685655</v>
      </c>
      <c r="G2801" s="8" t="n">
        <v>0.00120535689</v>
      </c>
      <c r="H2801" s="8" t="n">
        <v>0.00274092946</v>
      </c>
    </row>
    <row r="2802" customFormat="false" ht="15" hidden="false" customHeight="false" outlineLevel="0" collapsed="false">
      <c r="A2802" s="7" t="s">
        <v>76</v>
      </c>
      <c r="B2802" s="7" t="s">
        <v>64</v>
      </c>
      <c r="C2802" s="7" t="s">
        <v>59</v>
      </c>
      <c r="D2802" s="8" t="n">
        <v>147</v>
      </c>
      <c r="E2802" s="8" t="n">
        <v>0.00558901781</v>
      </c>
      <c r="F2802" s="8" t="n">
        <v>0.00021864743</v>
      </c>
      <c r="G2802" s="8" t="n">
        <v>0.0014151862</v>
      </c>
      <c r="H2802" s="8" t="n">
        <v>0.00395518369</v>
      </c>
    </row>
    <row r="2803" customFormat="false" ht="15" hidden="false" customHeight="false" outlineLevel="0" collapsed="false">
      <c r="A2803" s="7" t="s">
        <v>76</v>
      </c>
      <c r="B2803" s="7" t="s">
        <v>65</v>
      </c>
      <c r="C2803" s="7" t="s">
        <v>59</v>
      </c>
      <c r="D2803" s="8" t="n">
        <v>23</v>
      </c>
      <c r="E2803" s="8" t="n">
        <v>0.00604367928</v>
      </c>
      <c r="F2803" s="8" t="n">
        <v>0.00032357055</v>
      </c>
      <c r="G2803" s="8" t="n">
        <v>0.00183725826</v>
      </c>
      <c r="H2803" s="8" t="n">
        <v>0.00388284999</v>
      </c>
    </row>
    <row r="2804" customFormat="false" ht="15" hidden="false" customHeight="false" outlineLevel="0" collapsed="false">
      <c r="A2804" s="7" t="s">
        <v>76</v>
      </c>
      <c r="B2804" s="7" t="s">
        <v>63</v>
      </c>
      <c r="C2804" s="7" t="s">
        <v>60</v>
      </c>
      <c r="D2804" s="8" t="n">
        <v>799</v>
      </c>
      <c r="E2804" s="8" t="n">
        <v>0.00468647128</v>
      </c>
      <c r="F2804" s="8" t="n">
        <v>0.00110089845</v>
      </c>
      <c r="G2804" s="8" t="n">
        <v>0.00081206808</v>
      </c>
      <c r="H2804" s="8" t="n">
        <v>0.00277350426</v>
      </c>
    </row>
    <row r="2805" customFormat="false" ht="15" hidden="false" customHeight="false" outlineLevel="0" collapsed="false">
      <c r="A2805" s="7" t="s">
        <v>76</v>
      </c>
      <c r="B2805" s="7" t="s">
        <v>64</v>
      </c>
      <c r="C2805" s="7" t="s">
        <v>60</v>
      </c>
      <c r="D2805" s="8" t="n">
        <v>1255</v>
      </c>
      <c r="E2805" s="8" t="n">
        <v>0.0044644383</v>
      </c>
      <c r="F2805" s="8" t="n">
        <v>0.00082179591</v>
      </c>
      <c r="G2805" s="8" t="n">
        <v>0.00078308963</v>
      </c>
      <c r="H2805" s="8" t="n">
        <v>0.00285955229</v>
      </c>
    </row>
    <row r="2806" customFormat="false" ht="15" hidden="false" customHeight="false" outlineLevel="0" collapsed="false">
      <c r="A2806" s="7" t="s">
        <v>76</v>
      </c>
      <c r="B2806" s="7" t="s">
        <v>65</v>
      </c>
      <c r="C2806" s="7" t="s">
        <v>60</v>
      </c>
      <c r="D2806" s="8" t="n">
        <v>204</v>
      </c>
      <c r="E2806" s="8" t="n">
        <v>0.0044395082</v>
      </c>
      <c r="F2806" s="8" t="n">
        <v>0.00102283017</v>
      </c>
      <c r="G2806" s="8" t="n">
        <v>0.00080615671</v>
      </c>
      <c r="H2806" s="8" t="n">
        <v>0.00261052081</v>
      </c>
    </row>
    <row r="2807" customFormat="false" ht="15" hidden="false" customHeight="false" outlineLevel="0" collapsed="false">
      <c r="A2807" s="7" t="s">
        <v>76</v>
      </c>
      <c r="B2807" s="7" t="s">
        <v>63</v>
      </c>
      <c r="C2807" s="7" t="s">
        <v>61</v>
      </c>
      <c r="D2807" s="8" t="n">
        <v>152</v>
      </c>
      <c r="E2807" s="8" t="n">
        <v>0.00562538051</v>
      </c>
      <c r="F2807" s="8" t="n">
        <v>0.00102301086</v>
      </c>
      <c r="G2807" s="8" t="n">
        <v>0.00190515327</v>
      </c>
      <c r="H2807" s="8" t="n">
        <v>0.00269721588</v>
      </c>
    </row>
    <row r="2808" customFormat="false" ht="15" hidden="false" customHeight="false" outlineLevel="0" collapsed="false">
      <c r="A2808" s="7" t="s">
        <v>76</v>
      </c>
      <c r="B2808" s="7" t="s">
        <v>64</v>
      </c>
      <c r="C2808" s="7" t="s">
        <v>61</v>
      </c>
      <c r="D2808" s="8" t="n">
        <v>291</v>
      </c>
      <c r="E2808" s="8" t="n">
        <v>0.00612141221</v>
      </c>
      <c r="F2808" s="8" t="n">
        <v>0.00088563519</v>
      </c>
      <c r="G2808" s="8" t="n">
        <v>0.0019075742</v>
      </c>
      <c r="H2808" s="8" t="n">
        <v>0.0033282023</v>
      </c>
    </row>
    <row r="2809" customFormat="false" ht="15" hidden="false" customHeight="false" outlineLevel="0" collapsed="false">
      <c r="A2809" s="7" t="s">
        <v>76</v>
      </c>
      <c r="B2809" s="7" t="s">
        <v>65</v>
      </c>
      <c r="C2809" s="7" t="s">
        <v>61</v>
      </c>
      <c r="D2809" s="8" t="n">
        <v>60</v>
      </c>
      <c r="E2809" s="8" t="n">
        <v>0.00568942878</v>
      </c>
      <c r="F2809" s="8" t="n">
        <v>0.00089679768</v>
      </c>
      <c r="G2809" s="8" t="n">
        <v>0.00176909704</v>
      </c>
      <c r="H2809" s="8" t="n">
        <v>0.00302353374</v>
      </c>
    </row>
    <row r="2810" customFormat="false" ht="15" hidden="false" customHeight="false" outlineLevel="0" collapsed="false">
      <c r="A2810" s="7" t="s">
        <v>76</v>
      </c>
      <c r="B2810" s="7" t="s">
        <v>63</v>
      </c>
      <c r="C2810" s="7" t="s">
        <v>62</v>
      </c>
      <c r="D2810" s="8" t="n">
        <v>385</v>
      </c>
      <c r="E2810" s="8" t="n">
        <v>0.00464727608</v>
      </c>
      <c r="F2810" s="8" t="n">
        <v>0.00069101707</v>
      </c>
      <c r="G2810" s="8" t="n">
        <v>0.00084710173</v>
      </c>
      <c r="H2810" s="8" t="n">
        <v>0.00310915681</v>
      </c>
    </row>
    <row r="2811" customFormat="false" ht="15" hidden="false" customHeight="false" outlineLevel="0" collapsed="false">
      <c r="A2811" s="7" t="s">
        <v>76</v>
      </c>
      <c r="B2811" s="7" t="s">
        <v>64</v>
      </c>
      <c r="C2811" s="7" t="s">
        <v>62</v>
      </c>
      <c r="D2811" s="8" t="n">
        <v>971</v>
      </c>
      <c r="E2811" s="8" t="n">
        <v>0.00468482974</v>
      </c>
      <c r="F2811" s="8" t="n">
        <v>0.000556938</v>
      </c>
      <c r="G2811" s="8" t="n">
        <v>0.00089193057</v>
      </c>
      <c r="H2811" s="8" t="n">
        <v>0.00323596069</v>
      </c>
    </row>
    <row r="2812" customFormat="false" ht="15" hidden="false" customHeight="false" outlineLevel="0" collapsed="false">
      <c r="A2812" s="7" t="s">
        <v>76</v>
      </c>
      <c r="B2812" s="7" t="s">
        <v>65</v>
      </c>
      <c r="C2812" s="7" t="s">
        <v>62</v>
      </c>
      <c r="D2812" s="8" t="n">
        <v>119</v>
      </c>
      <c r="E2812" s="8" t="n">
        <v>0.00468565181</v>
      </c>
      <c r="F2812" s="8" t="n">
        <v>0.00060097625</v>
      </c>
      <c r="G2812" s="8" t="n">
        <v>0.00097747409</v>
      </c>
      <c r="H2812" s="8" t="n">
        <v>0.00310720098</v>
      </c>
    </row>
    <row r="2813" customFormat="false" ht="15" hidden="false" customHeight="false" outlineLevel="0" collapsed="false">
      <c r="A2813" s="7" t="s">
        <v>77</v>
      </c>
      <c r="B2813" s="7" t="s">
        <v>63</v>
      </c>
      <c r="C2813" s="7" t="s">
        <v>13</v>
      </c>
      <c r="D2813" s="8" t="n">
        <v>11020</v>
      </c>
      <c r="E2813" s="8" t="n">
        <v>0.00467424314</v>
      </c>
      <c r="F2813" s="8" t="n">
        <v>0.00088835091</v>
      </c>
      <c r="G2813" s="8" t="n">
        <v>0.0009700206</v>
      </c>
      <c r="H2813" s="8" t="n">
        <v>0.00281587115</v>
      </c>
    </row>
    <row r="2814" customFormat="false" ht="15" hidden="false" customHeight="false" outlineLevel="0" collapsed="false">
      <c r="A2814" s="7" t="s">
        <v>77</v>
      </c>
      <c r="B2814" s="7" t="s">
        <v>64</v>
      </c>
      <c r="C2814" s="7" t="s">
        <v>13</v>
      </c>
      <c r="D2814" s="8" t="n">
        <v>19392</v>
      </c>
      <c r="E2814" s="8" t="n">
        <v>0.00528794723</v>
      </c>
      <c r="F2814" s="8" t="n">
        <v>0.00068943247</v>
      </c>
      <c r="G2814" s="8" t="n">
        <v>0.00117974181</v>
      </c>
      <c r="H2814" s="8" t="n">
        <v>0.00341877246</v>
      </c>
    </row>
    <row r="2815" customFormat="false" ht="15" hidden="false" customHeight="false" outlineLevel="0" collapsed="false">
      <c r="A2815" s="7" t="s">
        <v>77</v>
      </c>
      <c r="B2815" s="7" t="s">
        <v>65</v>
      </c>
      <c r="C2815" s="7" t="s">
        <v>13</v>
      </c>
      <c r="D2815" s="8" t="n">
        <v>3524</v>
      </c>
      <c r="E2815" s="8" t="n">
        <v>0.00483268476</v>
      </c>
      <c r="F2815" s="8" t="n">
        <v>0.00079150681</v>
      </c>
      <c r="G2815" s="8" t="n">
        <v>0.00114247647</v>
      </c>
      <c r="H2815" s="8" t="n">
        <v>0.002898701</v>
      </c>
    </row>
    <row r="2816" customFormat="false" ht="15" hidden="false" customHeight="false" outlineLevel="0" collapsed="false">
      <c r="A2816" s="7" t="s">
        <v>77</v>
      </c>
      <c r="B2816" s="7" t="s">
        <v>63</v>
      </c>
      <c r="C2816" s="7" t="s">
        <v>18</v>
      </c>
      <c r="D2816" s="8" t="n">
        <v>201</v>
      </c>
      <c r="E2816" s="8" t="n">
        <v>0.00516071237</v>
      </c>
      <c r="F2816" s="8" t="n">
        <v>0.00100084045</v>
      </c>
      <c r="G2816" s="8" t="n">
        <v>0.00116748408</v>
      </c>
      <c r="H2816" s="8" t="n">
        <v>0.00299238735</v>
      </c>
    </row>
    <row r="2817" customFormat="false" ht="15" hidden="false" customHeight="false" outlineLevel="0" collapsed="false">
      <c r="A2817" s="7" t="s">
        <v>77</v>
      </c>
      <c r="B2817" s="7" t="s">
        <v>64</v>
      </c>
      <c r="C2817" s="7" t="s">
        <v>18</v>
      </c>
      <c r="D2817" s="8" t="n">
        <v>322</v>
      </c>
      <c r="E2817" s="8" t="n">
        <v>0.00539477634</v>
      </c>
      <c r="F2817" s="8" t="n">
        <v>0.00081083195</v>
      </c>
      <c r="G2817" s="8" t="n">
        <v>0.00138220301</v>
      </c>
      <c r="H2817" s="8" t="n">
        <v>0.0032017409</v>
      </c>
    </row>
    <row r="2818" customFormat="false" ht="15" hidden="false" customHeight="false" outlineLevel="0" collapsed="false">
      <c r="A2818" s="7" t="s">
        <v>77</v>
      </c>
      <c r="B2818" s="7" t="s">
        <v>65</v>
      </c>
      <c r="C2818" s="7" t="s">
        <v>18</v>
      </c>
      <c r="D2818" s="8" t="n">
        <v>68</v>
      </c>
      <c r="E2818" s="8" t="n">
        <v>0.00526313971</v>
      </c>
      <c r="F2818" s="8" t="n">
        <v>0.00102753923</v>
      </c>
      <c r="G2818" s="8" t="n">
        <v>0.00119127834</v>
      </c>
      <c r="H2818" s="8" t="n">
        <v>0.00304432166</v>
      </c>
    </row>
    <row r="2819" customFormat="false" ht="15" hidden="false" customHeight="false" outlineLevel="0" collapsed="false">
      <c r="A2819" s="7" t="s">
        <v>77</v>
      </c>
      <c r="B2819" s="7" t="s">
        <v>63</v>
      </c>
      <c r="C2819" s="7" t="s">
        <v>19</v>
      </c>
      <c r="D2819" s="8" t="n">
        <v>136</v>
      </c>
      <c r="E2819" s="8" t="n">
        <v>0.00464179917</v>
      </c>
      <c r="F2819" s="8" t="n">
        <v>0.00073920864</v>
      </c>
      <c r="G2819" s="8" t="n">
        <v>0.00127553082</v>
      </c>
      <c r="H2819" s="8" t="n">
        <v>0.00262705926</v>
      </c>
    </row>
    <row r="2820" customFormat="false" ht="15" hidden="false" customHeight="false" outlineLevel="0" collapsed="false">
      <c r="A2820" s="7" t="s">
        <v>77</v>
      </c>
      <c r="B2820" s="7" t="s">
        <v>64</v>
      </c>
      <c r="C2820" s="7" t="s">
        <v>19</v>
      </c>
      <c r="D2820" s="8" t="n">
        <v>240</v>
      </c>
      <c r="E2820" s="8" t="n">
        <v>0.00528443263</v>
      </c>
      <c r="F2820" s="8" t="n">
        <v>0.00056042609</v>
      </c>
      <c r="G2820" s="8" t="n">
        <v>0.0015246429</v>
      </c>
      <c r="H2820" s="8" t="n">
        <v>0.00319936316</v>
      </c>
    </row>
    <row r="2821" customFormat="false" ht="15" hidden="false" customHeight="false" outlineLevel="0" collapsed="false">
      <c r="A2821" s="7" t="s">
        <v>77</v>
      </c>
      <c r="B2821" s="7" t="s">
        <v>65</v>
      </c>
      <c r="C2821" s="7" t="s">
        <v>19</v>
      </c>
      <c r="D2821" s="8" t="n">
        <v>65</v>
      </c>
      <c r="E2821" s="8" t="n">
        <v>0.00488372482</v>
      </c>
      <c r="F2821" s="8" t="n">
        <v>0.00072275615</v>
      </c>
      <c r="G2821" s="8" t="n">
        <v>0.00152368207</v>
      </c>
      <c r="H2821" s="8" t="n">
        <v>0.00263728606</v>
      </c>
    </row>
    <row r="2822" customFormat="false" ht="15" hidden="false" customHeight="false" outlineLevel="0" collapsed="false">
      <c r="A2822" s="7" t="s">
        <v>77</v>
      </c>
      <c r="B2822" s="7" t="s">
        <v>63</v>
      </c>
      <c r="C2822" s="7" t="s">
        <v>20</v>
      </c>
      <c r="D2822" s="8" t="n">
        <v>129</v>
      </c>
      <c r="E2822" s="8" t="n">
        <v>0.00505571682</v>
      </c>
      <c r="F2822" s="8" t="n">
        <v>0.0009539188</v>
      </c>
      <c r="G2822" s="8" t="n">
        <v>0.00098559049</v>
      </c>
      <c r="H2822" s="8" t="n">
        <v>0.00311620703</v>
      </c>
    </row>
    <row r="2823" customFormat="false" ht="15" hidden="false" customHeight="false" outlineLevel="0" collapsed="false">
      <c r="A2823" s="7" t="s">
        <v>77</v>
      </c>
      <c r="B2823" s="7" t="s">
        <v>64</v>
      </c>
      <c r="C2823" s="7" t="s">
        <v>20</v>
      </c>
      <c r="D2823" s="8" t="n">
        <v>243</v>
      </c>
      <c r="E2823" s="8" t="n">
        <v>0.00574288385</v>
      </c>
      <c r="F2823" s="8" t="n">
        <v>0.00079703907</v>
      </c>
      <c r="G2823" s="8" t="n">
        <v>0.0009915121</v>
      </c>
      <c r="H2823" s="8" t="n">
        <v>0.00395433218</v>
      </c>
    </row>
    <row r="2824" customFormat="false" ht="15" hidden="false" customHeight="false" outlineLevel="0" collapsed="false">
      <c r="A2824" s="7" t="s">
        <v>77</v>
      </c>
      <c r="B2824" s="7" t="s">
        <v>65</v>
      </c>
      <c r="C2824" s="7" t="s">
        <v>20</v>
      </c>
      <c r="D2824" s="8" t="n">
        <v>44</v>
      </c>
      <c r="E2824" s="8" t="n">
        <v>0.00518229145</v>
      </c>
      <c r="F2824" s="8" t="n">
        <v>0.00097616768</v>
      </c>
      <c r="G2824" s="8" t="n">
        <v>0.00113478509</v>
      </c>
      <c r="H2824" s="8" t="n">
        <v>0.00307133814</v>
      </c>
    </row>
    <row r="2825" customFormat="false" ht="15" hidden="false" customHeight="false" outlineLevel="0" collapsed="false">
      <c r="A2825" s="7" t="s">
        <v>77</v>
      </c>
      <c r="B2825" s="7" t="s">
        <v>63</v>
      </c>
      <c r="C2825" s="7" t="s">
        <v>21</v>
      </c>
      <c r="D2825" s="8" t="n">
        <v>108</v>
      </c>
      <c r="E2825" s="8" t="n">
        <v>0.00592796188</v>
      </c>
      <c r="F2825" s="8" t="n">
        <v>0.00129211651</v>
      </c>
      <c r="G2825" s="8" t="n">
        <v>0.00089002464</v>
      </c>
      <c r="H2825" s="8" t="n">
        <v>0.00374582026</v>
      </c>
    </row>
    <row r="2826" customFormat="false" ht="15" hidden="false" customHeight="false" outlineLevel="0" collapsed="false">
      <c r="A2826" s="7" t="s">
        <v>77</v>
      </c>
      <c r="B2826" s="7" t="s">
        <v>64</v>
      </c>
      <c r="C2826" s="7" t="s">
        <v>21</v>
      </c>
      <c r="D2826" s="8" t="n">
        <v>270</v>
      </c>
      <c r="E2826" s="8" t="n">
        <v>0.00651920414</v>
      </c>
      <c r="F2826" s="8" t="n">
        <v>0.00105701278</v>
      </c>
      <c r="G2826" s="8" t="n">
        <v>0.00099078336</v>
      </c>
      <c r="H2826" s="8" t="n">
        <v>0.00447140751</v>
      </c>
    </row>
    <row r="2827" customFormat="false" ht="15" hidden="false" customHeight="false" outlineLevel="0" collapsed="false">
      <c r="A2827" s="7" t="s">
        <v>77</v>
      </c>
      <c r="B2827" s="7" t="s">
        <v>65</v>
      </c>
      <c r="C2827" s="7" t="s">
        <v>21</v>
      </c>
      <c r="D2827" s="8" t="n">
        <v>42</v>
      </c>
      <c r="E2827" s="8" t="n">
        <v>0.0064236109</v>
      </c>
      <c r="F2827" s="8" t="n">
        <v>0.00139440014</v>
      </c>
      <c r="G2827" s="8" t="n">
        <v>0.00109981234</v>
      </c>
      <c r="H2827" s="8" t="n">
        <v>0.00392939787</v>
      </c>
    </row>
    <row r="2828" customFormat="false" ht="15" hidden="false" customHeight="false" outlineLevel="0" collapsed="false">
      <c r="A2828" s="7" t="s">
        <v>77</v>
      </c>
      <c r="B2828" s="7" t="s">
        <v>63</v>
      </c>
      <c r="C2828" s="7" t="s">
        <v>22</v>
      </c>
      <c r="D2828" s="8" t="n">
        <v>57</v>
      </c>
      <c r="E2828" s="8" t="n">
        <v>0.00616410797</v>
      </c>
      <c r="F2828" s="8" t="n">
        <v>0.00060164859</v>
      </c>
      <c r="G2828" s="8" t="n">
        <v>0.00142503225</v>
      </c>
      <c r="H2828" s="8" t="n">
        <v>0.00413742665</v>
      </c>
    </row>
    <row r="2829" customFormat="false" ht="15" hidden="false" customHeight="false" outlineLevel="0" collapsed="false">
      <c r="A2829" s="7" t="s">
        <v>77</v>
      </c>
      <c r="B2829" s="7" t="s">
        <v>64</v>
      </c>
      <c r="C2829" s="7" t="s">
        <v>22</v>
      </c>
      <c r="D2829" s="8" t="n">
        <v>196</v>
      </c>
      <c r="E2829" s="8" t="n">
        <v>0.00665213977</v>
      </c>
      <c r="F2829" s="8" t="n">
        <v>0.00058691159</v>
      </c>
      <c r="G2829" s="8" t="n">
        <v>0.00190629698</v>
      </c>
      <c r="H2829" s="8" t="n">
        <v>0.00415893071</v>
      </c>
    </row>
    <row r="2830" customFormat="false" ht="15" hidden="false" customHeight="false" outlineLevel="0" collapsed="false">
      <c r="A2830" s="7" t="s">
        <v>77</v>
      </c>
      <c r="B2830" s="7" t="s">
        <v>65</v>
      </c>
      <c r="C2830" s="7" t="s">
        <v>22</v>
      </c>
      <c r="D2830" s="8" t="n">
        <v>39</v>
      </c>
      <c r="E2830" s="8" t="n">
        <v>0.00586627465</v>
      </c>
      <c r="F2830" s="8" t="n">
        <v>0.00055318119</v>
      </c>
      <c r="G2830" s="8" t="n">
        <v>0.00185600644</v>
      </c>
      <c r="H2830" s="8" t="n">
        <v>0.00345708665</v>
      </c>
    </row>
    <row r="2831" customFormat="false" ht="15" hidden="false" customHeight="false" outlineLevel="0" collapsed="false">
      <c r="A2831" s="7" t="s">
        <v>77</v>
      </c>
      <c r="B2831" s="7" t="s">
        <v>63</v>
      </c>
      <c r="C2831" s="7" t="s">
        <v>23</v>
      </c>
      <c r="D2831" s="8" t="n">
        <v>95</v>
      </c>
      <c r="E2831" s="8" t="n">
        <v>0.00531323078</v>
      </c>
      <c r="F2831" s="8" t="n">
        <v>0.00093299198</v>
      </c>
      <c r="G2831" s="8" t="n">
        <v>0.00115436135</v>
      </c>
      <c r="H2831" s="8" t="n">
        <v>0.00322587694</v>
      </c>
    </row>
    <row r="2832" customFormat="false" ht="15" hidden="false" customHeight="false" outlineLevel="0" collapsed="false">
      <c r="A2832" s="7" t="s">
        <v>77</v>
      </c>
      <c r="B2832" s="7" t="s">
        <v>64</v>
      </c>
      <c r="C2832" s="7" t="s">
        <v>23</v>
      </c>
      <c r="D2832" s="8" t="n">
        <v>361</v>
      </c>
      <c r="E2832" s="8" t="n">
        <v>0.00587161411</v>
      </c>
      <c r="F2832" s="8" t="n">
        <v>0.00076491459</v>
      </c>
      <c r="G2832" s="8" t="n">
        <v>0.00124416463</v>
      </c>
      <c r="H2832" s="8" t="n">
        <v>0.00386253439</v>
      </c>
    </row>
    <row r="2833" customFormat="false" ht="15" hidden="false" customHeight="false" outlineLevel="0" collapsed="false">
      <c r="A2833" s="7" t="s">
        <v>77</v>
      </c>
      <c r="B2833" s="7" t="s">
        <v>65</v>
      </c>
      <c r="C2833" s="7" t="s">
        <v>23</v>
      </c>
      <c r="D2833" s="8" t="n">
        <v>30</v>
      </c>
      <c r="E2833" s="8" t="n">
        <v>0.00603124976</v>
      </c>
      <c r="F2833" s="8" t="n">
        <v>0.00087538552</v>
      </c>
      <c r="G2833" s="8" t="n">
        <v>0.00143711395</v>
      </c>
      <c r="H2833" s="8" t="n">
        <v>0.00371874976</v>
      </c>
    </row>
    <row r="2834" customFormat="false" ht="15" hidden="false" customHeight="false" outlineLevel="0" collapsed="false">
      <c r="A2834" s="7" t="s">
        <v>77</v>
      </c>
      <c r="B2834" s="7" t="s">
        <v>63</v>
      </c>
      <c r="C2834" s="7" t="s">
        <v>24</v>
      </c>
      <c r="D2834" s="8" t="n">
        <v>41</v>
      </c>
      <c r="E2834" s="8" t="n">
        <v>0.00334518947</v>
      </c>
      <c r="F2834" s="8" t="n">
        <v>0.00026535655</v>
      </c>
      <c r="G2834" s="8" t="n">
        <v>0.00055273239</v>
      </c>
      <c r="H2834" s="8" t="n">
        <v>0.00252710001</v>
      </c>
    </row>
    <row r="2835" customFormat="false" ht="15" hidden="false" customHeight="false" outlineLevel="0" collapsed="false">
      <c r="A2835" s="7" t="s">
        <v>77</v>
      </c>
      <c r="B2835" s="7" t="s">
        <v>64</v>
      </c>
      <c r="C2835" s="7" t="s">
        <v>24</v>
      </c>
      <c r="D2835" s="8" t="n">
        <v>210</v>
      </c>
      <c r="E2835" s="8" t="n">
        <v>0.00375589704</v>
      </c>
      <c r="F2835" s="8" t="n">
        <v>0.00029932734</v>
      </c>
      <c r="G2835" s="8" t="n">
        <v>0.00063624315</v>
      </c>
      <c r="H2835" s="8" t="n">
        <v>0.00282032603</v>
      </c>
    </row>
    <row r="2836" customFormat="false" ht="15" hidden="false" customHeight="false" outlineLevel="0" collapsed="false">
      <c r="A2836" s="7" t="s">
        <v>77</v>
      </c>
      <c r="B2836" s="7" t="s">
        <v>65</v>
      </c>
      <c r="C2836" s="7" t="s">
        <v>24</v>
      </c>
      <c r="D2836" s="8" t="n">
        <v>11</v>
      </c>
      <c r="E2836" s="8" t="n">
        <v>0.00384154021</v>
      </c>
      <c r="F2836" s="8" t="n">
        <v>0.00038615296</v>
      </c>
      <c r="G2836" s="8" t="n">
        <v>0.00079861079</v>
      </c>
      <c r="H2836" s="8" t="n">
        <v>0.00265677581</v>
      </c>
    </row>
    <row r="2837" customFormat="false" ht="15" hidden="false" customHeight="false" outlineLevel="0" collapsed="false">
      <c r="A2837" s="7" t="s">
        <v>77</v>
      </c>
      <c r="B2837" s="7" t="s">
        <v>63</v>
      </c>
      <c r="C2837" s="7" t="s">
        <v>25</v>
      </c>
      <c r="D2837" s="8" t="n">
        <v>54</v>
      </c>
      <c r="E2837" s="8" t="n">
        <v>0.00616019351</v>
      </c>
      <c r="F2837" s="8" t="n">
        <v>0.00118784266</v>
      </c>
      <c r="G2837" s="8" t="n">
        <v>0.0015599277</v>
      </c>
      <c r="H2837" s="8" t="n">
        <v>0.00341242259</v>
      </c>
    </row>
    <row r="2838" customFormat="false" ht="15" hidden="false" customHeight="false" outlineLevel="0" collapsed="false">
      <c r="A2838" s="7" t="s">
        <v>77</v>
      </c>
      <c r="B2838" s="7" t="s">
        <v>64</v>
      </c>
      <c r="C2838" s="7" t="s">
        <v>25</v>
      </c>
      <c r="D2838" s="8" t="n">
        <v>209</v>
      </c>
      <c r="E2838" s="8" t="n">
        <v>0.00726502943</v>
      </c>
      <c r="F2838" s="8" t="n">
        <v>0.00096546581</v>
      </c>
      <c r="G2838" s="8" t="n">
        <v>0.00176463072</v>
      </c>
      <c r="H2838" s="8" t="n">
        <v>0.00453493239</v>
      </c>
    </row>
    <row r="2839" customFormat="false" ht="15" hidden="false" customHeight="false" outlineLevel="0" collapsed="false">
      <c r="A2839" s="7" t="s">
        <v>77</v>
      </c>
      <c r="B2839" s="7" t="s">
        <v>65</v>
      </c>
      <c r="C2839" s="7" t="s">
        <v>25</v>
      </c>
      <c r="D2839" s="8" t="n">
        <v>51</v>
      </c>
      <c r="E2839" s="8" t="n">
        <v>0.0058644243</v>
      </c>
      <c r="F2839" s="8" t="n">
        <v>0.00104643222</v>
      </c>
      <c r="G2839" s="8" t="n">
        <v>0.00130718929</v>
      </c>
      <c r="H2839" s="8" t="n">
        <v>0.00351080225</v>
      </c>
    </row>
    <row r="2840" customFormat="false" ht="15" hidden="false" customHeight="false" outlineLevel="0" collapsed="false">
      <c r="A2840" s="7" t="s">
        <v>77</v>
      </c>
      <c r="B2840" s="7" t="s">
        <v>63</v>
      </c>
      <c r="C2840" s="7" t="s">
        <v>26</v>
      </c>
      <c r="D2840" s="8" t="n">
        <v>50</v>
      </c>
      <c r="E2840" s="8" t="n">
        <v>0.00509976828</v>
      </c>
      <c r="F2840" s="8" t="n">
        <v>0.00082384234</v>
      </c>
      <c r="G2840" s="8" t="n">
        <v>0.00146435167</v>
      </c>
      <c r="H2840" s="8" t="n">
        <v>0.00281157384</v>
      </c>
    </row>
    <row r="2841" customFormat="false" ht="15" hidden="false" customHeight="false" outlineLevel="0" collapsed="false">
      <c r="A2841" s="7" t="s">
        <v>77</v>
      </c>
      <c r="B2841" s="7" t="s">
        <v>64</v>
      </c>
      <c r="C2841" s="7" t="s">
        <v>26</v>
      </c>
      <c r="D2841" s="8" t="n">
        <v>198</v>
      </c>
      <c r="E2841" s="8" t="n">
        <v>0.00582965044</v>
      </c>
      <c r="F2841" s="8" t="n">
        <v>0.00075780932</v>
      </c>
      <c r="G2841" s="8" t="n">
        <v>0.0012223506</v>
      </c>
      <c r="H2841" s="8" t="n">
        <v>0.00384949002</v>
      </c>
    </row>
    <row r="2842" customFormat="false" ht="15" hidden="false" customHeight="false" outlineLevel="0" collapsed="false">
      <c r="A2842" s="7" t="s">
        <v>77</v>
      </c>
      <c r="B2842" s="7" t="s">
        <v>65</v>
      </c>
      <c r="C2842" s="7" t="s">
        <v>26</v>
      </c>
      <c r="D2842" s="8" t="n">
        <v>20</v>
      </c>
      <c r="E2842" s="8" t="n">
        <v>0.0064276619</v>
      </c>
      <c r="F2842" s="8" t="n">
        <v>0.00084317117</v>
      </c>
      <c r="G2842" s="8" t="n">
        <v>0.00162384239</v>
      </c>
      <c r="H2842" s="8" t="n">
        <v>0.00396064791</v>
      </c>
    </row>
    <row r="2843" customFormat="false" ht="15" hidden="false" customHeight="false" outlineLevel="0" collapsed="false">
      <c r="A2843" s="7" t="s">
        <v>77</v>
      </c>
      <c r="B2843" s="7" t="s">
        <v>63</v>
      </c>
      <c r="C2843" s="7" t="s">
        <v>27</v>
      </c>
      <c r="D2843" s="8" t="n">
        <v>98</v>
      </c>
      <c r="E2843" s="8" t="n">
        <v>0.00504594171</v>
      </c>
      <c r="F2843" s="8" t="n">
        <v>0.00035832367</v>
      </c>
      <c r="G2843" s="8" t="n">
        <v>0.00099501581</v>
      </c>
      <c r="H2843" s="8" t="n">
        <v>0.00369260176</v>
      </c>
    </row>
    <row r="2844" customFormat="false" ht="15" hidden="false" customHeight="false" outlineLevel="0" collapsed="false">
      <c r="A2844" s="7" t="s">
        <v>77</v>
      </c>
      <c r="B2844" s="7" t="s">
        <v>64</v>
      </c>
      <c r="C2844" s="7" t="s">
        <v>27</v>
      </c>
      <c r="D2844" s="8" t="n">
        <v>393</v>
      </c>
      <c r="E2844" s="8" t="n">
        <v>0.00573217039</v>
      </c>
      <c r="F2844" s="8" t="n">
        <v>0.00035741188</v>
      </c>
      <c r="G2844" s="8" t="n">
        <v>0.00114156276</v>
      </c>
      <c r="H2844" s="8" t="n">
        <v>0.00423319528</v>
      </c>
    </row>
    <row r="2845" customFormat="false" ht="15" hidden="false" customHeight="false" outlineLevel="0" collapsed="false">
      <c r="A2845" s="7" t="s">
        <v>77</v>
      </c>
      <c r="B2845" s="7" t="s">
        <v>65</v>
      </c>
      <c r="C2845" s="7" t="s">
        <v>27</v>
      </c>
      <c r="D2845" s="8" t="n">
        <v>41</v>
      </c>
      <c r="E2845" s="8" t="n">
        <v>0.00528652872</v>
      </c>
      <c r="F2845" s="8" t="n">
        <v>0.00029415062</v>
      </c>
      <c r="G2845" s="8" t="n">
        <v>0.001303918</v>
      </c>
      <c r="H2845" s="8" t="n">
        <v>0.00368845956</v>
      </c>
    </row>
    <row r="2846" customFormat="false" ht="15" hidden="false" customHeight="false" outlineLevel="0" collapsed="false">
      <c r="A2846" s="7" t="s">
        <v>77</v>
      </c>
      <c r="B2846" s="7" t="s">
        <v>63</v>
      </c>
      <c r="C2846" s="7" t="s">
        <v>28</v>
      </c>
      <c r="D2846" s="8" t="n">
        <v>297</v>
      </c>
      <c r="E2846" s="8" t="n">
        <v>0.00548057714</v>
      </c>
      <c r="F2846" s="8" t="n">
        <v>0.00099042095</v>
      </c>
      <c r="G2846" s="8" t="n">
        <v>0.00185426775</v>
      </c>
      <c r="H2846" s="8" t="n">
        <v>0.00263588798</v>
      </c>
    </row>
    <row r="2847" customFormat="false" ht="15" hidden="false" customHeight="false" outlineLevel="0" collapsed="false">
      <c r="A2847" s="7" t="s">
        <v>77</v>
      </c>
      <c r="B2847" s="7" t="s">
        <v>64</v>
      </c>
      <c r="C2847" s="7" t="s">
        <v>28</v>
      </c>
      <c r="D2847" s="8" t="n">
        <v>594</v>
      </c>
      <c r="E2847" s="8" t="n">
        <v>0.0068343541</v>
      </c>
      <c r="F2847" s="8" t="n">
        <v>0.0009400523</v>
      </c>
      <c r="G2847" s="8" t="n">
        <v>0.00211168372</v>
      </c>
      <c r="H2847" s="8" t="n">
        <v>0.00378261761</v>
      </c>
    </row>
    <row r="2848" customFormat="false" ht="15" hidden="false" customHeight="false" outlineLevel="0" collapsed="false">
      <c r="A2848" s="7" t="s">
        <v>77</v>
      </c>
      <c r="B2848" s="7" t="s">
        <v>65</v>
      </c>
      <c r="C2848" s="7" t="s">
        <v>28</v>
      </c>
      <c r="D2848" s="8" t="n">
        <v>137</v>
      </c>
      <c r="E2848" s="8" t="n">
        <v>0.00567214086</v>
      </c>
      <c r="F2848" s="8" t="n">
        <v>0.00097002544</v>
      </c>
      <c r="G2848" s="8" t="n">
        <v>0.00203407989</v>
      </c>
      <c r="H2848" s="8" t="n">
        <v>0.00266803505</v>
      </c>
    </row>
    <row r="2849" customFormat="false" ht="15" hidden="false" customHeight="false" outlineLevel="0" collapsed="false">
      <c r="A2849" s="7" t="s">
        <v>77</v>
      </c>
      <c r="B2849" s="7" t="s">
        <v>63</v>
      </c>
      <c r="C2849" s="7" t="s">
        <v>29</v>
      </c>
      <c r="D2849" s="8" t="n">
        <v>228</v>
      </c>
      <c r="E2849" s="8" t="n">
        <v>0.00505431668</v>
      </c>
      <c r="F2849" s="8" t="n">
        <v>0.00067977356</v>
      </c>
      <c r="G2849" s="8" t="n">
        <v>0.00147995834</v>
      </c>
      <c r="H2849" s="8" t="n">
        <v>0.00289458431</v>
      </c>
    </row>
    <row r="2850" customFormat="false" ht="15" hidden="false" customHeight="false" outlineLevel="0" collapsed="false">
      <c r="A2850" s="7" t="s">
        <v>77</v>
      </c>
      <c r="B2850" s="7" t="s">
        <v>64</v>
      </c>
      <c r="C2850" s="7" t="s">
        <v>29</v>
      </c>
      <c r="D2850" s="8" t="n">
        <v>462</v>
      </c>
      <c r="E2850" s="8" t="n">
        <v>0.0063337239</v>
      </c>
      <c r="F2850" s="8" t="n">
        <v>0.00060829001</v>
      </c>
      <c r="G2850" s="8" t="n">
        <v>0.00191352991</v>
      </c>
      <c r="H2850" s="8" t="n">
        <v>0.00381190352</v>
      </c>
    </row>
    <row r="2851" customFormat="false" ht="15" hidden="false" customHeight="false" outlineLevel="0" collapsed="false">
      <c r="A2851" s="7" t="s">
        <v>77</v>
      </c>
      <c r="B2851" s="7" t="s">
        <v>65</v>
      </c>
      <c r="C2851" s="7" t="s">
        <v>29</v>
      </c>
      <c r="D2851" s="8" t="n">
        <v>111</v>
      </c>
      <c r="E2851" s="8" t="n">
        <v>0.00513638617</v>
      </c>
      <c r="F2851" s="8" t="n">
        <v>0.00060143454</v>
      </c>
      <c r="G2851" s="8" t="n">
        <v>0.00133779586</v>
      </c>
      <c r="H2851" s="8" t="n">
        <v>0.00319715525</v>
      </c>
    </row>
    <row r="2852" customFormat="false" ht="15" hidden="false" customHeight="false" outlineLevel="0" collapsed="false">
      <c r="A2852" s="7" t="s">
        <v>77</v>
      </c>
      <c r="B2852" s="7" t="s">
        <v>63</v>
      </c>
      <c r="C2852" s="7" t="s">
        <v>30</v>
      </c>
      <c r="D2852" s="8" t="n">
        <v>34</v>
      </c>
      <c r="E2852" s="8" t="n">
        <v>0.00449142135</v>
      </c>
      <c r="F2852" s="8" t="n">
        <v>0.00049598285</v>
      </c>
      <c r="G2852" s="8" t="n">
        <v>0.00108353737</v>
      </c>
      <c r="H2852" s="8" t="n">
        <v>0.00291190064</v>
      </c>
    </row>
    <row r="2853" customFormat="false" ht="15" hidden="false" customHeight="false" outlineLevel="0" collapsed="false">
      <c r="A2853" s="7" t="s">
        <v>77</v>
      </c>
      <c r="B2853" s="7" t="s">
        <v>64</v>
      </c>
      <c r="C2853" s="7" t="s">
        <v>30</v>
      </c>
      <c r="D2853" s="8" t="n">
        <v>279</v>
      </c>
      <c r="E2853" s="8" t="n">
        <v>0.00568502728</v>
      </c>
      <c r="F2853" s="8" t="n">
        <v>0.00051307554</v>
      </c>
      <c r="G2853" s="8" t="n">
        <v>0.00110986635</v>
      </c>
      <c r="H2853" s="8" t="n">
        <v>0.00406208493</v>
      </c>
    </row>
    <row r="2854" customFormat="false" ht="15" hidden="false" customHeight="false" outlineLevel="0" collapsed="false">
      <c r="A2854" s="7" t="s">
        <v>77</v>
      </c>
      <c r="B2854" s="7" t="s">
        <v>65</v>
      </c>
      <c r="C2854" s="7" t="s">
        <v>30</v>
      </c>
      <c r="D2854" s="8" t="n">
        <v>20</v>
      </c>
      <c r="E2854" s="8" t="n">
        <v>0.00546759235</v>
      </c>
      <c r="F2854" s="8" t="n">
        <v>0.00058854138</v>
      </c>
      <c r="G2854" s="8" t="n">
        <v>0.00098668954</v>
      </c>
      <c r="H2854" s="8" t="n">
        <v>0.00389236086</v>
      </c>
    </row>
    <row r="2855" customFormat="false" ht="15" hidden="false" customHeight="false" outlineLevel="0" collapsed="false">
      <c r="A2855" s="7" t="s">
        <v>77</v>
      </c>
      <c r="B2855" s="7" t="s">
        <v>63</v>
      </c>
      <c r="C2855" s="7" t="s">
        <v>31</v>
      </c>
      <c r="D2855" s="8" t="n">
        <v>230</v>
      </c>
      <c r="E2855" s="8" t="n">
        <v>0.00384968777</v>
      </c>
      <c r="F2855" s="8" t="n">
        <v>0.00035487094</v>
      </c>
      <c r="G2855" s="8" t="n">
        <v>0.00092169864</v>
      </c>
      <c r="H2855" s="8" t="n">
        <v>0.00257311771</v>
      </c>
    </row>
    <row r="2856" customFormat="false" ht="15" hidden="false" customHeight="false" outlineLevel="0" collapsed="false">
      <c r="A2856" s="7" t="s">
        <v>77</v>
      </c>
      <c r="B2856" s="7" t="s">
        <v>64</v>
      </c>
      <c r="C2856" s="7" t="s">
        <v>31</v>
      </c>
      <c r="D2856" s="8" t="n">
        <v>283</v>
      </c>
      <c r="E2856" s="8" t="n">
        <v>0.00544983454</v>
      </c>
      <c r="F2856" s="8" t="n">
        <v>0.00031892071</v>
      </c>
      <c r="G2856" s="8" t="n">
        <v>0.0013602193</v>
      </c>
      <c r="H2856" s="8" t="n">
        <v>0.00377069405</v>
      </c>
    </row>
    <row r="2857" customFormat="false" ht="15" hidden="false" customHeight="false" outlineLevel="0" collapsed="false">
      <c r="A2857" s="7" t="s">
        <v>77</v>
      </c>
      <c r="B2857" s="7" t="s">
        <v>65</v>
      </c>
      <c r="C2857" s="7" t="s">
        <v>31</v>
      </c>
      <c r="D2857" s="8" t="n">
        <v>78</v>
      </c>
      <c r="E2857" s="8" t="n">
        <v>0.00383888274</v>
      </c>
      <c r="F2857" s="8" t="n">
        <v>0.00033416405</v>
      </c>
      <c r="G2857" s="8" t="n">
        <v>0.00105813719</v>
      </c>
      <c r="H2857" s="8" t="n">
        <v>0.00244658099</v>
      </c>
    </row>
    <row r="2858" customFormat="false" ht="15" hidden="false" customHeight="false" outlineLevel="0" collapsed="false">
      <c r="A2858" s="7" t="s">
        <v>77</v>
      </c>
      <c r="B2858" s="7" t="s">
        <v>63</v>
      </c>
      <c r="C2858" s="7" t="s">
        <v>32</v>
      </c>
      <c r="D2858" s="8" t="n">
        <v>280</v>
      </c>
      <c r="E2858" s="8" t="n">
        <v>0.0049745368</v>
      </c>
      <c r="F2858" s="8" t="n">
        <v>0.00065691115</v>
      </c>
      <c r="G2858" s="8" t="n">
        <v>0.00143873985</v>
      </c>
      <c r="H2858" s="8" t="n">
        <v>0.00287888533</v>
      </c>
    </row>
    <row r="2859" customFormat="false" ht="15" hidden="false" customHeight="false" outlineLevel="0" collapsed="false">
      <c r="A2859" s="7" t="s">
        <v>77</v>
      </c>
      <c r="B2859" s="7" t="s">
        <v>64</v>
      </c>
      <c r="C2859" s="7" t="s">
        <v>32</v>
      </c>
      <c r="D2859" s="8" t="n">
        <v>604</v>
      </c>
      <c r="E2859" s="8" t="n">
        <v>0.00570557755</v>
      </c>
      <c r="F2859" s="8" t="n">
        <v>0.00058713491</v>
      </c>
      <c r="G2859" s="8" t="n">
        <v>0.00165587801</v>
      </c>
      <c r="H2859" s="8" t="n">
        <v>0.00346256413</v>
      </c>
    </row>
    <row r="2860" customFormat="false" ht="15" hidden="false" customHeight="false" outlineLevel="0" collapsed="false">
      <c r="A2860" s="7" t="s">
        <v>77</v>
      </c>
      <c r="B2860" s="7" t="s">
        <v>65</v>
      </c>
      <c r="C2860" s="7" t="s">
        <v>32</v>
      </c>
      <c r="D2860" s="8" t="n">
        <v>115</v>
      </c>
      <c r="E2860" s="8" t="n">
        <v>0.00529216963</v>
      </c>
      <c r="F2860" s="8" t="n">
        <v>0.00072946835</v>
      </c>
      <c r="G2860" s="8" t="n">
        <v>0.00164210929</v>
      </c>
      <c r="H2860" s="8" t="n">
        <v>0.00292059156</v>
      </c>
    </row>
    <row r="2861" customFormat="false" ht="15" hidden="false" customHeight="false" outlineLevel="0" collapsed="false">
      <c r="A2861" s="7" t="s">
        <v>77</v>
      </c>
      <c r="B2861" s="7" t="s">
        <v>63</v>
      </c>
      <c r="C2861" s="7" t="s">
        <v>33</v>
      </c>
      <c r="D2861" s="8" t="n">
        <v>85</v>
      </c>
      <c r="E2861" s="8" t="n">
        <v>0.00526783743</v>
      </c>
      <c r="F2861" s="8" t="n">
        <v>0.00074645945</v>
      </c>
      <c r="G2861" s="8" t="n">
        <v>0.00160974923</v>
      </c>
      <c r="H2861" s="8" t="n">
        <v>0.00291162827</v>
      </c>
    </row>
    <row r="2862" customFormat="false" ht="15" hidden="false" customHeight="false" outlineLevel="0" collapsed="false">
      <c r="A2862" s="7" t="s">
        <v>77</v>
      </c>
      <c r="B2862" s="7" t="s">
        <v>64</v>
      </c>
      <c r="C2862" s="7" t="s">
        <v>33</v>
      </c>
      <c r="D2862" s="8" t="n">
        <v>215</v>
      </c>
      <c r="E2862" s="8" t="n">
        <v>0.00627174826</v>
      </c>
      <c r="F2862" s="8" t="n">
        <v>0.00067877885</v>
      </c>
      <c r="G2862" s="8" t="n">
        <v>0.00177266342</v>
      </c>
      <c r="H2862" s="8" t="n">
        <v>0.00382030552</v>
      </c>
    </row>
    <row r="2863" customFormat="false" ht="15" hidden="false" customHeight="false" outlineLevel="0" collapsed="false">
      <c r="A2863" s="7" t="s">
        <v>77</v>
      </c>
      <c r="B2863" s="7" t="s">
        <v>65</v>
      </c>
      <c r="C2863" s="7" t="s">
        <v>33</v>
      </c>
      <c r="D2863" s="8" t="n">
        <v>28</v>
      </c>
      <c r="E2863" s="8" t="n">
        <v>0.00599495669</v>
      </c>
      <c r="F2863" s="8" t="n">
        <v>0.00077091574</v>
      </c>
      <c r="G2863" s="8" t="n">
        <v>0.00161582318</v>
      </c>
      <c r="H2863" s="8" t="n">
        <v>0.00360821733</v>
      </c>
    </row>
    <row r="2864" customFormat="false" ht="15" hidden="false" customHeight="false" outlineLevel="0" collapsed="false">
      <c r="A2864" s="7" t="s">
        <v>77</v>
      </c>
      <c r="B2864" s="7" t="s">
        <v>63</v>
      </c>
      <c r="C2864" s="7" t="s">
        <v>34</v>
      </c>
      <c r="D2864" s="8" t="n">
        <v>3816</v>
      </c>
      <c r="E2864" s="8" t="n">
        <v>0.00456766139</v>
      </c>
      <c r="F2864" s="8" t="n">
        <v>0.00106441421</v>
      </c>
      <c r="G2864" s="8" t="n">
        <v>0.00074450753</v>
      </c>
      <c r="H2864" s="8" t="n">
        <v>0.00275873915</v>
      </c>
    </row>
    <row r="2865" customFormat="false" ht="15" hidden="false" customHeight="false" outlineLevel="0" collapsed="false">
      <c r="A2865" s="7" t="s">
        <v>77</v>
      </c>
      <c r="B2865" s="7" t="s">
        <v>64</v>
      </c>
      <c r="C2865" s="7" t="s">
        <v>34</v>
      </c>
      <c r="D2865" s="8" t="n">
        <v>2243</v>
      </c>
      <c r="E2865" s="8" t="n">
        <v>0.00466882024</v>
      </c>
      <c r="F2865" s="8" t="n">
        <v>0.00086630604</v>
      </c>
      <c r="G2865" s="8" t="n">
        <v>0.0007371594</v>
      </c>
      <c r="H2865" s="8" t="n">
        <v>0.00306535432</v>
      </c>
    </row>
    <row r="2866" customFormat="false" ht="15" hidden="false" customHeight="false" outlineLevel="0" collapsed="false">
      <c r="A2866" s="7" t="s">
        <v>77</v>
      </c>
      <c r="B2866" s="7" t="s">
        <v>65</v>
      </c>
      <c r="C2866" s="7" t="s">
        <v>34</v>
      </c>
      <c r="D2866" s="8" t="n">
        <v>536</v>
      </c>
      <c r="E2866" s="8" t="n">
        <v>0.00439279273</v>
      </c>
      <c r="F2866" s="8" t="n">
        <v>0.00105574533</v>
      </c>
      <c r="G2866" s="8" t="n">
        <v>0.0006892402</v>
      </c>
      <c r="H2866" s="8" t="n">
        <v>0.00264780673</v>
      </c>
    </row>
    <row r="2867" customFormat="false" ht="15" hidden="false" customHeight="false" outlineLevel="0" collapsed="false">
      <c r="A2867" s="7" t="s">
        <v>77</v>
      </c>
      <c r="B2867" s="7" t="s">
        <v>63</v>
      </c>
      <c r="C2867" s="7" t="s">
        <v>35</v>
      </c>
      <c r="D2867" s="8" t="n">
        <v>704</v>
      </c>
      <c r="E2867" s="8" t="n">
        <v>0.00436520125</v>
      </c>
      <c r="F2867" s="8" t="n">
        <v>0.00094973145</v>
      </c>
      <c r="G2867" s="8" t="n">
        <v>0.00074312437</v>
      </c>
      <c r="H2867" s="8" t="n">
        <v>0.00267234495</v>
      </c>
    </row>
    <row r="2868" customFormat="false" ht="15" hidden="false" customHeight="false" outlineLevel="0" collapsed="false">
      <c r="A2868" s="7" t="s">
        <v>77</v>
      </c>
      <c r="B2868" s="7" t="s">
        <v>64</v>
      </c>
      <c r="C2868" s="7" t="s">
        <v>35</v>
      </c>
      <c r="D2868" s="8" t="n">
        <v>1566</v>
      </c>
      <c r="E2868" s="8" t="n">
        <v>0.00455530698</v>
      </c>
      <c r="F2868" s="8" t="n">
        <v>0.00081340736</v>
      </c>
      <c r="G2868" s="8" t="n">
        <v>0.00074884826</v>
      </c>
      <c r="H2868" s="8" t="n">
        <v>0.00299305087</v>
      </c>
    </row>
    <row r="2869" customFormat="false" ht="15" hidden="false" customHeight="false" outlineLevel="0" collapsed="false">
      <c r="A2869" s="7" t="s">
        <v>77</v>
      </c>
      <c r="B2869" s="7" t="s">
        <v>65</v>
      </c>
      <c r="C2869" s="7" t="s">
        <v>35</v>
      </c>
      <c r="D2869" s="8" t="n">
        <v>292</v>
      </c>
      <c r="E2869" s="8" t="n">
        <v>0.00457580202</v>
      </c>
      <c r="F2869" s="8" t="n">
        <v>0.00080217823</v>
      </c>
      <c r="G2869" s="8" t="n">
        <v>0.00081355412</v>
      </c>
      <c r="H2869" s="8" t="n">
        <v>0.00296006921</v>
      </c>
    </row>
    <row r="2870" customFormat="false" ht="30" hidden="false" customHeight="false" outlineLevel="0" collapsed="false">
      <c r="A2870" s="7" t="s">
        <v>77</v>
      </c>
      <c r="B2870" s="7" t="s">
        <v>63</v>
      </c>
      <c r="C2870" s="7" t="s">
        <v>74</v>
      </c>
      <c r="D2870" s="8" t="n">
        <v>376</v>
      </c>
      <c r="E2870" s="8" t="n">
        <v>0.00474435431</v>
      </c>
      <c r="F2870" s="8" t="n">
        <v>0.0007624419</v>
      </c>
      <c r="G2870" s="8" t="n">
        <v>0.00105102418</v>
      </c>
      <c r="H2870" s="8" t="n">
        <v>0.00293088776</v>
      </c>
    </row>
    <row r="2871" customFormat="false" ht="30" hidden="false" customHeight="false" outlineLevel="0" collapsed="false">
      <c r="A2871" s="7" t="s">
        <v>77</v>
      </c>
      <c r="B2871" s="7" t="s">
        <v>64</v>
      </c>
      <c r="C2871" s="7" t="s">
        <v>74</v>
      </c>
      <c r="D2871" s="8" t="n">
        <v>546</v>
      </c>
      <c r="E2871" s="8" t="n">
        <v>0.00553512049</v>
      </c>
      <c r="F2871" s="8" t="n">
        <v>0.00060081291</v>
      </c>
      <c r="G2871" s="8" t="n">
        <v>0.00141706071</v>
      </c>
      <c r="H2871" s="8" t="n">
        <v>0.0035172464</v>
      </c>
    </row>
    <row r="2872" customFormat="false" ht="30" hidden="false" customHeight="false" outlineLevel="0" collapsed="false">
      <c r="A2872" s="7" t="s">
        <v>77</v>
      </c>
      <c r="B2872" s="7" t="s">
        <v>65</v>
      </c>
      <c r="C2872" s="7" t="s">
        <v>74</v>
      </c>
      <c r="D2872" s="8" t="n">
        <v>98</v>
      </c>
      <c r="E2872" s="8" t="n">
        <v>0.00468253941</v>
      </c>
      <c r="F2872" s="8" t="n">
        <v>0.00065192719</v>
      </c>
      <c r="G2872" s="8" t="n">
        <v>0.00147167869</v>
      </c>
      <c r="H2872" s="8" t="n">
        <v>0.00255893306</v>
      </c>
    </row>
    <row r="2873" customFormat="false" ht="15" hidden="false" customHeight="false" outlineLevel="0" collapsed="false">
      <c r="A2873" s="7" t="s">
        <v>77</v>
      </c>
      <c r="B2873" s="7" t="s">
        <v>63</v>
      </c>
      <c r="C2873" s="7" t="s">
        <v>37</v>
      </c>
      <c r="D2873" s="8" t="n">
        <v>99</v>
      </c>
      <c r="E2873" s="8" t="n">
        <v>0.0052319489</v>
      </c>
      <c r="F2873" s="8" t="n">
        <v>0.00055695822</v>
      </c>
      <c r="G2873" s="8" t="n">
        <v>0.00165287104</v>
      </c>
      <c r="H2873" s="8" t="n">
        <v>0.00302211911</v>
      </c>
    </row>
    <row r="2874" customFormat="false" ht="15" hidden="false" customHeight="false" outlineLevel="0" collapsed="false">
      <c r="A2874" s="7" t="s">
        <v>77</v>
      </c>
      <c r="B2874" s="7" t="s">
        <v>64</v>
      </c>
      <c r="C2874" s="7" t="s">
        <v>37</v>
      </c>
      <c r="D2874" s="8" t="n">
        <v>284</v>
      </c>
      <c r="E2874" s="8" t="n">
        <v>0.00621755977</v>
      </c>
      <c r="F2874" s="8" t="n">
        <v>0.00047351796</v>
      </c>
      <c r="G2874" s="8" t="n">
        <v>0.00189871847</v>
      </c>
      <c r="H2874" s="8" t="n">
        <v>0.00384532286</v>
      </c>
    </row>
    <row r="2875" customFormat="false" ht="15" hidden="false" customHeight="false" outlineLevel="0" collapsed="false">
      <c r="A2875" s="7" t="s">
        <v>77</v>
      </c>
      <c r="B2875" s="7" t="s">
        <v>65</v>
      </c>
      <c r="C2875" s="7" t="s">
        <v>37</v>
      </c>
      <c r="D2875" s="8" t="n">
        <v>52</v>
      </c>
      <c r="E2875" s="8" t="n">
        <v>0.00583822983</v>
      </c>
      <c r="F2875" s="8" t="n">
        <v>0.0005849357</v>
      </c>
      <c r="G2875" s="8" t="n">
        <v>0.00205016887</v>
      </c>
      <c r="H2875" s="8" t="n">
        <v>0.00320312472</v>
      </c>
    </row>
    <row r="2876" customFormat="false" ht="15" hidden="false" customHeight="false" outlineLevel="0" collapsed="false">
      <c r="A2876" s="7" t="s">
        <v>77</v>
      </c>
      <c r="B2876" s="7" t="s">
        <v>63</v>
      </c>
      <c r="C2876" s="7" t="s">
        <v>38</v>
      </c>
      <c r="D2876" s="8" t="n">
        <v>162</v>
      </c>
      <c r="E2876" s="8" t="n">
        <v>0.00506887265</v>
      </c>
      <c r="F2876" s="8" t="n">
        <v>0.00092149612</v>
      </c>
      <c r="G2876" s="8" t="n">
        <v>0.0013129427</v>
      </c>
      <c r="H2876" s="8" t="n">
        <v>0.00283443334</v>
      </c>
    </row>
    <row r="2877" customFormat="false" ht="15" hidden="false" customHeight="false" outlineLevel="0" collapsed="false">
      <c r="A2877" s="7" t="s">
        <v>77</v>
      </c>
      <c r="B2877" s="7" t="s">
        <v>64</v>
      </c>
      <c r="C2877" s="7" t="s">
        <v>38</v>
      </c>
      <c r="D2877" s="8" t="n">
        <v>326</v>
      </c>
      <c r="E2877" s="8" t="n">
        <v>0.0054530218</v>
      </c>
      <c r="F2877" s="8" t="n">
        <v>0.00077244494</v>
      </c>
      <c r="G2877" s="8" t="n">
        <v>0.00136897132</v>
      </c>
      <c r="H2877" s="8" t="n">
        <v>0.00331160508</v>
      </c>
    </row>
    <row r="2878" customFormat="false" ht="15" hidden="false" customHeight="false" outlineLevel="0" collapsed="false">
      <c r="A2878" s="7" t="s">
        <v>77</v>
      </c>
      <c r="B2878" s="7" t="s">
        <v>65</v>
      </c>
      <c r="C2878" s="7" t="s">
        <v>38</v>
      </c>
      <c r="D2878" s="8" t="n">
        <v>64</v>
      </c>
      <c r="E2878" s="8" t="n">
        <v>0.0048146337</v>
      </c>
      <c r="F2878" s="8" t="n">
        <v>0.00081868463</v>
      </c>
      <c r="G2878" s="8" t="n">
        <v>0.00118833164</v>
      </c>
      <c r="H2878" s="8" t="n">
        <v>0.00280761697</v>
      </c>
    </row>
    <row r="2879" customFormat="false" ht="15" hidden="false" customHeight="false" outlineLevel="0" collapsed="false">
      <c r="A2879" s="7" t="s">
        <v>77</v>
      </c>
      <c r="B2879" s="7" t="s">
        <v>63</v>
      </c>
      <c r="C2879" s="7" t="s">
        <v>39</v>
      </c>
      <c r="D2879" s="8" t="n">
        <v>177</v>
      </c>
      <c r="E2879" s="8" t="n">
        <v>0.0044855093</v>
      </c>
      <c r="F2879" s="8" t="n">
        <v>0.00096679459</v>
      </c>
      <c r="G2879" s="8" t="n">
        <v>0.00092494484</v>
      </c>
      <c r="H2879" s="8" t="n">
        <v>0.00259376935</v>
      </c>
    </row>
    <row r="2880" customFormat="false" ht="15" hidden="false" customHeight="false" outlineLevel="0" collapsed="false">
      <c r="A2880" s="7" t="s">
        <v>77</v>
      </c>
      <c r="B2880" s="7" t="s">
        <v>64</v>
      </c>
      <c r="C2880" s="7" t="s">
        <v>39</v>
      </c>
      <c r="D2880" s="8" t="n">
        <v>369</v>
      </c>
      <c r="E2880" s="8" t="n">
        <v>0.00486396518</v>
      </c>
      <c r="F2880" s="8" t="n">
        <v>0.00076762122</v>
      </c>
      <c r="G2880" s="8" t="n">
        <v>0.00104517943</v>
      </c>
      <c r="H2880" s="8" t="n">
        <v>0.00305116407</v>
      </c>
    </row>
    <row r="2881" customFormat="false" ht="15" hidden="false" customHeight="false" outlineLevel="0" collapsed="false">
      <c r="A2881" s="7" t="s">
        <v>77</v>
      </c>
      <c r="B2881" s="7" t="s">
        <v>65</v>
      </c>
      <c r="C2881" s="7" t="s">
        <v>39</v>
      </c>
      <c r="D2881" s="8" t="n">
        <v>58</v>
      </c>
      <c r="E2881" s="8" t="n">
        <v>0.00482858373</v>
      </c>
      <c r="F2881" s="8" t="n">
        <v>0.00077346724</v>
      </c>
      <c r="G2881" s="8" t="n">
        <v>0.00111609967</v>
      </c>
      <c r="H2881" s="8" t="n">
        <v>0.00293901636</v>
      </c>
    </row>
    <row r="2882" customFormat="false" ht="15" hidden="false" customHeight="false" outlineLevel="0" collapsed="false">
      <c r="A2882" s="7" t="s">
        <v>77</v>
      </c>
      <c r="B2882" s="7" t="s">
        <v>63</v>
      </c>
      <c r="C2882" s="7" t="s">
        <v>42</v>
      </c>
      <c r="D2882" s="8" t="n">
        <v>207</v>
      </c>
      <c r="E2882" s="8" t="n">
        <v>0.00411908413</v>
      </c>
      <c r="F2882" s="8" t="n">
        <v>0.00029460748</v>
      </c>
      <c r="G2882" s="8" t="n">
        <v>0.00085799089</v>
      </c>
      <c r="H2882" s="8" t="n">
        <v>0.00296648525</v>
      </c>
    </row>
    <row r="2883" customFormat="false" ht="15" hidden="false" customHeight="false" outlineLevel="0" collapsed="false">
      <c r="A2883" s="7" t="s">
        <v>77</v>
      </c>
      <c r="B2883" s="7" t="s">
        <v>64</v>
      </c>
      <c r="C2883" s="7" t="s">
        <v>42</v>
      </c>
      <c r="D2883" s="8" t="n">
        <v>487</v>
      </c>
      <c r="E2883" s="8" t="n">
        <v>0.00539494426</v>
      </c>
      <c r="F2883" s="8" t="n">
        <v>0.00021974079</v>
      </c>
      <c r="G2883" s="8" t="n">
        <v>0.0011928186</v>
      </c>
      <c r="H2883" s="8" t="n">
        <v>0.00398238434</v>
      </c>
    </row>
    <row r="2884" customFormat="false" ht="15" hidden="false" customHeight="false" outlineLevel="0" collapsed="false">
      <c r="A2884" s="7" t="s">
        <v>77</v>
      </c>
      <c r="B2884" s="7" t="s">
        <v>65</v>
      </c>
      <c r="C2884" s="7" t="s">
        <v>42</v>
      </c>
      <c r="D2884" s="8" t="n">
        <v>78</v>
      </c>
      <c r="E2884" s="8" t="n">
        <v>0.00472118325</v>
      </c>
      <c r="F2884" s="8" t="n">
        <v>0.00025997131</v>
      </c>
      <c r="G2884" s="8" t="n">
        <v>0.0009587189</v>
      </c>
      <c r="H2884" s="8" t="n">
        <v>0.00350249261</v>
      </c>
    </row>
    <row r="2885" customFormat="false" ht="15" hidden="false" customHeight="false" outlineLevel="0" collapsed="false">
      <c r="A2885" s="7" t="s">
        <v>77</v>
      </c>
      <c r="B2885" s="7" t="s">
        <v>63</v>
      </c>
      <c r="C2885" s="7" t="s">
        <v>43</v>
      </c>
      <c r="D2885" s="8" t="n">
        <v>222</v>
      </c>
      <c r="E2885" s="8" t="n">
        <v>0.00422213856</v>
      </c>
      <c r="F2885" s="8" t="n">
        <v>0.00075054199</v>
      </c>
      <c r="G2885" s="8" t="n">
        <v>0.00081216608</v>
      </c>
      <c r="H2885" s="8" t="n">
        <v>0.00265943002</v>
      </c>
    </row>
    <row r="2886" customFormat="false" ht="15" hidden="false" customHeight="false" outlineLevel="0" collapsed="false">
      <c r="A2886" s="7" t="s">
        <v>77</v>
      </c>
      <c r="B2886" s="7" t="s">
        <v>64</v>
      </c>
      <c r="C2886" s="7" t="s">
        <v>43</v>
      </c>
      <c r="D2886" s="8" t="n">
        <v>855</v>
      </c>
      <c r="E2886" s="8" t="n">
        <v>0.00451662311</v>
      </c>
      <c r="F2886" s="8" t="n">
        <v>0.00067573617</v>
      </c>
      <c r="G2886" s="8" t="n">
        <v>0.00088562625</v>
      </c>
      <c r="H2886" s="8" t="n">
        <v>0.00295526021</v>
      </c>
    </row>
    <row r="2887" customFormat="false" ht="15" hidden="false" customHeight="false" outlineLevel="0" collapsed="false">
      <c r="A2887" s="7" t="s">
        <v>77</v>
      </c>
      <c r="B2887" s="7" t="s">
        <v>65</v>
      </c>
      <c r="C2887" s="7" t="s">
        <v>43</v>
      </c>
      <c r="D2887" s="8" t="n">
        <v>162</v>
      </c>
      <c r="E2887" s="8" t="n">
        <v>0.00429205223</v>
      </c>
      <c r="F2887" s="8" t="n">
        <v>0.0008335474</v>
      </c>
      <c r="G2887" s="8" t="n">
        <v>0.00081211396</v>
      </c>
      <c r="H2887" s="8" t="n">
        <v>0.00264639037</v>
      </c>
    </row>
    <row r="2888" customFormat="false" ht="15" hidden="false" customHeight="false" outlineLevel="0" collapsed="false">
      <c r="A2888" s="7" t="s">
        <v>77</v>
      </c>
      <c r="B2888" s="7" t="s">
        <v>63</v>
      </c>
      <c r="C2888" s="7" t="s">
        <v>44</v>
      </c>
      <c r="D2888" s="8" t="n">
        <v>98</v>
      </c>
      <c r="E2888" s="8" t="n">
        <v>0.00486193758</v>
      </c>
      <c r="F2888" s="8" t="n">
        <v>0.00074097671</v>
      </c>
      <c r="G2888" s="8" t="n">
        <v>0.00135286726</v>
      </c>
      <c r="H2888" s="8" t="n">
        <v>0.00276809312</v>
      </c>
    </row>
    <row r="2889" customFormat="false" ht="15" hidden="false" customHeight="false" outlineLevel="0" collapsed="false">
      <c r="A2889" s="7" t="s">
        <v>77</v>
      </c>
      <c r="B2889" s="7" t="s">
        <v>64</v>
      </c>
      <c r="C2889" s="7" t="s">
        <v>44</v>
      </c>
      <c r="D2889" s="8" t="n">
        <v>306</v>
      </c>
      <c r="E2889" s="8" t="n">
        <v>0.00547998341</v>
      </c>
      <c r="F2889" s="8" t="n">
        <v>0.0006613484</v>
      </c>
      <c r="G2889" s="8" t="n">
        <v>0.00140084096</v>
      </c>
      <c r="H2889" s="8" t="n">
        <v>0.00341779358</v>
      </c>
    </row>
    <row r="2890" customFormat="false" ht="15" hidden="false" customHeight="false" outlineLevel="0" collapsed="false">
      <c r="A2890" s="7" t="s">
        <v>77</v>
      </c>
      <c r="B2890" s="7" t="s">
        <v>65</v>
      </c>
      <c r="C2890" s="7" t="s">
        <v>44</v>
      </c>
      <c r="D2890" s="8" t="n">
        <v>75</v>
      </c>
      <c r="E2890" s="8" t="n">
        <v>0.00455293186</v>
      </c>
      <c r="F2890" s="8" t="n">
        <v>0.00067021585</v>
      </c>
      <c r="G2890" s="8" t="n">
        <v>0.00119984543</v>
      </c>
      <c r="H2890" s="8" t="n">
        <v>0.00268287016</v>
      </c>
    </row>
    <row r="2891" customFormat="false" ht="15" hidden="false" customHeight="false" outlineLevel="0" collapsed="false">
      <c r="A2891" s="7" t="s">
        <v>77</v>
      </c>
      <c r="B2891" s="7" t="s">
        <v>63</v>
      </c>
      <c r="C2891" s="7" t="s">
        <v>45</v>
      </c>
      <c r="D2891" s="8" t="n">
        <v>61</v>
      </c>
      <c r="E2891" s="8" t="n">
        <v>0.00499259995</v>
      </c>
      <c r="F2891" s="8" t="n">
        <v>0.00058458536</v>
      </c>
      <c r="G2891" s="8" t="n">
        <v>0.00146212787</v>
      </c>
      <c r="H2891" s="8" t="n">
        <v>0.00294588623</v>
      </c>
    </row>
    <row r="2892" customFormat="false" ht="15" hidden="false" customHeight="false" outlineLevel="0" collapsed="false">
      <c r="A2892" s="7" t="s">
        <v>77</v>
      </c>
      <c r="B2892" s="7" t="s">
        <v>64</v>
      </c>
      <c r="C2892" s="7" t="s">
        <v>45</v>
      </c>
      <c r="D2892" s="8" t="n">
        <v>273</v>
      </c>
      <c r="E2892" s="8" t="n">
        <v>0.00671126688</v>
      </c>
      <c r="F2892" s="8" t="n">
        <v>0.00053550205</v>
      </c>
      <c r="G2892" s="8" t="n">
        <v>0.00186249297</v>
      </c>
      <c r="H2892" s="8" t="n">
        <v>0.00431327138</v>
      </c>
    </row>
    <row r="2893" customFormat="false" ht="15" hidden="false" customHeight="false" outlineLevel="0" collapsed="false">
      <c r="A2893" s="7" t="s">
        <v>77</v>
      </c>
      <c r="B2893" s="7" t="s">
        <v>65</v>
      </c>
      <c r="C2893" s="7" t="s">
        <v>45</v>
      </c>
      <c r="D2893" s="8" t="n">
        <v>39</v>
      </c>
      <c r="E2893" s="8" t="n">
        <v>0.00587784878</v>
      </c>
      <c r="F2893" s="8" t="n">
        <v>0.00057781317</v>
      </c>
      <c r="G2893" s="8" t="n">
        <v>0.00201418542</v>
      </c>
      <c r="H2893" s="8" t="n">
        <v>0.00328584971</v>
      </c>
    </row>
    <row r="2894" customFormat="false" ht="15" hidden="false" customHeight="false" outlineLevel="0" collapsed="false">
      <c r="A2894" s="7" t="s">
        <v>77</v>
      </c>
      <c r="B2894" s="7" t="s">
        <v>63</v>
      </c>
      <c r="C2894" s="7" t="s">
        <v>46</v>
      </c>
      <c r="D2894" s="8" t="n">
        <v>369</v>
      </c>
      <c r="E2894" s="8" t="n">
        <v>0.00462228973</v>
      </c>
      <c r="F2894" s="8" t="n">
        <v>0.00101105317</v>
      </c>
      <c r="G2894" s="8" t="n">
        <v>0.00100772835</v>
      </c>
      <c r="H2894" s="8" t="n">
        <v>0.00260350773</v>
      </c>
    </row>
    <row r="2895" customFormat="false" ht="15" hidden="false" customHeight="false" outlineLevel="0" collapsed="false">
      <c r="A2895" s="7" t="s">
        <v>77</v>
      </c>
      <c r="B2895" s="7" t="s">
        <v>64</v>
      </c>
      <c r="C2895" s="7" t="s">
        <v>46</v>
      </c>
      <c r="D2895" s="8" t="n">
        <v>891</v>
      </c>
      <c r="E2895" s="8" t="n">
        <v>0.00451594107</v>
      </c>
      <c r="F2895" s="8" t="n">
        <v>0.00091053255</v>
      </c>
      <c r="G2895" s="8" t="n">
        <v>0.00099952693</v>
      </c>
      <c r="H2895" s="8" t="n">
        <v>0.0026058811</v>
      </c>
    </row>
    <row r="2896" customFormat="false" ht="15" hidden="false" customHeight="false" outlineLevel="0" collapsed="false">
      <c r="A2896" s="7" t="s">
        <v>77</v>
      </c>
      <c r="B2896" s="7" t="s">
        <v>65</v>
      </c>
      <c r="C2896" s="7" t="s">
        <v>46</v>
      </c>
      <c r="D2896" s="8" t="n">
        <v>162</v>
      </c>
      <c r="E2896" s="8" t="n">
        <v>0.0043055553</v>
      </c>
      <c r="F2896" s="8" t="n">
        <v>0.00087227058</v>
      </c>
      <c r="G2896" s="8" t="n">
        <v>0.00106802957</v>
      </c>
      <c r="H2896" s="8" t="n">
        <v>0.00236525467</v>
      </c>
    </row>
    <row r="2897" customFormat="false" ht="15" hidden="false" customHeight="false" outlineLevel="0" collapsed="false">
      <c r="A2897" s="7" t="s">
        <v>77</v>
      </c>
      <c r="B2897" s="7" t="s">
        <v>63</v>
      </c>
      <c r="C2897" s="7" t="s">
        <v>47</v>
      </c>
      <c r="D2897" s="8" t="n">
        <v>120</v>
      </c>
      <c r="E2897" s="8" t="n">
        <v>0.00460677061</v>
      </c>
      <c r="F2897" s="8" t="n">
        <v>0.0006414928</v>
      </c>
      <c r="G2897" s="8" t="n">
        <v>0.0010671294</v>
      </c>
      <c r="H2897" s="8" t="n">
        <v>0.0028981479</v>
      </c>
    </row>
    <row r="2898" customFormat="false" ht="15" hidden="false" customHeight="false" outlineLevel="0" collapsed="false">
      <c r="A2898" s="7" t="s">
        <v>77</v>
      </c>
      <c r="B2898" s="7" t="s">
        <v>64</v>
      </c>
      <c r="C2898" s="7" t="s">
        <v>47</v>
      </c>
      <c r="D2898" s="8" t="n">
        <v>329</v>
      </c>
      <c r="E2898" s="8" t="n">
        <v>0.00609035494</v>
      </c>
      <c r="F2898" s="8" t="n">
        <v>0.00058521169</v>
      </c>
      <c r="G2898" s="8" t="n">
        <v>0.00158782904</v>
      </c>
      <c r="H2898" s="8" t="n">
        <v>0.00391731374</v>
      </c>
    </row>
    <row r="2899" customFormat="false" ht="15" hidden="false" customHeight="false" outlineLevel="0" collapsed="false">
      <c r="A2899" s="7" t="s">
        <v>77</v>
      </c>
      <c r="B2899" s="7" t="s">
        <v>65</v>
      </c>
      <c r="C2899" s="7" t="s">
        <v>47</v>
      </c>
      <c r="D2899" s="8" t="n">
        <v>72</v>
      </c>
      <c r="E2899" s="8" t="n">
        <v>0.00460021197</v>
      </c>
      <c r="F2899" s="8" t="n">
        <v>0.00055475155</v>
      </c>
      <c r="G2899" s="8" t="n">
        <v>0.0009058318</v>
      </c>
      <c r="H2899" s="8" t="n">
        <v>0.00313962814</v>
      </c>
    </row>
    <row r="2900" customFormat="false" ht="15" hidden="false" customHeight="false" outlineLevel="0" collapsed="false">
      <c r="A2900" s="7" t="s">
        <v>77</v>
      </c>
      <c r="B2900" s="7" t="s">
        <v>63</v>
      </c>
      <c r="C2900" s="7" t="s">
        <v>48</v>
      </c>
      <c r="D2900" s="8" t="n">
        <v>68</v>
      </c>
      <c r="E2900" s="8" t="n">
        <v>0.00484068603</v>
      </c>
      <c r="F2900" s="8" t="n">
        <v>0.00096405206</v>
      </c>
      <c r="G2900" s="8" t="n">
        <v>0.00159177535</v>
      </c>
      <c r="H2900" s="8" t="n">
        <v>0.00228485816</v>
      </c>
    </row>
    <row r="2901" customFormat="false" ht="15" hidden="false" customHeight="false" outlineLevel="0" collapsed="false">
      <c r="A2901" s="7" t="s">
        <v>77</v>
      </c>
      <c r="B2901" s="7" t="s">
        <v>64</v>
      </c>
      <c r="C2901" s="7" t="s">
        <v>48</v>
      </c>
      <c r="D2901" s="8" t="n">
        <v>275</v>
      </c>
      <c r="E2901" s="8" t="n">
        <v>0.00674334994</v>
      </c>
      <c r="F2901" s="8" t="n">
        <v>0.00081750819</v>
      </c>
      <c r="G2901" s="8" t="n">
        <v>0.001799158</v>
      </c>
      <c r="H2901" s="8" t="n">
        <v>0.00412668326</v>
      </c>
    </row>
    <row r="2902" customFormat="false" ht="15" hidden="false" customHeight="false" outlineLevel="0" collapsed="false">
      <c r="A2902" s="7" t="s">
        <v>77</v>
      </c>
      <c r="B2902" s="7" t="s">
        <v>65</v>
      </c>
      <c r="C2902" s="7" t="s">
        <v>48</v>
      </c>
      <c r="D2902" s="8" t="n">
        <v>43</v>
      </c>
      <c r="E2902" s="8" t="n">
        <v>0.00514884776</v>
      </c>
      <c r="F2902" s="8" t="n">
        <v>0.00094422885</v>
      </c>
      <c r="G2902" s="8" t="n">
        <v>0.00164136495</v>
      </c>
      <c r="H2902" s="8" t="n">
        <v>0.00256325348</v>
      </c>
    </row>
    <row r="2903" customFormat="false" ht="15" hidden="false" customHeight="false" outlineLevel="0" collapsed="false">
      <c r="A2903" s="7" t="s">
        <v>77</v>
      </c>
      <c r="B2903" s="7" t="s">
        <v>63</v>
      </c>
      <c r="C2903" s="7" t="s">
        <v>49</v>
      </c>
      <c r="D2903" s="8" t="n">
        <v>96</v>
      </c>
      <c r="E2903" s="8" t="n">
        <v>0.00526957922</v>
      </c>
      <c r="F2903" s="8" t="n">
        <v>0.00091362816</v>
      </c>
      <c r="G2903" s="8" t="n">
        <v>0.00123408543</v>
      </c>
      <c r="H2903" s="8" t="n">
        <v>0.0031218651</v>
      </c>
    </row>
    <row r="2904" customFormat="false" ht="15" hidden="false" customHeight="false" outlineLevel="0" collapsed="false">
      <c r="A2904" s="7" t="s">
        <v>77</v>
      </c>
      <c r="B2904" s="7" t="s">
        <v>64</v>
      </c>
      <c r="C2904" s="7" t="s">
        <v>49</v>
      </c>
      <c r="D2904" s="8" t="n">
        <v>231</v>
      </c>
      <c r="E2904" s="8" t="n">
        <v>0.00602037216</v>
      </c>
      <c r="F2904" s="8" t="n">
        <v>0.00082416404</v>
      </c>
      <c r="G2904" s="8" t="n">
        <v>0.00148463782</v>
      </c>
      <c r="H2904" s="8" t="n">
        <v>0.00371156983</v>
      </c>
    </row>
    <row r="2905" customFormat="false" ht="15" hidden="false" customHeight="false" outlineLevel="0" collapsed="false">
      <c r="A2905" s="7" t="s">
        <v>77</v>
      </c>
      <c r="B2905" s="7" t="s">
        <v>65</v>
      </c>
      <c r="C2905" s="7" t="s">
        <v>49</v>
      </c>
      <c r="D2905" s="8" t="n">
        <v>29</v>
      </c>
      <c r="E2905" s="8" t="n">
        <v>0.00544460387</v>
      </c>
      <c r="F2905" s="8" t="n">
        <v>0.00084211347</v>
      </c>
      <c r="G2905" s="8" t="n">
        <v>0.00154493909</v>
      </c>
      <c r="H2905" s="8" t="n">
        <v>0.00305755085</v>
      </c>
    </row>
    <row r="2906" customFormat="false" ht="15" hidden="false" customHeight="false" outlineLevel="0" collapsed="false">
      <c r="A2906" s="7" t="s">
        <v>77</v>
      </c>
      <c r="B2906" s="7" t="s">
        <v>63</v>
      </c>
      <c r="C2906" s="7" t="s">
        <v>50</v>
      </c>
      <c r="D2906" s="8" t="n">
        <v>34</v>
      </c>
      <c r="E2906" s="8" t="n">
        <v>0.00643041913</v>
      </c>
      <c r="F2906" s="8" t="n">
        <v>0.00067708304</v>
      </c>
      <c r="G2906" s="8" t="n">
        <v>0.00180589576</v>
      </c>
      <c r="H2906" s="8" t="n">
        <v>0.00394743988</v>
      </c>
    </row>
    <row r="2907" customFormat="false" ht="15" hidden="false" customHeight="false" outlineLevel="0" collapsed="false">
      <c r="A2907" s="7" t="s">
        <v>77</v>
      </c>
      <c r="B2907" s="7" t="s">
        <v>64</v>
      </c>
      <c r="C2907" s="7" t="s">
        <v>50</v>
      </c>
      <c r="D2907" s="8" t="n">
        <v>133</v>
      </c>
      <c r="E2907" s="8" t="n">
        <v>0.00630543351</v>
      </c>
      <c r="F2907" s="8" t="n">
        <v>0.00051700407</v>
      </c>
      <c r="G2907" s="8" t="n">
        <v>0.00167623896</v>
      </c>
      <c r="H2907" s="8" t="n">
        <v>0.00411218995</v>
      </c>
    </row>
    <row r="2908" customFormat="false" ht="15" hidden="false" customHeight="false" outlineLevel="0" collapsed="false">
      <c r="A2908" s="7" t="s">
        <v>77</v>
      </c>
      <c r="B2908" s="7" t="s">
        <v>65</v>
      </c>
      <c r="C2908" s="7" t="s">
        <v>50</v>
      </c>
      <c r="D2908" s="8" t="n">
        <v>17</v>
      </c>
      <c r="E2908" s="8" t="n">
        <v>0.00645288647</v>
      </c>
      <c r="F2908" s="8" t="n">
        <v>0.00055895951</v>
      </c>
      <c r="G2908" s="8" t="n">
        <v>0.00193491261</v>
      </c>
      <c r="H2908" s="8" t="n">
        <v>0.00395901388</v>
      </c>
    </row>
    <row r="2909" customFormat="false" ht="15" hidden="false" customHeight="false" outlineLevel="0" collapsed="false">
      <c r="A2909" s="7" t="s">
        <v>77</v>
      </c>
      <c r="B2909" s="7" t="s">
        <v>63</v>
      </c>
      <c r="C2909" s="7" t="s">
        <v>51</v>
      </c>
      <c r="D2909" s="8" t="n">
        <v>151</v>
      </c>
      <c r="E2909" s="8" t="n">
        <v>0.00439370223</v>
      </c>
      <c r="F2909" s="8" t="n">
        <v>0.00061212263</v>
      </c>
      <c r="G2909" s="8" t="n">
        <v>0.00095321288</v>
      </c>
      <c r="H2909" s="8" t="n">
        <v>0.00282836617</v>
      </c>
    </row>
    <row r="2910" customFormat="false" ht="15" hidden="false" customHeight="false" outlineLevel="0" collapsed="false">
      <c r="A2910" s="7" t="s">
        <v>77</v>
      </c>
      <c r="B2910" s="7" t="s">
        <v>64</v>
      </c>
      <c r="C2910" s="7" t="s">
        <v>51</v>
      </c>
      <c r="D2910" s="8" t="n">
        <v>464</v>
      </c>
      <c r="E2910" s="8" t="n">
        <v>0.00488218866</v>
      </c>
      <c r="F2910" s="8" t="n">
        <v>0.00048690907</v>
      </c>
      <c r="G2910" s="8" t="n">
        <v>0.00103533062</v>
      </c>
      <c r="H2910" s="8" t="n">
        <v>0.00335994847</v>
      </c>
    </row>
    <row r="2911" customFormat="false" ht="15" hidden="false" customHeight="false" outlineLevel="0" collapsed="false">
      <c r="A2911" s="7" t="s">
        <v>77</v>
      </c>
      <c r="B2911" s="7" t="s">
        <v>65</v>
      </c>
      <c r="C2911" s="7" t="s">
        <v>51</v>
      </c>
      <c r="D2911" s="8" t="n">
        <v>83</v>
      </c>
      <c r="E2911" s="8" t="n">
        <v>0.00449938617</v>
      </c>
      <c r="F2911" s="8" t="n">
        <v>0.00067310889</v>
      </c>
      <c r="G2911" s="8" t="n">
        <v>0.00096566798</v>
      </c>
      <c r="H2911" s="8" t="n">
        <v>0.00286060888</v>
      </c>
    </row>
    <row r="2912" customFormat="false" ht="15" hidden="false" customHeight="false" outlineLevel="0" collapsed="false">
      <c r="A2912" s="7" t="s">
        <v>77</v>
      </c>
      <c r="B2912" s="7" t="s">
        <v>63</v>
      </c>
      <c r="C2912" s="7" t="s">
        <v>52</v>
      </c>
      <c r="D2912" s="8" t="n">
        <v>76</v>
      </c>
      <c r="E2912" s="8" t="n">
        <v>0.00544651536</v>
      </c>
      <c r="F2912" s="8" t="n">
        <v>0.00066413842</v>
      </c>
      <c r="G2912" s="8" t="n">
        <v>0.00198921761</v>
      </c>
      <c r="H2912" s="8" t="n">
        <v>0.00279315888</v>
      </c>
    </row>
    <row r="2913" customFormat="false" ht="15" hidden="false" customHeight="false" outlineLevel="0" collapsed="false">
      <c r="A2913" s="7" t="s">
        <v>77</v>
      </c>
      <c r="B2913" s="7" t="s">
        <v>64</v>
      </c>
      <c r="C2913" s="7" t="s">
        <v>52</v>
      </c>
      <c r="D2913" s="8" t="n">
        <v>193</v>
      </c>
      <c r="E2913" s="8" t="n">
        <v>0.00663152445</v>
      </c>
      <c r="F2913" s="8" t="n">
        <v>0.00054793921</v>
      </c>
      <c r="G2913" s="8" t="n">
        <v>0.0022518468</v>
      </c>
      <c r="H2913" s="8" t="n">
        <v>0.00383173791</v>
      </c>
    </row>
    <row r="2914" customFormat="false" ht="15" hidden="false" customHeight="false" outlineLevel="0" collapsed="false">
      <c r="A2914" s="7" t="s">
        <v>77</v>
      </c>
      <c r="B2914" s="7" t="s">
        <v>65</v>
      </c>
      <c r="C2914" s="7" t="s">
        <v>52</v>
      </c>
      <c r="D2914" s="8" t="n">
        <v>53</v>
      </c>
      <c r="E2914" s="8" t="n">
        <v>0.0048224578</v>
      </c>
      <c r="F2914" s="8" t="n">
        <v>0.00057717481</v>
      </c>
      <c r="G2914" s="8" t="n">
        <v>0.00144435686</v>
      </c>
      <c r="H2914" s="8" t="n">
        <v>0.00280092571</v>
      </c>
    </row>
    <row r="2915" customFormat="false" ht="15" hidden="false" customHeight="false" outlineLevel="0" collapsed="false">
      <c r="A2915" s="7" t="s">
        <v>77</v>
      </c>
      <c r="B2915" s="7" t="s">
        <v>63</v>
      </c>
      <c r="C2915" s="7" t="s">
        <v>53</v>
      </c>
      <c r="D2915" s="8" t="n">
        <v>30</v>
      </c>
      <c r="E2915" s="8" t="n">
        <v>0.00520331774</v>
      </c>
      <c r="F2915" s="8" t="n">
        <v>0.0004398146</v>
      </c>
      <c r="G2915" s="8" t="n">
        <v>0.00197337937</v>
      </c>
      <c r="H2915" s="8" t="n">
        <v>0.0027901233</v>
      </c>
    </row>
    <row r="2916" customFormat="false" ht="15" hidden="false" customHeight="false" outlineLevel="0" collapsed="false">
      <c r="A2916" s="7" t="s">
        <v>77</v>
      </c>
      <c r="B2916" s="7" t="s">
        <v>64</v>
      </c>
      <c r="C2916" s="7" t="s">
        <v>53</v>
      </c>
      <c r="D2916" s="8" t="n">
        <v>148</v>
      </c>
      <c r="E2916" s="8" t="n">
        <v>0.00628347072</v>
      </c>
      <c r="F2916" s="8" t="n">
        <v>0.00048876977</v>
      </c>
      <c r="G2916" s="8" t="n">
        <v>0.00181149877</v>
      </c>
      <c r="H2916" s="8" t="n">
        <v>0.0039832018</v>
      </c>
    </row>
    <row r="2917" customFormat="false" ht="15" hidden="false" customHeight="false" outlineLevel="0" collapsed="false">
      <c r="A2917" s="7" t="s">
        <v>77</v>
      </c>
      <c r="B2917" s="7" t="s">
        <v>65</v>
      </c>
      <c r="C2917" s="7" t="s">
        <v>53</v>
      </c>
      <c r="D2917" s="8" t="n">
        <v>27</v>
      </c>
      <c r="E2917" s="8" t="n">
        <v>0.00574202653</v>
      </c>
      <c r="F2917" s="8" t="n">
        <v>0.0005924208</v>
      </c>
      <c r="G2917" s="8" t="n">
        <v>0.00186728368</v>
      </c>
      <c r="H2917" s="8" t="n">
        <v>0.00328232149</v>
      </c>
    </row>
    <row r="2918" customFormat="false" ht="15" hidden="false" customHeight="false" outlineLevel="0" collapsed="false">
      <c r="A2918" s="7" t="s">
        <v>77</v>
      </c>
      <c r="B2918" s="7" t="s">
        <v>63</v>
      </c>
      <c r="C2918" s="7" t="s">
        <v>54</v>
      </c>
      <c r="D2918" s="8" t="n">
        <v>200</v>
      </c>
      <c r="E2918" s="8" t="n">
        <v>0.00484230298</v>
      </c>
      <c r="F2918" s="8" t="n">
        <v>0.0010696178</v>
      </c>
      <c r="G2918" s="8" t="n">
        <v>0.00065526597</v>
      </c>
      <c r="H2918" s="8" t="n">
        <v>0.00311741877</v>
      </c>
    </row>
    <row r="2919" customFormat="false" ht="15" hidden="false" customHeight="false" outlineLevel="0" collapsed="false">
      <c r="A2919" s="7" t="s">
        <v>77</v>
      </c>
      <c r="B2919" s="7" t="s">
        <v>64</v>
      </c>
      <c r="C2919" s="7" t="s">
        <v>54</v>
      </c>
      <c r="D2919" s="8" t="n">
        <v>500</v>
      </c>
      <c r="E2919" s="8" t="n">
        <v>0.00512365717</v>
      </c>
      <c r="F2919" s="8" t="n">
        <v>0.00079162014</v>
      </c>
      <c r="G2919" s="8" t="n">
        <v>0.00069567106</v>
      </c>
      <c r="H2919" s="8" t="n">
        <v>0.00363636549</v>
      </c>
    </row>
    <row r="2920" customFormat="false" ht="15" hidden="false" customHeight="false" outlineLevel="0" collapsed="false">
      <c r="A2920" s="7" t="s">
        <v>77</v>
      </c>
      <c r="B2920" s="7" t="s">
        <v>65</v>
      </c>
      <c r="C2920" s="7" t="s">
        <v>54</v>
      </c>
      <c r="D2920" s="8" t="n">
        <v>49</v>
      </c>
      <c r="E2920" s="8" t="n">
        <v>0.00507015281</v>
      </c>
      <c r="F2920" s="8" t="n">
        <v>0.00097198579</v>
      </c>
      <c r="G2920" s="8" t="n">
        <v>0.00061318947</v>
      </c>
      <c r="H2920" s="8" t="n">
        <v>0.00348497709</v>
      </c>
    </row>
    <row r="2921" customFormat="false" ht="15" hidden="false" customHeight="false" outlineLevel="0" collapsed="false">
      <c r="A2921" s="7" t="s">
        <v>77</v>
      </c>
      <c r="B2921" s="7" t="s">
        <v>63</v>
      </c>
      <c r="C2921" s="7" t="s">
        <v>55</v>
      </c>
      <c r="D2921" s="8" t="n">
        <v>116</v>
      </c>
      <c r="E2921" s="8" t="n">
        <v>0.0053931192</v>
      </c>
      <c r="F2921" s="8" t="n">
        <v>0.0005818963</v>
      </c>
      <c r="G2921" s="8" t="n">
        <v>0.00148557208</v>
      </c>
      <c r="H2921" s="8" t="n">
        <v>0.00332565028</v>
      </c>
    </row>
    <row r="2922" customFormat="false" ht="15" hidden="false" customHeight="false" outlineLevel="0" collapsed="false">
      <c r="A2922" s="7" t="s">
        <v>77</v>
      </c>
      <c r="B2922" s="7" t="s">
        <v>64</v>
      </c>
      <c r="C2922" s="7" t="s">
        <v>55</v>
      </c>
      <c r="D2922" s="8" t="n">
        <v>421</v>
      </c>
      <c r="E2922" s="8" t="n">
        <v>0.00564495885</v>
      </c>
      <c r="F2922" s="8" t="n">
        <v>0.00054475102</v>
      </c>
      <c r="G2922" s="8" t="n">
        <v>0.00144686898</v>
      </c>
      <c r="H2922" s="8" t="n">
        <v>0.00365333838</v>
      </c>
    </row>
    <row r="2923" customFormat="false" ht="15" hidden="false" customHeight="false" outlineLevel="0" collapsed="false">
      <c r="A2923" s="7" t="s">
        <v>77</v>
      </c>
      <c r="B2923" s="7" t="s">
        <v>65</v>
      </c>
      <c r="C2923" s="7" t="s">
        <v>55</v>
      </c>
      <c r="D2923" s="8" t="n">
        <v>65</v>
      </c>
      <c r="E2923" s="8" t="n">
        <v>0.00542503538</v>
      </c>
      <c r="F2923" s="8" t="n">
        <v>0.00050106815</v>
      </c>
      <c r="G2923" s="8" t="n">
        <v>0.00140687297</v>
      </c>
      <c r="H2923" s="8" t="n">
        <v>0.00351709378</v>
      </c>
    </row>
    <row r="2924" customFormat="false" ht="15" hidden="false" customHeight="false" outlineLevel="0" collapsed="false">
      <c r="A2924" s="7" t="s">
        <v>77</v>
      </c>
      <c r="B2924" s="7" t="s">
        <v>63</v>
      </c>
      <c r="C2924" s="7" t="s">
        <v>56</v>
      </c>
      <c r="D2924" s="8" t="n">
        <v>84</v>
      </c>
      <c r="E2924" s="8" t="n">
        <v>0.00543278743</v>
      </c>
      <c r="F2924" s="8" t="n">
        <v>0.00075107449</v>
      </c>
      <c r="G2924" s="8" t="n">
        <v>0.00200203895</v>
      </c>
      <c r="H2924" s="8" t="n">
        <v>0.0026796735</v>
      </c>
    </row>
    <row r="2925" customFormat="false" ht="15" hidden="false" customHeight="false" outlineLevel="0" collapsed="false">
      <c r="A2925" s="7" t="s">
        <v>77</v>
      </c>
      <c r="B2925" s="7" t="s">
        <v>64</v>
      </c>
      <c r="C2925" s="7" t="s">
        <v>56</v>
      </c>
      <c r="D2925" s="8" t="n">
        <v>209</v>
      </c>
      <c r="E2925" s="8" t="n">
        <v>0.00707447255</v>
      </c>
      <c r="F2925" s="8" t="n">
        <v>0.00068696812</v>
      </c>
      <c r="G2925" s="8" t="n">
        <v>0.00242136253</v>
      </c>
      <c r="H2925" s="8" t="n">
        <v>0.00396614144</v>
      </c>
    </row>
    <row r="2926" customFormat="false" ht="15" hidden="false" customHeight="false" outlineLevel="0" collapsed="false">
      <c r="A2926" s="7" t="s">
        <v>77</v>
      </c>
      <c r="B2926" s="7" t="s">
        <v>65</v>
      </c>
      <c r="C2926" s="7" t="s">
        <v>56</v>
      </c>
      <c r="D2926" s="8" t="n">
        <v>42</v>
      </c>
      <c r="E2926" s="8" t="n">
        <v>0.00547481241</v>
      </c>
      <c r="F2926" s="8" t="n">
        <v>0.00085510335</v>
      </c>
      <c r="G2926" s="8" t="n">
        <v>0.00200203896</v>
      </c>
      <c r="H2926" s="8" t="n">
        <v>0.0026176695</v>
      </c>
    </row>
    <row r="2927" customFormat="false" ht="15" hidden="false" customHeight="false" outlineLevel="0" collapsed="false">
      <c r="A2927" s="7" t="s">
        <v>77</v>
      </c>
      <c r="B2927" s="7" t="s">
        <v>63</v>
      </c>
      <c r="C2927" s="7" t="s">
        <v>57</v>
      </c>
      <c r="D2927" s="8" t="n">
        <v>158</v>
      </c>
      <c r="E2927" s="8" t="n">
        <v>0.00525470265</v>
      </c>
      <c r="F2927" s="8" t="n">
        <v>0.00077502318</v>
      </c>
      <c r="G2927" s="8" t="n">
        <v>0.00080381189</v>
      </c>
      <c r="H2927" s="8" t="n">
        <v>0.00367586708</v>
      </c>
    </row>
    <row r="2928" customFormat="false" ht="15" hidden="false" customHeight="false" outlineLevel="0" collapsed="false">
      <c r="A2928" s="7" t="s">
        <v>77</v>
      </c>
      <c r="B2928" s="7" t="s">
        <v>64</v>
      </c>
      <c r="C2928" s="7" t="s">
        <v>57</v>
      </c>
      <c r="D2928" s="8" t="n">
        <v>335</v>
      </c>
      <c r="E2928" s="8" t="n">
        <v>0.00584801662</v>
      </c>
      <c r="F2928" s="8" t="n">
        <v>0.0006664591</v>
      </c>
      <c r="G2928" s="8" t="n">
        <v>0.00083164016</v>
      </c>
      <c r="H2928" s="8" t="n">
        <v>0.00434991684</v>
      </c>
    </row>
    <row r="2929" customFormat="false" ht="15" hidden="false" customHeight="false" outlineLevel="0" collapsed="false">
      <c r="A2929" s="7" t="s">
        <v>77</v>
      </c>
      <c r="B2929" s="7" t="s">
        <v>65</v>
      </c>
      <c r="C2929" s="7" t="s">
        <v>57</v>
      </c>
      <c r="D2929" s="8" t="n">
        <v>75</v>
      </c>
      <c r="E2929" s="8" t="n">
        <v>0.00514459854</v>
      </c>
      <c r="F2929" s="8" t="n">
        <v>0.00079984543</v>
      </c>
      <c r="G2929" s="8" t="n">
        <v>0.00092962932</v>
      </c>
      <c r="H2929" s="8" t="n">
        <v>0.00341512322</v>
      </c>
    </row>
    <row r="2930" customFormat="false" ht="15" hidden="false" customHeight="false" outlineLevel="0" collapsed="false">
      <c r="A2930" s="7" t="s">
        <v>77</v>
      </c>
      <c r="B2930" s="7" t="s">
        <v>63</v>
      </c>
      <c r="C2930" s="7" t="s">
        <v>58</v>
      </c>
      <c r="D2930" s="8" t="n">
        <v>229</v>
      </c>
      <c r="E2930" s="8" t="n">
        <v>0.00326181645</v>
      </c>
      <c r="F2930" s="8" t="n">
        <v>0.00032119296</v>
      </c>
      <c r="G2930" s="8" t="n">
        <v>0.00072133245</v>
      </c>
      <c r="H2930" s="8" t="n">
        <v>0.00221929054</v>
      </c>
    </row>
    <row r="2931" customFormat="false" ht="15" hidden="false" customHeight="false" outlineLevel="0" collapsed="false">
      <c r="A2931" s="7" t="s">
        <v>77</v>
      </c>
      <c r="B2931" s="7" t="s">
        <v>64</v>
      </c>
      <c r="C2931" s="7" t="s">
        <v>58</v>
      </c>
      <c r="D2931" s="8" t="n">
        <v>389</v>
      </c>
      <c r="E2931" s="8" t="n">
        <v>0.00377017256</v>
      </c>
      <c r="F2931" s="8" t="n">
        <v>0.00028491835</v>
      </c>
      <c r="G2931" s="8" t="n">
        <v>0.00070024612</v>
      </c>
      <c r="H2931" s="8" t="n">
        <v>0.00278500762</v>
      </c>
    </row>
    <row r="2932" customFormat="false" ht="15" hidden="false" customHeight="false" outlineLevel="0" collapsed="false">
      <c r="A2932" s="7" t="s">
        <v>77</v>
      </c>
      <c r="B2932" s="7" t="s">
        <v>65</v>
      </c>
      <c r="C2932" s="7" t="s">
        <v>58</v>
      </c>
      <c r="D2932" s="8" t="n">
        <v>73</v>
      </c>
      <c r="E2932" s="8" t="n">
        <v>0.00350012662</v>
      </c>
      <c r="F2932" s="8" t="n">
        <v>0.00037084577</v>
      </c>
      <c r="G2932" s="8" t="n">
        <v>0.00064640384</v>
      </c>
      <c r="H2932" s="8" t="n">
        <v>0.00248287651</v>
      </c>
    </row>
    <row r="2933" customFormat="false" ht="15" hidden="false" customHeight="false" outlineLevel="0" collapsed="false">
      <c r="A2933" s="7" t="s">
        <v>77</v>
      </c>
      <c r="B2933" s="7" t="s">
        <v>63</v>
      </c>
      <c r="C2933" s="7" t="s">
        <v>59</v>
      </c>
      <c r="D2933" s="8" t="n">
        <v>37</v>
      </c>
      <c r="E2933" s="8" t="n">
        <v>0.00433495973</v>
      </c>
      <c r="F2933" s="8" t="n">
        <v>0.00020395374</v>
      </c>
      <c r="G2933" s="8" t="n">
        <v>0.00141641621</v>
      </c>
      <c r="H2933" s="8" t="n">
        <v>0.00271458939</v>
      </c>
    </row>
    <row r="2934" customFormat="false" ht="15" hidden="false" customHeight="false" outlineLevel="0" collapsed="false">
      <c r="A2934" s="7" t="s">
        <v>77</v>
      </c>
      <c r="B2934" s="7" t="s">
        <v>64</v>
      </c>
      <c r="C2934" s="7" t="s">
        <v>59</v>
      </c>
      <c r="D2934" s="8" t="n">
        <v>123</v>
      </c>
      <c r="E2934" s="8" t="n">
        <v>0.0058387908</v>
      </c>
      <c r="F2934" s="8" t="n">
        <v>0.00015629681</v>
      </c>
      <c r="G2934" s="8" t="n">
        <v>0.00146548457</v>
      </c>
      <c r="H2934" s="8" t="n">
        <v>0.00421700895</v>
      </c>
    </row>
    <row r="2935" customFormat="false" ht="15" hidden="false" customHeight="false" outlineLevel="0" collapsed="false">
      <c r="A2935" s="7" t="s">
        <v>77</v>
      </c>
      <c r="B2935" s="7" t="s">
        <v>65</v>
      </c>
      <c r="C2935" s="7" t="s">
        <v>59</v>
      </c>
      <c r="D2935" s="8" t="n">
        <v>18</v>
      </c>
      <c r="E2935" s="8" t="n">
        <v>0.00548611079</v>
      </c>
      <c r="F2935" s="8" t="n">
        <v>0.00015239177</v>
      </c>
      <c r="G2935" s="8" t="n">
        <v>0.00194187225</v>
      </c>
      <c r="H2935" s="8" t="n">
        <v>0.00339184648</v>
      </c>
    </row>
    <row r="2936" customFormat="false" ht="15" hidden="false" customHeight="false" outlineLevel="0" collapsed="false">
      <c r="A2936" s="7" t="s">
        <v>77</v>
      </c>
      <c r="B2936" s="7" t="s">
        <v>63</v>
      </c>
      <c r="C2936" s="7" t="s">
        <v>60</v>
      </c>
      <c r="D2936" s="8" t="n">
        <v>708</v>
      </c>
      <c r="E2936" s="8" t="n">
        <v>0.00448542755</v>
      </c>
      <c r="F2936" s="8" t="n">
        <v>0.00098564333</v>
      </c>
      <c r="G2936" s="8" t="n">
        <v>0.00078242678</v>
      </c>
      <c r="H2936" s="8" t="n">
        <v>0.00271735695</v>
      </c>
    </row>
    <row r="2937" customFormat="false" ht="15" hidden="false" customHeight="false" outlineLevel="0" collapsed="false">
      <c r="A2937" s="7" t="s">
        <v>77</v>
      </c>
      <c r="B2937" s="7" t="s">
        <v>64</v>
      </c>
      <c r="C2937" s="7" t="s">
        <v>60</v>
      </c>
      <c r="D2937" s="8" t="n">
        <v>1172</v>
      </c>
      <c r="E2937" s="8" t="n">
        <v>0.00432817019</v>
      </c>
      <c r="F2937" s="8" t="n">
        <v>0.00077116688</v>
      </c>
      <c r="G2937" s="8" t="n">
        <v>0.00077218406</v>
      </c>
      <c r="H2937" s="8" t="n">
        <v>0.00278481875</v>
      </c>
    </row>
    <row r="2938" customFormat="false" ht="15" hidden="false" customHeight="false" outlineLevel="0" collapsed="false">
      <c r="A2938" s="7" t="s">
        <v>77</v>
      </c>
      <c r="B2938" s="7" t="s">
        <v>65</v>
      </c>
      <c r="C2938" s="7" t="s">
        <v>60</v>
      </c>
      <c r="D2938" s="8" t="n">
        <v>187</v>
      </c>
      <c r="E2938" s="8" t="n">
        <v>0.0043681296</v>
      </c>
      <c r="F2938" s="8" t="n">
        <v>0.00098336279</v>
      </c>
      <c r="G2938" s="8" t="n">
        <v>0.00082992893</v>
      </c>
      <c r="H2938" s="8" t="n">
        <v>0.00255483734</v>
      </c>
    </row>
    <row r="2939" customFormat="false" ht="15" hidden="false" customHeight="false" outlineLevel="0" collapsed="false">
      <c r="A2939" s="7" t="s">
        <v>77</v>
      </c>
      <c r="B2939" s="7" t="s">
        <v>63</v>
      </c>
      <c r="C2939" s="7" t="s">
        <v>61</v>
      </c>
      <c r="D2939" s="8" t="n">
        <v>144</v>
      </c>
      <c r="E2939" s="8" t="n">
        <v>0.00517481648</v>
      </c>
      <c r="F2939" s="8" t="n">
        <v>0.00091716475</v>
      </c>
      <c r="G2939" s="8" t="n">
        <v>0.00162511229</v>
      </c>
      <c r="H2939" s="8" t="n">
        <v>0.00263253895</v>
      </c>
    </row>
    <row r="2940" customFormat="false" ht="15" hidden="false" customHeight="false" outlineLevel="0" collapsed="false">
      <c r="A2940" s="7" t="s">
        <v>77</v>
      </c>
      <c r="B2940" s="7" t="s">
        <v>64</v>
      </c>
      <c r="C2940" s="7" t="s">
        <v>61</v>
      </c>
      <c r="D2940" s="8" t="n">
        <v>256</v>
      </c>
      <c r="E2940" s="8" t="n">
        <v>0.00601083237</v>
      </c>
      <c r="F2940" s="8" t="n">
        <v>0.00082099042</v>
      </c>
      <c r="G2940" s="8" t="n">
        <v>0.00181740067</v>
      </c>
      <c r="H2940" s="8" t="n">
        <v>0.0033724408</v>
      </c>
    </row>
    <row r="2941" customFormat="false" ht="15" hidden="false" customHeight="false" outlineLevel="0" collapsed="false">
      <c r="A2941" s="7" t="s">
        <v>77</v>
      </c>
      <c r="B2941" s="7" t="s">
        <v>65</v>
      </c>
      <c r="C2941" s="7" t="s">
        <v>61</v>
      </c>
      <c r="D2941" s="8" t="n">
        <v>52</v>
      </c>
      <c r="E2941" s="8" t="n">
        <v>0.00549078502</v>
      </c>
      <c r="F2941" s="8" t="n">
        <v>0.00082442997</v>
      </c>
      <c r="G2941" s="8" t="n">
        <v>0.00198673409</v>
      </c>
      <c r="H2941" s="8" t="n">
        <v>0.0026796205</v>
      </c>
    </row>
    <row r="2942" customFormat="false" ht="15" hidden="false" customHeight="false" outlineLevel="0" collapsed="false">
      <c r="A2942" s="7" t="s">
        <v>77</v>
      </c>
      <c r="B2942" s="7" t="s">
        <v>63</v>
      </c>
      <c r="C2942" s="7" t="s">
        <v>62</v>
      </c>
      <c r="D2942" s="8" t="n">
        <v>355</v>
      </c>
      <c r="E2942" s="8" t="n">
        <v>0.00442025274</v>
      </c>
      <c r="F2942" s="8" t="n">
        <v>0.000752445</v>
      </c>
      <c r="G2942" s="8" t="n">
        <v>0.00080982632</v>
      </c>
      <c r="H2942" s="8" t="n">
        <v>0.002857981</v>
      </c>
    </row>
    <row r="2943" customFormat="false" ht="15" hidden="false" customHeight="false" outlineLevel="0" collapsed="false">
      <c r="A2943" s="7" t="s">
        <v>77</v>
      </c>
      <c r="B2943" s="7" t="s">
        <v>64</v>
      </c>
      <c r="C2943" s="7" t="s">
        <v>62</v>
      </c>
      <c r="D2943" s="8" t="n">
        <v>989</v>
      </c>
      <c r="E2943" s="8" t="n">
        <v>0.00466483143</v>
      </c>
      <c r="F2943" s="8" t="n">
        <v>0.00060609973</v>
      </c>
      <c r="G2943" s="8" t="n">
        <v>0.00087002138</v>
      </c>
      <c r="H2943" s="8" t="n">
        <v>0.00318870983</v>
      </c>
    </row>
    <row r="2944" customFormat="false" ht="15" hidden="false" customHeight="false" outlineLevel="0" collapsed="false">
      <c r="A2944" s="7" t="s">
        <v>77</v>
      </c>
      <c r="B2944" s="7" t="s">
        <v>65</v>
      </c>
      <c r="C2944" s="7" t="s">
        <v>62</v>
      </c>
      <c r="D2944" s="8" t="n">
        <v>123</v>
      </c>
      <c r="E2944" s="8" t="n">
        <v>0.00469540402</v>
      </c>
      <c r="F2944" s="8" t="n">
        <v>0.0006737426</v>
      </c>
      <c r="G2944" s="8" t="n">
        <v>0.00102792809</v>
      </c>
      <c r="H2944" s="8" t="n">
        <v>0.00299373281</v>
      </c>
    </row>
    <row r="2945" customFormat="false" ht="15" hidden="false" customHeight="false" outlineLevel="0" collapsed="false">
      <c r="A2945" s="7" t="s">
        <v>78</v>
      </c>
      <c r="B2945" s="7" t="s">
        <v>63</v>
      </c>
      <c r="C2945" s="7" t="s">
        <v>13</v>
      </c>
      <c r="D2945" s="8" t="n">
        <v>10418</v>
      </c>
      <c r="E2945" s="8" t="n">
        <v>0.00466539037</v>
      </c>
      <c r="F2945" s="8" t="n">
        <v>0.00089383646</v>
      </c>
      <c r="G2945" s="8" t="n">
        <v>0.00093142276</v>
      </c>
      <c r="H2945" s="8" t="n">
        <v>0.002840124</v>
      </c>
    </row>
    <row r="2946" customFormat="false" ht="15" hidden="false" customHeight="false" outlineLevel="0" collapsed="false">
      <c r="A2946" s="7" t="s">
        <v>78</v>
      </c>
      <c r="B2946" s="7" t="s">
        <v>64</v>
      </c>
      <c r="C2946" s="7" t="s">
        <v>13</v>
      </c>
      <c r="D2946" s="8" t="n">
        <v>18331</v>
      </c>
      <c r="E2946" s="8" t="n">
        <v>0.00544391926</v>
      </c>
      <c r="F2946" s="8" t="n">
        <v>0.00070285815</v>
      </c>
      <c r="G2946" s="8" t="n">
        <v>0.00120277721</v>
      </c>
      <c r="H2946" s="8" t="n">
        <v>0.00353819503</v>
      </c>
    </row>
    <row r="2947" customFormat="false" ht="15" hidden="false" customHeight="false" outlineLevel="0" collapsed="false">
      <c r="A2947" s="7" t="s">
        <v>78</v>
      </c>
      <c r="B2947" s="7" t="s">
        <v>65</v>
      </c>
      <c r="C2947" s="7" t="s">
        <v>13</v>
      </c>
      <c r="D2947" s="8" t="n">
        <v>3355</v>
      </c>
      <c r="E2947" s="8" t="n">
        <v>0.00500392219</v>
      </c>
      <c r="F2947" s="8" t="n">
        <v>0.000796472</v>
      </c>
      <c r="G2947" s="8" t="n">
        <v>0.00118409481</v>
      </c>
      <c r="H2947" s="8" t="n">
        <v>0.0030232238</v>
      </c>
    </row>
    <row r="2948" customFormat="false" ht="15" hidden="false" customHeight="false" outlineLevel="0" collapsed="false">
      <c r="A2948" s="7" t="s">
        <v>78</v>
      </c>
      <c r="B2948" s="7" t="s">
        <v>63</v>
      </c>
      <c r="C2948" s="7" t="s">
        <v>18</v>
      </c>
      <c r="D2948" s="8" t="n">
        <v>163</v>
      </c>
      <c r="E2948" s="8" t="n">
        <v>0.00529936353</v>
      </c>
      <c r="F2948" s="8" t="n">
        <v>0.00108022301</v>
      </c>
      <c r="G2948" s="8" t="n">
        <v>0.00121343138</v>
      </c>
      <c r="H2948" s="8" t="n">
        <v>0.00300570871</v>
      </c>
    </row>
    <row r="2949" customFormat="false" ht="15" hidden="false" customHeight="false" outlineLevel="0" collapsed="false">
      <c r="A2949" s="7" t="s">
        <v>78</v>
      </c>
      <c r="B2949" s="7" t="s">
        <v>64</v>
      </c>
      <c r="C2949" s="7" t="s">
        <v>18</v>
      </c>
      <c r="D2949" s="8" t="n">
        <v>285</v>
      </c>
      <c r="E2949" s="8" t="n">
        <v>0.00558345492</v>
      </c>
      <c r="F2949" s="8" t="n">
        <v>0.00084108977</v>
      </c>
      <c r="G2949" s="8" t="n">
        <v>0.0013940056</v>
      </c>
      <c r="H2949" s="8" t="n">
        <v>0.00334835908</v>
      </c>
    </row>
    <row r="2950" customFormat="false" ht="15" hidden="false" customHeight="false" outlineLevel="0" collapsed="false">
      <c r="A2950" s="7" t="s">
        <v>78</v>
      </c>
      <c r="B2950" s="7" t="s">
        <v>65</v>
      </c>
      <c r="C2950" s="7" t="s">
        <v>18</v>
      </c>
      <c r="D2950" s="8" t="n">
        <v>65</v>
      </c>
      <c r="E2950" s="8" t="n">
        <v>0.00561965789</v>
      </c>
      <c r="F2950" s="8" t="n">
        <v>0.00108618209</v>
      </c>
      <c r="G2950" s="8" t="n">
        <v>0.00113995704</v>
      </c>
      <c r="H2950" s="8" t="n">
        <v>0.00339351827</v>
      </c>
    </row>
    <row r="2951" customFormat="false" ht="15" hidden="false" customHeight="false" outlineLevel="0" collapsed="false">
      <c r="A2951" s="7" t="s">
        <v>78</v>
      </c>
      <c r="B2951" s="7" t="s">
        <v>63</v>
      </c>
      <c r="C2951" s="7" t="s">
        <v>19</v>
      </c>
      <c r="D2951" s="8" t="n">
        <v>122</v>
      </c>
      <c r="E2951" s="8" t="n">
        <v>0.00480532766</v>
      </c>
      <c r="F2951" s="8" t="n">
        <v>0.00071190019</v>
      </c>
      <c r="G2951" s="8" t="n">
        <v>0.00139363212</v>
      </c>
      <c r="H2951" s="8" t="n">
        <v>0.00269979484</v>
      </c>
    </row>
    <row r="2952" customFormat="false" ht="15" hidden="false" customHeight="false" outlineLevel="0" collapsed="false">
      <c r="A2952" s="7" t="s">
        <v>78</v>
      </c>
      <c r="B2952" s="7" t="s">
        <v>64</v>
      </c>
      <c r="C2952" s="7" t="s">
        <v>19</v>
      </c>
      <c r="D2952" s="8" t="n">
        <v>202</v>
      </c>
      <c r="E2952" s="8" t="n">
        <v>0.00539861774</v>
      </c>
      <c r="F2952" s="8" t="n">
        <v>0.00058598022</v>
      </c>
      <c r="G2952" s="8" t="n">
        <v>0.00163916368</v>
      </c>
      <c r="H2952" s="8" t="n">
        <v>0.00317347335</v>
      </c>
    </row>
    <row r="2953" customFormat="false" ht="15" hidden="false" customHeight="false" outlineLevel="0" collapsed="false">
      <c r="A2953" s="7" t="s">
        <v>78</v>
      </c>
      <c r="B2953" s="7" t="s">
        <v>65</v>
      </c>
      <c r="C2953" s="7" t="s">
        <v>19</v>
      </c>
      <c r="D2953" s="8" t="n">
        <v>52</v>
      </c>
      <c r="E2953" s="8" t="n">
        <v>0.00483506923</v>
      </c>
      <c r="F2953" s="8" t="n">
        <v>0.00064458665</v>
      </c>
      <c r="G2953" s="8" t="n">
        <v>0.00180132634</v>
      </c>
      <c r="H2953" s="8" t="n">
        <v>0.00238915569</v>
      </c>
    </row>
    <row r="2954" customFormat="false" ht="15" hidden="false" customHeight="false" outlineLevel="0" collapsed="false">
      <c r="A2954" s="7" t="s">
        <v>78</v>
      </c>
      <c r="B2954" s="7" t="s">
        <v>63</v>
      </c>
      <c r="C2954" s="7" t="s">
        <v>20</v>
      </c>
      <c r="D2954" s="8" t="n">
        <v>125</v>
      </c>
      <c r="E2954" s="8" t="n">
        <v>0.00508916643</v>
      </c>
      <c r="F2954" s="8" t="n">
        <v>0.00098120346</v>
      </c>
      <c r="G2954" s="8" t="n">
        <v>0.00091620345</v>
      </c>
      <c r="H2954" s="8" t="n">
        <v>0.003191759</v>
      </c>
    </row>
    <row r="2955" customFormat="false" ht="15" hidden="false" customHeight="false" outlineLevel="0" collapsed="false">
      <c r="A2955" s="7" t="s">
        <v>78</v>
      </c>
      <c r="B2955" s="7" t="s">
        <v>64</v>
      </c>
      <c r="C2955" s="7" t="s">
        <v>20</v>
      </c>
      <c r="D2955" s="8" t="n">
        <v>233</v>
      </c>
      <c r="E2955" s="8" t="n">
        <v>0.00579861085</v>
      </c>
      <c r="F2955" s="8" t="n">
        <v>0.00081112873</v>
      </c>
      <c r="G2955" s="8" t="n">
        <v>0.00090759592</v>
      </c>
      <c r="H2955" s="8" t="n">
        <v>0.00407988569</v>
      </c>
    </row>
    <row r="2956" customFormat="false" ht="15" hidden="false" customHeight="false" outlineLevel="0" collapsed="false">
      <c r="A2956" s="7" t="s">
        <v>78</v>
      </c>
      <c r="B2956" s="7" t="s">
        <v>65</v>
      </c>
      <c r="C2956" s="7" t="s">
        <v>20</v>
      </c>
      <c r="D2956" s="8" t="n">
        <v>32</v>
      </c>
      <c r="E2956" s="8" t="n">
        <v>0.00517722772</v>
      </c>
      <c r="F2956" s="8" t="n">
        <v>0.00083839676</v>
      </c>
      <c r="G2956" s="8" t="n">
        <v>0.00109700498</v>
      </c>
      <c r="H2956" s="8" t="n">
        <v>0.00324182553</v>
      </c>
    </row>
    <row r="2957" customFormat="false" ht="15" hidden="false" customHeight="false" outlineLevel="0" collapsed="false">
      <c r="A2957" s="7" t="s">
        <v>78</v>
      </c>
      <c r="B2957" s="7" t="s">
        <v>63</v>
      </c>
      <c r="C2957" s="7" t="s">
        <v>21</v>
      </c>
      <c r="D2957" s="8" t="n">
        <v>101</v>
      </c>
      <c r="E2957" s="8" t="n">
        <v>0.00601668478</v>
      </c>
      <c r="F2957" s="8" t="n">
        <v>0.00139782705</v>
      </c>
      <c r="G2957" s="8" t="n">
        <v>0.00100694423</v>
      </c>
      <c r="H2957" s="8" t="n">
        <v>0.00361191309</v>
      </c>
    </row>
    <row r="2958" customFormat="false" ht="15" hidden="false" customHeight="false" outlineLevel="0" collapsed="false">
      <c r="A2958" s="7" t="s">
        <v>78</v>
      </c>
      <c r="B2958" s="7" t="s">
        <v>64</v>
      </c>
      <c r="C2958" s="7" t="s">
        <v>21</v>
      </c>
      <c r="D2958" s="8" t="n">
        <v>294</v>
      </c>
      <c r="E2958" s="8" t="n">
        <v>0.00642951601</v>
      </c>
      <c r="F2958" s="8" t="n">
        <v>0.00111977175</v>
      </c>
      <c r="G2958" s="8" t="n">
        <v>0.00100588129</v>
      </c>
      <c r="H2958" s="8" t="n">
        <v>0.00430386251</v>
      </c>
    </row>
    <row r="2959" customFormat="false" ht="15" hidden="false" customHeight="false" outlineLevel="0" collapsed="false">
      <c r="A2959" s="7" t="s">
        <v>78</v>
      </c>
      <c r="B2959" s="7" t="s">
        <v>65</v>
      </c>
      <c r="C2959" s="7" t="s">
        <v>21</v>
      </c>
      <c r="D2959" s="8" t="n">
        <v>42</v>
      </c>
      <c r="E2959" s="8" t="n">
        <v>0.00623842575</v>
      </c>
      <c r="F2959" s="8" t="n">
        <v>0.00131613738</v>
      </c>
      <c r="G2959" s="8" t="n">
        <v>0.00116732778</v>
      </c>
      <c r="H2959" s="8" t="n">
        <v>0.00375496011</v>
      </c>
    </row>
    <row r="2960" customFormat="false" ht="15" hidden="false" customHeight="false" outlineLevel="0" collapsed="false">
      <c r="A2960" s="7" t="s">
        <v>78</v>
      </c>
      <c r="B2960" s="7" t="s">
        <v>63</v>
      </c>
      <c r="C2960" s="7" t="s">
        <v>22</v>
      </c>
      <c r="D2960" s="8" t="n">
        <v>46</v>
      </c>
      <c r="E2960" s="8" t="n">
        <v>0.00541314391</v>
      </c>
      <c r="F2960" s="8" t="n">
        <v>0.00065418653</v>
      </c>
      <c r="G2960" s="8" t="n">
        <v>0.00165257627</v>
      </c>
      <c r="H2960" s="8" t="n">
        <v>0.00310638062</v>
      </c>
    </row>
    <row r="2961" customFormat="false" ht="15" hidden="false" customHeight="false" outlineLevel="0" collapsed="false">
      <c r="A2961" s="7" t="s">
        <v>78</v>
      </c>
      <c r="B2961" s="7" t="s">
        <v>64</v>
      </c>
      <c r="C2961" s="7" t="s">
        <v>22</v>
      </c>
      <c r="D2961" s="8" t="n">
        <v>194</v>
      </c>
      <c r="E2961" s="8" t="n">
        <v>0.00684684016</v>
      </c>
      <c r="F2961" s="8" t="n">
        <v>0.00065817083</v>
      </c>
      <c r="G2961" s="8" t="n">
        <v>0.00177638148</v>
      </c>
      <c r="H2961" s="8" t="n">
        <v>0.00441228737</v>
      </c>
    </row>
    <row r="2962" customFormat="false" ht="15" hidden="false" customHeight="false" outlineLevel="0" collapsed="false">
      <c r="A2962" s="7" t="s">
        <v>78</v>
      </c>
      <c r="B2962" s="7" t="s">
        <v>65</v>
      </c>
      <c r="C2962" s="7" t="s">
        <v>22</v>
      </c>
      <c r="D2962" s="8" t="n">
        <v>30</v>
      </c>
      <c r="E2962" s="8" t="n">
        <v>0.00662577136</v>
      </c>
      <c r="F2962" s="8" t="n">
        <v>0.00066010779</v>
      </c>
      <c r="G2962" s="8" t="n">
        <v>0.00199498437</v>
      </c>
      <c r="H2962" s="8" t="n">
        <v>0.00397067876</v>
      </c>
    </row>
    <row r="2963" customFormat="false" ht="15" hidden="false" customHeight="false" outlineLevel="0" collapsed="false">
      <c r="A2963" s="7" t="s">
        <v>78</v>
      </c>
      <c r="B2963" s="7" t="s">
        <v>63</v>
      </c>
      <c r="C2963" s="7" t="s">
        <v>23</v>
      </c>
      <c r="D2963" s="8" t="n">
        <v>87</v>
      </c>
      <c r="E2963" s="8" t="n">
        <v>0.00514500829</v>
      </c>
      <c r="F2963" s="8" t="n">
        <v>0.00095718898</v>
      </c>
      <c r="G2963" s="8" t="n">
        <v>0.00114357153</v>
      </c>
      <c r="H2963" s="8" t="n">
        <v>0.00304424732</v>
      </c>
    </row>
    <row r="2964" customFormat="false" ht="15" hidden="false" customHeight="false" outlineLevel="0" collapsed="false">
      <c r="A2964" s="7" t="s">
        <v>78</v>
      </c>
      <c r="B2964" s="7" t="s">
        <v>64</v>
      </c>
      <c r="C2964" s="7" t="s">
        <v>23</v>
      </c>
      <c r="D2964" s="8" t="n">
        <v>340</v>
      </c>
      <c r="E2964" s="8" t="n">
        <v>0.00612867623</v>
      </c>
      <c r="F2964" s="8" t="n">
        <v>0.00082243985</v>
      </c>
      <c r="G2964" s="8" t="n">
        <v>0.00140053081</v>
      </c>
      <c r="H2964" s="8" t="n">
        <v>0.0039057051</v>
      </c>
    </row>
    <row r="2965" customFormat="false" ht="15" hidden="false" customHeight="false" outlineLevel="0" collapsed="false">
      <c r="A2965" s="7" t="s">
        <v>78</v>
      </c>
      <c r="B2965" s="7" t="s">
        <v>65</v>
      </c>
      <c r="C2965" s="7" t="s">
        <v>23</v>
      </c>
      <c r="D2965" s="8" t="n">
        <v>30</v>
      </c>
      <c r="E2965" s="8" t="n">
        <v>0.00566357999</v>
      </c>
      <c r="F2965" s="8" t="n">
        <v>0.00106404298</v>
      </c>
      <c r="G2965" s="8" t="n">
        <v>0.00156597198</v>
      </c>
      <c r="H2965" s="8" t="n">
        <v>0.0030335646</v>
      </c>
    </row>
    <row r="2966" customFormat="false" ht="15" hidden="false" customHeight="false" outlineLevel="0" collapsed="false">
      <c r="A2966" s="7" t="s">
        <v>78</v>
      </c>
      <c r="B2966" s="7" t="s">
        <v>63</v>
      </c>
      <c r="C2966" s="7" t="s">
        <v>24</v>
      </c>
      <c r="D2966" s="8" t="n">
        <v>37</v>
      </c>
      <c r="E2966" s="8" t="n">
        <v>0.00442379855</v>
      </c>
      <c r="F2966" s="8" t="n">
        <v>0.00169513237</v>
      </c>
      <c r="G2966" s="8" t="n">
        <v>0.00073354582</v>
      </c>
      <c r="H2966" s="8" t="n">
        <v>0.0019951199</v>
      </c>
    </row>
    <row r="2967" customFormat="false" ht="15" hidden="false" customHeight="false" outlineLevel="0" collapsed="false">
      <c r="A2967" s="7" t="s">
        <v>78</v>
      </c>
      <c r="B2967" s="7" t="s">
        <v>64</v>
      </c>
      <c r="C2967" s="7" t="s">
        <v>24</v>
      </c>
      <c r="D2967" s="8" t="n">
        <v>152</v>
      </c>
      <c r="E2967" s="8" t="n">
        <v>0.00415242727</v>
      </c>
      <c r="F2967" s="8" t="n">
        <v>0.00073038475</v>
      </c>
      <c r="G2967" s="8" t="n">
        <v>0.00056415974</v>
      </c>
      <c r="H2967" s="8" t="n">
        <v>0.00285788233</v>
      </c>
    </row>
    <row r="2968" customFormat="false" ht="15" hidden="false" customHeight="false" outlineLevel="0" collapsed="false">
      <c r="A2968" s="7" t="s">
        <v>78</v>
      </c>
      <c r="B2968" s="7" t="s">
        <v>65</v>
      </c>
      <c r="C2968" s="7" t="s">
        <v>24</v>
      </c>
      <c r="D2968" s="8" t="n">
        <v>8</v>
      </c>
      <c r="E2968" s="8" t="n">
        <v>0.00326678211</v>
      </c>
      <c r="F2968" s="8" t="n">
        <v>0.00058738393</v>
      </c>
      <c r="G2968" s="8" t="n">
        <v>0.00044270806</v>
      </c>
      <c r="H2968" s="8" t="n">
        <v>0.0022366894</v>
      </c>
    </row>
    <row r="2969" customFormat="false" ht="15" hidden="false" customHeight="false" outlineLevel="0" collapsed="false">
      <c r="A2969" s="7" t="s">
        <v>78</v>
      </c>
      <c r="B2969" s="7" t="s">
        <v>63</v>
      </c>
      <c r="C2969" s="7" t="s">
        <v>25</v>
      </c>
      <c r="D2969" s="8" t="n">
        <v>70</v>
      </c>
      <c r="E2969" s="8" t="n">
        <v>0.00576554208</v>
      </c>
      <c r="F2969" s="8" t="n">
        <v>0.00106101169</v>
      </c>
      <c r="G2969" s="8" t="n">
        <v>0.00156084634</v>
      </c>
      <c r="H2969" s="8" t="n">
        <v>0.00314368362</v>
      </c>
    </row>
    <row r="2970" customFormat="false" ht="15" hidden="false" customHeight="false" outlineLevel="0" collapsed="false">
      <c r="A2970" s="7" t="s">
        <v>78</v>
      </c>
      <c r="B2970" s="7" t="s">
        <v>64</v>
      </c>
      <c r="C2970" s="7" t="s">
        <v>25</v>
      </c>
      <c r="D2970" s="8" t="n">
        <v>203</v>
      </c>
      <c r="E2970" s="8" t="n">
        <v>0.00717507048</v>
      </c>
      <c r="F2970" s="8" t="n">
        <v>0.00103750434</v>
      </c>
      <c r="G2970" s="8" t="n">
        <v>0.00158496373</v>
      </c>
      <c r="H2970" s="8" t="n">
        <v>0.00455260193</v>
      </c>
    </row>
    <row r="2971" customFormat="false" ht="15" hidden="false" customHeight="false" outlineLevel="0" collapsed="false">
      <c r="A2971" s="7" t="s">
        <v>78</v>
      </c>
      <c r="B2971" s="7" t="s">
        <v>65</v>
      </c>
      <c r="C2971" s="7" t="s">
        <v>25</v>
      </c>
      <c r="D2971" s="8" t="n">
        <v>30</v>
      </c>
      <c r="E2971" s="8" t="n">
        <v>0.00691975288</v>
      </c>
      <c r="F2971" s="8" t="n">
        <v>0.00141165099</v>
      </c>
      <c r="G2971" s="8" t="n">
        <v>0.0015200615</v>
      </c>
      <c r="H2971" s="8" t="n">
        <v>0.00398803992</v>
      </c>
    </row>
    <row r="2972" customFormat="false" ht="15" hidden="false" customHeight="false" outlineLevel="0" collapsed="false">
      <c r="A2972" s="7" t="s">
        <v>78</v>
      </c>
      <c r="B2972" s="7" t="s">
        <v>63</v>
      </c>
      <c r="C2972" s="7" t="s">
        <v>26</v>
      </c>
      <c r="D2972" s="8" t="n">
        <v>44</v>
      </c>
      <c r="E2972" s="8" t="n">
        <v>0.00559816896</v>
      </c>
      <c r="F2972" s="8" t="n">
        <v>0.00118607927</v>
      </c>
      <c r="G2972" s="8" t="n">
        <v>0.001491477</v>
      </c>
      <c r="H2972" s="8" t="n">
        <v>0.00292061214</v>
      </c>
    </row>
    <row r="2973" customFormat="false" ht="15" hidden="false" customHeight="false" outlineLevel="0" collapsed="false">
      <c r="A2973" s="7" t="s">
        <v>78</v>
      </c>
      <c r="B2973" s="7" t="s">
        <v>64</v>
      </c>
      <c r="C2973" s="7" t="s">
        <v>26</v>
      </c>
      <c r="D2973" s="8" t="n">
        <v>215</v>
      </c>
      <c r="E2973" s="8" t="n">
        <v>0.00677788521</v>
      </c>
      <c r="F2973" s="8" t="n">
        <v>0.00105846228</v>
      </c>
      <c r="G2973" s="8" t="n">
        <v>0.0016848081</v>
      </c>
      <c r="H2973" s="8" t="n">
        <v>0.00403461433</v>
      </c>
    </row>
    <row r="2974" customFormat="false" ht="15" hidden="false" customHeight="false" outlineLevel="0" collapsed="false">
      <c r="A2974" s="7" t="s">
        <v>78</v>
      </c>
      <c r="B2974" s="7" t="s">
        <v>65</v>
      </c>
      <c r="C2974" s="7" t="s">
        <v>26</v>
      </c>
      <c r="D2974" s="8" t="n">
        <v>32</v>
      </c>
      <c r="E2974" s="8" t="n">
        <v>0.00692346618</v>
      </c>
      <c r="F2974" s="8" t="n">
        <v>0.00144639734</v>
      </c>
      <c r="G2974" s="8" t="n">
        <v>0.00193467859</v>
      </c>
      <c r="H2974" s="8" t="n">
        <v>0.00354238986</v>
      </c>
    </row>
    <row r="2975" customFormat="false" ht="15" hidden="false" customHeight="false" outlineLevel="0" collapsed="false">
      <c r="A2975" s="7" t="s">
        <v>78</v>
      </c>
      <c r="B2975" s="7" t="s">
        <v>63</v>
      </c>
      <c r="C2975" s="7" t="s">
        <v>27</v>
      </c>
      <c r="D2975" s="8" t="n">
        <v>86</v>
      </c>
      <c r="E2975" s="8" t="n">
        <v>0.00470270756</v>
      </c>
      <c r="F2975" s="8" t="n">
        <v>0.00031492226</v>
      </c>
      <c r="G2975" s="8" t="n">
        <v>0.00097747068</v>
      </c>
      <c r="H2975" s="8" t="n">
        <v>0.00341031416</v>
      </c>
    </row>
    <row r="2976" customFormat="false" ht="15" hidden="false" customHeight="false" outlineLevel="0" collapsed="false">
      <c r="A2976" s="7" t="s">
        <v>78</v>
      </c>
      <c r="B2976" s="7" t="s">
        <v>64</v>
      </c>
      <c r="C2976" s="7" t="s">
        <v>27</v>
      </c>
      <c r="D2976" s="8" t="n">
        <v>372</v>
      </c>
      <c r="E2976" s="8" t="n">
        <v>0.00571939692</v>
      </c>
      <c r="F2976" s="8" t="n">
        <v>0.00031526882</v>
      </c>
      <c r="G2976" s="8" t="n">
        <v>0.00124259483</v>
      </c>
      <c r="H2976" s="8" t="n">
        <v>0.00416153278</v>
      </c>
    </row>
    <row r="2977" customFormat="false" ht="15" hidden="false" customHeight="false" outlineLevel="0" collapsed="false">
      <c r="A2977" s="7" t="s">
        <v>78</v>
      </c>
      <c r="B2977" s="7" t="s">
        <v>65</v>
      </c>
      <c r="C2977" s="7" t="s">
        <v>27</v>
      </c>
      <c r="D2977" s="8" t="n">
        <v>56</v>
      </c>
      <c r="E2977" s="8" t="n">
        <v>0.0051527362</v>
      </c>
      <c r="F2977" s="8" t="n">
        <v>0.00030671275</v>
      </c>
      <c r="G2977" s="8" t="n">
        <v>0.00132915814</v>
      </c>
      <c r="H2977" s="8" t="n">
        <v>0.00351686483</v>
      </c>
    </row>
    <row r="2978" customFormat="false" ht="15" hidden="false" customHeight="false" outlineLevel="0" collapsed="false">
      <c r="A2978" s="7" t="s">
        <v>78</v>
      </c>
      <c r="B2978" s="7" t="s">
        <v>63</v>
      </c>
      <c r="C2978" s="7" t="s">
        <v>28</v>
      </c>
      <c r="D2978" s="8" t="n">
        <v>251</v>
      </c>
      <c r="E2978" s="8" t="n">
        <v>0.00560992119</v>
      </c>
      <c r="F2978" s="8" t="n">
        <v>0.00108261374</v>
      </c>
      <c r="G2978" s="8" t="n">
        <v>0.00189372118</v>
      </c>
      <c r="H2978" s="8" t="n">
        <v>0.00263358576</v>
      </c>
    </row>
    <row r="2979" customFormat="false" ht="15" hidden="false" customHeight="false" outlineLevel="0" collapsed="false">
      <c r="A2979" s="7" t="s">
        <v>78</v>
      </c>
      <c r="B2979" s="7" t="s">
        <v>64</v>
      </c>
      <c r="C2979" s="7" t="s">
        <v>28</v>
      </c>
      <c r="D2979" s="8" t="n">
        <v>615</v>
      </c>
      <c r="E2979" s="8" t="n">
        <v>0.00742673495</v>
      </c>
      <c r="F2979" s="8" t="n">
        <v>0.00101345578</v>
      </c>
      <c r="G2979" s="8" t="n">
        <v>0.00235565319</v>
      </c>
      <c r="H2979" s="8" t="n">
        <v>0.00405762547</v>
      </c>
    </row>
    <row r="2980" customFormat="false" ht="15" hidden="false" customHeight="false" outlineLevel="0" collapsed="false">
      <c r="A2980" s="7" t="s">
        <v>78</v>
      </c>
      <c r="B2980" s="7" t="s">
        <v>65</v>
      </c>
      <c r="C2980" s="7" t="s">
        <v>28</v>
      </c>
      <c r="D2980" s="8" t="n">
        <v>144</v>
      </c>
      <c r="E2980" s="8" t="n">
        <v>0.00623794343</v>
      </c>
      <c r="F2980" s="8" t="n">
        <v>0.00104110382</v>
      </c>
      <c r="G2980" s="8" t="n">
        <v>0.00215301867</v>
      </c>
      <c r="H2980" s="8" t="n">
        <v>0.00304382049</v>
      </c>
    </row>
    <row r="2981" customFormat="false" ht="15" hidden="false" customHeight="false" outlineLevel="0" collapsed="false">
      <c r="A2981" s="7" t="s">
        <v>78</v>
      </c>
      <c r="B2981" s="7" t="s">
        <v>63</v>
      </c>
      <c r="C2981" s="7" t="s">
        <v>29</v>
      </c>
      <c r="D2981" s="8" t="n">
        <v>241</v>
      </c>
      <c r="E2981" s="8" t="n">
        <v>0.00515199953</v>
      </c>
      <c r="F2981" s="8" t="n">
        <v>0.00071595949</v>
      </c>
      <c r="G2981" s="8" t="n">
        <v>0.00132616774</v>
      </c>
      <c r="H2981" s="8" t="n">
        <v>0.00310987182</v>
      </c>
    </row>
    <row r="2982" customFormat="false" ht="15" hidden="false" customHeight="false" outlineLevel="0" collapsed="false">
      <c r="A2982" s="7" t="s">
        <v>78</v>
      </c>
      <c r="B2982" s="7" t="s">
        <v>64</v>
      </c>
      <c r="C2982" s="7" t="s">
        <v>29</v>
      </c>
      <c r="D2982" s="8" t="n">
        <v>485</v>
      </c>
      <c r="E2982" s="8" t="n">
        <v>0.00680452917</v>
      </c>
      <c r="F2982" s="8" t="n">
        <v>0.0006269089</v>
      </c>
      <c r="G2982" s="8" t="n">
        <v>0.00199114618</v>
      </c>
      <c r="H2982" s="8" t="n">
        <v>0.0041864736</v>
      </c>
    </row>
    <row r="2983" customFormat="false" ht="15" hidden="false" customHeight="false" outlineLevel="0" collapsed="false">
      <c r="A2983" s="7" t="s">
        <v>78</v>
      </c>
      <c r="B2983" s="7" t="s">
        <v>65</v>
      </c>
      <c r="C2983" s="7" t="s">
        <v>29</v>
      </c>
      <c r="D2983" s="8" t="n">
        <v>113</v>
      </c>
      <c r="E2983" s="8" t="n">
        <v>0.00527429509</v>
      </c>
      <c r="F2983" s="8" t="n">
        <v>0.00058423443</v>
      </c>
      <c r="G2983" s="8" t="n">
        <v>0.00139308812</v>
      </c>
      <c r="H2983" s="8" t="n">
        <v>0.00329697206</v>
      </c>
    </row>
    <row r="2984" customFormat="false" ht="15" hidden="false" customHeight="false" outlineLevel="0" collapsed="false">
      <c r="A2984" s="7" t="s">
        <v>78</v>
      </c>
      <c r="B2984" s="7" t="s">
        <v>63</v>
      </c>
      <c r="C2984" s="7" t="s">
        <v>30</v>
      </c>
      <c r="D2984" s="8" t="n">
        <v>46</v>
      </c>
      <c r="E2984" s="8" t="n">
        <v>0.0052314813</v>
      </c>
      <c r="F2984" s="8" t="n">
        <v>0.00047529166</v>
      </c>
      <c r="G2984" s="8" t="n">
        <v>0.00120697436</v>
      </c>
      <c r="H2984" s="8" t="n">
        <v>0.00354921474</v>
      </c>
    </row>
    <row r="2985" customFormat="false" ht="15" hidden="false" customHeight="false" outlineLevel="0" collapsed="false">
      <c r="A2985" s="7" t="s">
        <v>78</v>
      </c>
      <c r="B2985" s="7" t="s">
        <v>64</v>
      </c>
      <c r="C2985" s="7" t="s">
        <v>30</v>
      </c>
      <c r="D2985" s="8" t="n">
        <v>240</v>
      </c>
      <c r="E2985" s="8" t="n">
        <v>0.00543904298</v>
      </c>
      <c r="F2985" s="8" t="n">
        <v>0.00052777756</v>
      </c>
      <c r="G2985" s="8" t="n">
        <v>0.00107474898</v>
      </c>
      <c r="H2985" s="8" t="n">
        <v>0.00383651596</v>
      </c>
    </row>
    <row r="2986" customFormat="false" ht="15" hidden="false" customHeight="false" outlineLevel="0" collapsed="false">
      <c r="A2986" s="7" t="s">
        <v>78</v>
      </c>
      <c r="B2986" s="7" t="s">
        <v>65</v>
      </c>
      <c r="C2986" s="7" t="s">
        <v>30</v>
      </c>
      <c r="D2986" s="8" t="n">
        <v>17</v>
      </c>
      <c r="E2986" s="8" t="n">
        <v>0.00563929717</v>
      </c>
      <c r="F2986" s="8" t="n">
        <v>0.0005541937</v>
      </c>
      <c r="G2986" s="8" t="n">
        <v>0.00117987458</v>
      </c>
      <c r="H2986" s="8" t="n">
        <v>0.00390522846</v>
      </c>
    </row>
    <row r="2987" customFormat="false" ht="15" hidden="false" customHeight="false" outlineLevel="0" collapsed="false">
      <c r="A2987" s="7" t="s">
        <v>78</v>
      </c>
      <c r="B2987" s="7" t="s">
        <v>63</v>
      </c>
      <c r="C2987" s="7" t="s">
        <v>31</v>
      </c>
      <c r="D2987" s="8" t="n">
        <v>235</v>
      </c>
      <c r="E2987" s="8" t="n">
        <v>0.00413425901</v>
      </c>
      <c r="F2987" s="8" t="n">
        <v>0.00039066169</v>
      </c>
      <c r="G2987" s="8" t="n">
        <v>0.00105186146</v>
      </c>
      <c r="H2987" s="8" t="n">
        <v>0.00269173538</v>
      </c>
    </row>
    <row r="2988" customFormat="false" ht="15" hidden="false" customHeight="false" outlineLevel="0" collapsed="false">
      <c r="A2988" s="7" t="s">
        <v>78</v>
      </c>
      <c r="B2988" s="7" t="s">
        <v>64</v>
      </c>
      <c r="C2988" s="7" t="s">
        <v>31</v>
      </c>
      <c r="D2988" s="8" t="n">
        <v>281</v>
      </c>
      <c r="E2988" s="8" t="n">
        <v>0.00557306058</v>
      </c>
      <c r="F2988" s="8" t="n">
        <v>0.00031876046</v>
      </c>
      <c r="G2988" s="8" t="n">
        <v>0.0014416516</v>
      </c>
      <c r="H2988" s="8" t="n">
        <v>0.00381264802</v>
      </c>
    </row>
    <row r="2989" customFormat="false" ht="15" hidden="false" customHeight="false" outlineLevel="0" collapsed="false">
      <c r="A2989" s="7" t="s">
        <v>78</v>
      </c>
      <c r="B2989" s="7" t="s">
        <v>65</v>
      </c>
      <c r="C2989" s="7" t="s">
        <v>31</v>
      </c>
      <c r="D2989" s="8" t="n">
        <v>83</v>
      </c>
      <c r="E2989" s="8" t="n">
        <v>0.00397994734</v>
      </c>
      <c r="F2989" s="8" t="n">
        <v>0.00033230122</v>
      </c>
      <c r="G2989" s="8" t="n">
        <v>0.00098449331</v>
      </c>
      <c r="H2989" s="8" t="n">
        <v>0.00266315238</v>
      </c>
    </row>
    <row r="2990" customFormat="false" ht="15" hidden="false" customHeight="false" outlineLevel="0" collapsed="false">
      <c r="A2990" s="7" t="s">
        <v>78</v>
      </c>
      <c r="B2990" s="7" t="s">
        <v>63</v>
      </c>
      <c r="C2990" s="7" t="s">
        <v>32</v>
      </c>
      <c r="D2990" s="8" t="n">
        <v>255</v>
      </c>
      <c r="E2990" s="8" t="n">
        <v>0.00503762686</v>
      </c>
      <c r="F2990" s="8" t="n">
        <v>0.00067519947</v>
      </c>
      <c r="G2990" s="8" t="n">
        <v>0.00137504514</v>
      </c>
      <c r="H2990" s="8" t="n">
        <v>0.00298738174</v>
      </c>
    </row>
    <row r="2991" customFormat="false" ht="15" hidden="false" customHeight="false" outlineLevel="0" collapsed="false">
      <c r="A2991" s="7" t="s">
        <v>78</v>
      </c>
      <c r="B2991" s="7" t="s">
        <v>64</v>
      </c>
      <c r="C2991" s="7" t="s">
        <v>32</v>
      </c>
      <c r="D2991" s="8" t="n">
        <v>583</v>
      </c>
      <c r="E2991" s="8" t="n">
        <v>0.00588858291</v>
      </c>
      <c r="F2991" s="8" t="n">
        <v>0.00064385974</v>
      </c>
      <c r="G2991" s="8" t="n">
        <v>0.00166517748</v>
      </c>
      <c r="H2991" s="8" t="n">
        <v>0.0035795452</v>
      </c>
    </row>
    <row r="2992" customFormat="false" ht="15" hidden="false" customHeight="false" outlineLevel="0" collapsed="false">
      <c r="A2992" s="7" t="s">
        <v>78</v>
      </c>
      <c r="B2992" s="7" t="s">
        <v>65</v>
      </c>
      <c r="C2992" s="7" t="s">
        <v>32</v>
      </c>
      <c r="D2992" s="8" t="n">
        <v>97</v>
      </c>
      <c r="E2992" s="8" t="n">
        <v>0.00532073286</v>
      </c>
      <c r="F2992" s="8" t="n">
        <v>0.00062810206</v>
      </c>
      <c r="G2992" s="8" t="n">
        <v>0.0015086863</v>
      </c>
      <c r="H2992" s="8" t="n">
        <v>0.00318394401</v>
      </c>
    </row>
    <row r="2993" customFormat="false" ht="15" hidden="false" customHeight="false" outlineLevel="0" collapsed="false">
      <c r="A2993" s="7" t="s">
        <v>78</v>
      </c>
      <c r="B2993" s="7" t="s">
        <v>63</v>
      </c>
      <c r="C2993" s="7" t="s">
        <v>33</v>
      </c>
      <c r="D2993" s="8" t="n">
        <v>71</v>
      </c>
      <c r="E2993" s="8" t="n">
        <v>0.00527745154</v>
      </c>
      <c r="F2993" s="8" t="n">
        <v>0.0007912752</v>
      </c>
      <c r="G2993" s="8" t="n">
        <v>0.00119131429</v>
      </c>
      <c r="H2993" s="8" t="n">
        <v>0.00329486152</v>
      </c>
    </row>
    <row r="2994" customFormat="false" ht="15" hidden="false" customHeight="false" outlineLevel="0" collapsed="false">
      <c r="A2994" s="7" t="s">
        <v>78</v>
      </c>
      <c r="B2994" s="7" t="s">
        <v>64</v>
      </c>
      <c r="C2994" s="7" t="s">
        <v>33</v>
      </c>
      <c r="D2994" s="8" t="n">
        <v>202</v>
      </c>
      <c r="E2994" s="8" t="n">
        <v>0.00681947859</v>
      </c>
      <c r="F2994" s="8" t="n">
        <v>0.00076514919</v>
      </c>
      <c r="G2994" s="8" t="n">
        <v>0.00173760059</v>
      </c>
      <c r="H2994" s="8" t="n">
        <v>0.0043167283</v>
      </c>
    </row>
    <row r="2995" customFormat="false" ht="15" hidden="false" customHeight="false" outlineLevel="0" collapsed="false">
      <c r="A2995" s="7" t="s">
        <v>78</v>
      </c>
      <c r="B2995" s="7" t="s">
        <v>65</v>
      </c>
      <c r="C2995" s="7" t="s">
        <v>33</v>
      </c>
      <c r="D2995" s="8" t="n">
        <v>42</v>
      </c>
      <c r="E2995" s="8" t="n">
        <v>0.00599674804</v>
      </c>
      <c r="F2995" s="8" t="n">
        <v>0.00074459857</v>
      </c>
      <c r="G2995" s="8" t="n">
        <v>0.00146494685</v>
      </c>
      <c r="H2995" s="8" t="n">
        <v>0.00378720212</v>
      </c>
    </row>
    <row r="2996" customFormat="false" ht="15" hidden="false" customHeight="false" outlineLevel="0" collapsed="false">
      <c r="A2996" s="7" t="s">
        <v>78</v>
      </c>
      <c r="B2996" s="7" t="s">
        <v>63</v>
      </c>
      <c r="C2996" s="7" t="s">
        <v>34</v>
      </c>
      <c r="D2996" s="8" t="n">
        <v>3789</v>
      </c>
      <c r="E2996" s="8" t="n">
        <v>0.0045597573</v>
      </c>
      <c r="F2996" s="8" t="n">
        <v>0.00105529934</v>
      </c>
      <c r="G2996" s="8" t="n">
        <v>0.00071942515</v>
      </c>
      <c r="H2996" s="8" t="n">
        <v>0.00278503234</v>
      </c>
    </row>
    <row r="2997" customFormat="false" ht="15" hidden="false" customHeight="false" outlineLevel="0" collapsed="false">
      <c r="A2997" s="7" t="s">
        <v>78</v>
      </c>
      <c r="B2997" s="7" t="s">
        <v>64</v>
      </c>
      <c r="C2997" s="7" t="s">
        <v>34</v>
      </c>
      <c r="D2997" s="8" t="n">
        <v>2056</v>
      </c>
      <c r="E2997" s="8" t="n">
        <v>0.00467741748</v>
      </c>
      <c r="F2997" s="8" t="n">
        <v>0.00083347382</v>
      </c>
      <c r="G2997" s="8" t="n">
        <v>0.00070723987</v>
      </c>
      <c r="H2997" s="8" t="n">
        <v>0.00313670331</v>
      </c>
    </row>
    <row r="2998" customFormat="false" ht="15" hidden="false" customHeight="false" outlineLevel="0" collapsed="false">
      <c r="A2998" s="7" t="s">
        <v>78</v>
      </c>
      <c r="B2998" s="7" t="s">
        <v>65</v>
      </c>
      <c r="C2998" s="7" t="s">
        <v>34</v>
      </c>
      <c r="D2998" s="8" t="n">
        <v>525</v>
      </c>
      <c r="E2998" s="8" t="n">
        <v>0.00438081988</v>
      </c>
      <c r="F2998" s="8" t="n">
        <v>0.00103185603</v>
      </c>
      <c r="G2998" s="8" t="n">
        <v>0.0007014107</v>
      </c>
      <c r="H2998" s="8" t="n">
        <v>0.00264755267</v>
      </c>
    </row>
    <row r="2999" customFormat="false" ht="15" hidden="false" customHeight="false" outlineLevel="0" collapsed="false">
      <c r="A2999" s="7" t="s">
        <v>78</v>
      </c>
      <c r="B2999" s="7" t="s">
        <v>63</v>
      </c>
      <c r="C2999" s="7" t="s">
        <v>35</v>
      </c>
      <c r="D2999" s="8" t="n">
        <v>639</v>
      </c>
      <c r="E2999" s="8" t="n">
        <v>0.00434918902</v>
      </c>
      <c r="F2999" s="8" t="n">
        <v>0.00093148628</v>
      </c>
      <c r="G2999" s="8" t="n">
        <v>0.0007370636</v>
      </c>
      <c r="H2999" s="8" t="n">
        <v>0.00268063862</v>
      </c>
    </row>
    <row r="3000" customFormat="false" ht="15" hidden="false" customHeight="false" outlineLevel="0" collapsed="false">
      <c r="A3000" s="7" t="s">
        <v>78</v>
      </c>
      <c r="B3000" s="7" t="s">
        <v>64</v>
      </c>
      <c r="C3000" s="7" t="s">
        <v>35</v>
      </c>
      <c r="D3000" s="8" t="n">
        <v>1403</v>
      </c>
      <c r="E3000" s="8" t="n">
        <v>0.00441856547</v>
      </c>
      <c r="F3000" s="8" t="n">
        <v>0.00077622993</v>
      </c>
      <c r="G3000" s="8" t="n">
        <v>0.0007416397</v>
      </c>
      <c r="H3000" s="8" t="n">
        <v>0.00290069536</v>
      </c>
    </row>
    <row r="3001" customFormat="false" ht="15" hidden="false" customHeight="false" outlineLevel="0" collapsed="false">
      <c r="A3001" s="7" t="s">
        <v>78</v>
      </c>
      <c r="B3001" s="7" t="s">
        <v>65</v>
      </c>
      <c r="C3001" s="7" t="s">
        <v>35</v>
      </c>
      <c r="D3001" s="8" t="n">
        <v>293</v>
      </c>
      <c r="E3001" s="8" t="n">
        <v>0.0045956182</v>
      </c>
      <c r="F3001" s="8" t="n">
        <v>0.00081911239</v>
      </c>
      <c r="G3001" s="8" t="n">
        <v>0.00081646574</v>
      </c>
      <c r="H3001" s="8" t="n">
        <v>0.00296003959</v>
      </c>
    </row>
    <row r="3002" customFormat="false" ht="30" hidden="false" customHeight="false" outlineLevel="0" collapsed="false">
      <c r="A3002" s="7" t="s">
        <v>78</v>
      </c>
      <c r="B3002" s="7" t="s">
        <v>63</v>
      </c>
      <c r="C3002" s="7" t="s">
        <v>74</v>
      </c>
      <c r="D3002" s="8" t="n">
        <v>341</v>
      </c>
      <c r="E3002" s="8" t="n">
        <v>0.00475697815</v>
      </c>
      <c r="F3002" s="8" t="n">
        <v>0.00072210659</v>
      </c>
      <c r="G3002" s="8" t="n">
        <v>0.00098719021</v>
      </c>
      <c r="H3002" s="8" t="n">
        <v>0.00304768087</v>
      </c>
    </row>
    <row r="3003" customFormat="false" ht="30" hidden="false" customHeight="false" outlineLevel="0" collapsed="false">
      <c r="A3003" s="7" t="s">
        <v>78</v>
      </c>
      <c r="B3003" s="7" t="s">
        <v>64</v>
      </c>
      <c r="C3003" s="7" t="s">
        <v>74</v>
      </c>
      <c r="D3003" s="8" t="n">
        <v>558</v>
      </c>
      <c r="E3003" s="8" t="n">
        <v>0.00559888548</v>
      </c>
      <c r="F3003" s="8" t="n">
        <v>0.00059552528</v>
      </c>
      <c r="G3003" s="8" t="n">
        <v>0.00135756812</v>
      </c>
      <c r="H3003" s="8" t="n">
        <v>0.00364579162</v>
      </c>
    </row>
    <row r="3004" customFormat="false" ht="30" hidden="false" customHeight="false" outlineLevel="0" collapsed="false">
      <c r="A3004" s="7" t="s">
        <v>78</v>
      </c>
      <c r="B3004" s="7" t="s">
        <v>65</v>
      </c>
      <c r="C3004" s="7" t="s">
        <v>74</v>
      </c>
      <c r="D3004" s="8" t="n">
        <v>110</v>
      </c>
      <c r="E3004" s="8" t="n">
        <v>0.00501073214</v>
      </c>
      <c r="F3004" s="8" t="n">
        <v>0.00057481035</v>
      </c>
      <c r="G3004" s="8" t="n">
        <v>0.00152441051</v>
      </c>
      <c r="H3004" s="8" t="n">
        <v>0.0029115107</v>
      </c>
    </row>
    <row r="3005" customFormat="false" ht="15" hidden="false" customHeight="false" outlineLevel="0" collapsed="false">
      <c r="A3005" s="7" t="s">
        <v>78</v>
      </c>
      <c r="B3005" s="7" t="s">
        <v>63</v>
      </c>
      <c r="C3005" s="7" t="s">
        <v>37</v>
      </c>
      <c r="D3005" s="8" t="n">
        <v>70</v>
      </c>
      <c r="E3005" s="8" t="n">
        <v>0.00529563472</v>
      </c>
      <c r="F3005" s="8" t="n">
        <v>0.0009072418</v>
      </c>
      <c r="G3005" s="8" t="n">
        <v>0.00145552224</v>
      </c>
      <c r="H3005" s="8" t="n">
        <v>0.00293287015</v>
      </c>
    </row>
    <row r="3006" customFormat="false" ht="15" hidden="false" customHeight="false" outlineLevel="0" collapsed="false">
      <c r="A3006" s="7" t="s">
        <v>78</v>
      </c>
      <c r="B3006" s="7" t="s">
        <v>64</v>
      </c>
      <c r="C3006" s="7" t="s">
        <v>37</v>
      </c>
      <c r="D3006" s="8" t="n">
        <v>264</v>
      </c>
      <c r="E3006" s="8" t="n">
        <v>0.00717035786</v>
      </c>
      <c r="F3006" s="8" t="n">
        <v>0.00085380694</v>
      </c>
      <c r="G3006" s="8" t="n">
        <v>0.00171375187</v>
      </c>
      <c r="H3006" s="8" t="n">
        <v>0.00460279859</v>
      </c>
    </row>
    <row r="3007" customFormat="false" ht="15" hidden="false" customHeight="false" outlineLevel="0" collapsed="false">
      <c r="A3007" s="7" t="s">
        <v>78</v>
      </c>
      <c r="B3007" s="7" t="s">
        <v>65</v>
      </c>
      <c r="C3007" s="7" t="s">
        <v>37</v>
      </c>
      <c r="D3007" s="8" t="n">
        <v>51</v>
      </c>
      <c r="E3007" s="8" t="n">
        <v>0.00578340571</v>
      </c>
      <c r="F3007" s="8" t="n">
        <v>0.0008610201</v>
      </c>
      <c r="G3007" s="8" t="n">
        <v>0.00125658115</v>
      </c>
      <c r="H3007" s="8" t="n">
        <v>0.00366580403</v>
      </c>
    </row>
    <row r="3008" customFormat="false" ht="15" hidden="false" customHeight="false" outlineLevel="0" collapsed="false">
      <c r="A3008" s="7" t="s">
        <v>78</v>
      </c>
      <c r="B3008" s="7" t="s">
        <v>63</v>
      </c>
      <c r="C3008" s="7" t="s">
        <v>38</v>
      </c>
      <c r="D3008" s="8" t="n">
        <v>147</v>
      </c>
      <c r="E3008" s="8" t="n">
        <v>0.00491268243</v>
      </c>
      <c r="F3008" s="8" t="n">
        <v>0.0007358589</v>
      </c>
      <c r="G3008" s="8" t="n">
        <v>0.00110355231</v>
      </c>
      <c r="H3008" s="8" t="n">
        <v>0.00307327076</v>
      </c>
    </row>
    <row r="3009" customFormat="false" ht="15" hidden="false" customHeight="false" outlineLevel="0" collapsed="false">
      <c r="A3009" s="7" t="s">
        <v>78</v>
      </c>
      <c r="B3009" s="7" t="s">
        <v>64</v>
      </c>
      <c r="C3009" s="7" t="s">
        <v>38</v>
      </c>
      <c r="D3009" s="8" t="n">
        <v>326</v>
      </c>
      <c r="E3009" s="8" t="n">
        <v>0.00520059337</v>
      </c>
      <c r="F3009" s="8" t="n">
        <v>0.00072550958</v>
      </c>
      <c r="G3009" s="8" t="n">
        <v>0.00115896932</v>
      </c>
      <c r="H3009" s="8" t="n">
        <v>0.003316114</v>
      </c>
    </row>
    <row r="3010" customFormat="false" ht="15" hidden="false" customHeight="false" outlineLevel="0" collapsed="false">
      <c r="A3010" s="7" t="s">
        <v>78</v>
      </c>
      <c r="B3010" s="7" t="s">
        <v>65</v>
      </c>
      <c r="C3010" s="7" t="s">
        <v>38</v>
      </c>
      <c r="D3010" s="8" t="n">
        <v>74</v>
      </c>
      <c r="E3010" s="8" t="n">
        <v>0.0049984357</v>
      </c>
      <c r="F3010" s="8" t="n">
        <v>0.00081409515</v>
      </c>
      <c r="G3010" s="8" t="n">
        <v>0.00125547396</v>
      </c>
      <c r="H3010" s="8" t="n">
        <v>0.00292886611</v>
      </c>
    </row>
    <row r="3011" customFormat="false" ht="15" hidden="false" customHeight="false" outlineLevel="0" collapsed="false">
      <c r="A3011" s="7" t="s">
        <v>78</v>
      </c>
      <c r="B3011" s="7" t="s">
        <v>63</v>
      </c>
      <c r="C3011" s="7" t="s">
        <v>39</v>
      </c>
      <c r="D3011" s="8" t="n">
        <v>157</v>
      </c>
      <c r="E3011" s="8" t="n">
        <v>0.00409729571</v>
      </c>
      <c r="F3011" s="8" t="n">
        <v>0.00065861619</v>
      </c>
      <c r="G3011" s="8" t="n">
        <v>0.00092607311</v>
      </c>
      <c r="H3011" s="8" t="n">
        <v>0.0025126059</v>
      </c>
    </row>
    <row r="3012" customFormat="false" ht="15" hidden="false" customHeight="false" outlineLevel="0" collapsed="false">
      <c r="A3012" s="7" t="s">
        <v>78</v>
      </c>
      <c r="B3012" s="7" t="s">
        <v>64</v>
      </c>
      <c r="C3012" s="7" t="s">
        <v>39</v>
      </c>
      <c r="D3012" s="8" t="n">
        <v>352</v>
      </c>
      <c r="E3012" s="8" t="n">
        <v>0.00495732035</v>
      </c>
      <c r="F3012" s="8" t="n">
        <v>0.00056239454</v>
      </c>
      <c r="G3012" s="8" t="n">
        <v>0.0010974653</v>
      </c>
      <c r="H3012" s="8" t="n">
        <v>0.00329746004</v>
      </c>
    </row>
    <row r="3013" customFormat="false" ht="15" hidden="false" customHeight="false" outlineLevel="0" collapsed="false">
      <c r="A3013" s="7" t="s">
        <v>78</v>
      </c>
      <c r="B3013" s="7" t="s">
        <v>65</v>
      </c>
      <c r="C3013" s="7" t="s">
        <v>39</v>
      </c>
      <c r="D3013" s="8" t="n">
        <v>47</v>
      </c>
      <c r="E3013" s="8" t="n">
        <v>0.00541198755</v>
      </c>
      <c r="F3013" s="8" t="n">
        <v>0.00064913294</v>
      </c>
      <c r="G3013" s="8" t="n">
        <v>0.00130417623</v>
      </c>
      <c r="H3013" s="8" t="n">
        <v>0.00345867792</v>
      </c>
    </row>
    <row r="3014" customFormat="false" ht="15" hidden="false" customHeight="false" outlineLevel="0" collapsed="false">
      <c r="A3014" s="7" t="s">
        <v>78</v>
      </c>
      <c r="B3014" s="7" t="s">
        <v>63</v>
      </c>
      <c r="C3014" s="7" t="s">
        <v>41</v>
      </c>
      <c r="D3014" s="8" t="n">
        <v>1</v>
      </c>
      <c r="E3014" s="8" t="n">
        <v>0.0064004625</v>
      </c>
      <c r="F3014" s="8" t="n">
        <v>0.00076388888</v>
      </c>
      <c r="G3014" s="8" t="n">
        <v>0.00418981458</v>
      </c>
      <c r="H3014" s="8" t="n">
        <v>0.00144675902</v>
      </c>
    </row>
    <row r="3015" customFormat="false" ht="15" hidden="false" customHeight="false" outlineLevel="0" collapsed="false">
      <c r="A3015" s="7" t="s">
        <v>78</v>
      </c>
      <c r="B3015" s="7" t="s">
        <v>65</v>
      </c>
      <c r="C3015" s="7" t="s">
        <v>41</v>
      </c>
      <c r="D3015" s="8" t="n">
        <v>1</v>
      </c>
      <c r="E3015" s="8" t="n">
        <v>0.00472222222</v>
      </c>
      <c r="F3015" s="8" t="n">
        <v>0.00123842569</v>
      </c>
      <c r="G3015" s="8" t="n">
        <v>0.00204861111</v>
      </c>
      <c r="H3015" s="8" t="n">
        <v>0.00143518472</v>
      </c>
    </row>
    <row r="3016" customFormat="false" ht="15" hidden="false" customHeight="false" outlineLevel="0" collapsed="false">
      <c r="A3016" s="7" t="s">
        <v>78</v>
      </c>
      <c r="B3016" s="7" t="s">
        <v>63</v>
      </c>
      <c r="C3016" s="7" t="s">
        <v>42</v>
      </c>
      <c r="D3016" s="8" t="n">
        <v>179</v>
      </c>
      <c r="E3016" s="8" t="n">
        <v>0.00410517513</v>
      </c>
      <c r="F3016" s="8" t="n">
        <v>0.00025579324</v>
      </c>
      <c r="G3016" s="8" t="n">
        <v>0.0008541535</v>
      </c>
      <c r="H3016" s="8" t="n">
        <v>0.0029952279</v>
      </c>
    </row>
    <row r="3017" customFormat="false" ht="15" hidden="false" customHeight="false" outlineLevel="0" collapsed="false">
      <c r="A3017" s="7" t="s">
        <v>78</v>
      </c>
      <c r="B3017" s="7" t="s">
        <v>64</v>
      </c>
      <c r="C3017" s="7" t="s">
        <v>42</v>
      </c>
      <c r="D3017" s="8" t="n">
        <v>394</v>
      </c>
      <c r="E3017" s="8" t="n">
        <v>0.00541134941</v>
      </c>
      <c r="F3017" s="8" t="n">
        <v>0.00024141028</v>
      </c>
      <c r="G3017" s="8" t="n">
        <v>0.00114078045</v>
      </c>
      <c r="H3017" s="8" t="n">
        <v>0.00402915819</v>
      </c>
    </row>
    <row r="3018" customFormat="false" ht="15" hidden="false" customHeight="false" outlineLevel="0" collapsed="false">
      <c r="A3018" s="7" t="s">
        <v>78</v>
      </c>
      <c r="B3018" s="7" t="s">
        <v>65</v>
      </c>
      <c r="C3018" s="7" t="s">
        <v>42</v>
      </c>
      <c r="D3018" s="8" t="n">
        <v>56</v>
      </c>
      <c r="E3018" s="8" t="n">
        <v>0.00510313305</v>
      </c>
      <c r="F3018" s="8" t="n">
        <v>0.00027736418</v>
      </c>
      <c r="G3018" s="8" t="n">
        <v>0.00118820253</v>
      </c>
      <c r="H3018" s="8" t="n">
        <v>0.0036375659</v>
      </c>
    </row>
    <row r="3019" customFormat="false" ht="15" hidden="false" customHeight="false" outlineLevel="0" collapsed="false">
      <c r="A3019" s="7" t="s">
        <v>78</v>
      </c>
      <c r="B3019" s="7" t="s">
        <v>63</v>
      </c>
      <c r="C3019" s="7" t="s">
        <v>43</v>
      </c>
      <c r="D3019" s="8" t="n">
        <v>220</v>
      </c>
      <c r="E3019" s="8" t="n">
        <v>0.00425941683</v>
      </c>
      <c r="F3019" s="8" t="n">
        <v>0.0007355848</v>
      </c>
      <c r="G3019" s="8" t="n">
        <v>0.00079824259</v>
      </c>
      <c r="H3019" s="8" t="n">
        <v>0.00272558898</v>
      </c>
    </row>
    <row r="3020" customFormat="false" ht="15" hidden="false" customHeight="false" outlineLevel="0" collapsed="false">
      <c r="A3020" s="7" t="s">
        <v>78</v>
      </c>
      <c r="B3020" s="7" t="s">
        <v>64</v>
      </c>
      <c r="C3020" s="7" t="s">
        <v>43</v>
      </c>
      <c r="D3020" s="8" t="n">
        <v>709</v>
      </c>
      <c r="E3020" s="8" t="n">
        <v>0.00451003607</v>
      </c>
      <c r="F3020" s="8" t="n">
        <v>0.00067568735</v>
      </c>
      <c r="G3020" s="8" t="n">
        <v>0.00084337267</v>
      </c>
      <c r="H3020" s="8" t="n">
        <v>0.00299097558</v>
      </c>
    </row>
    <row r="3021" customFormat="false" ht="15" hidden="false" customHeight="false" outlineLevel="0" collapsed="false">
      <c r="A3021" s="7" t="s">
        <v>78</v>
      </c>
      <c r="B3021" s="7" t="s">
        <v>65</v>
      </c>
      <c r="C3021" s="7" t="s">
        <v>43</v>
      </c>
      <c r="D3021" s="8" t="n">
        <v>172</v>
      </c>
      <c r="E3021" s="8" t="n">
        <v>0.004525059</v>
      </c>
      <c r="F3021" s="8" t="n">
        <v>0.00079060322</v>
      </c>
      <c r="G3021" s="8" t="n">
        <v>0.000853655</v>
      </c>
      <c r="H3021" s="8" t="n">
        <v>0.00288080026</v>
      </c>
    </row>
    <row r="3022" customFormat="false" ht="15" hidden="false" customHeight="false" outlineLevel="0" collapsed="false">
      <c r="A3022" s="7" t="s">
        <v>78</v>
      </c>
      <c r="B3022" s="7" t="s">
        <v>63</v>
      </c>
      <c r="C3022" s="7" t="s">
        <v>44</v>
      </c>
      <c r="D3022" s="8" t="n">
        <v>104</v>
      </c>
      <c r="E3022" s="8" t="n">
        <v>0.00441862511</v>
      </c>
      <c r="F3022" s="8" t="n">
        <v>0.00076077253</v>
      </c>
      <c r="G3022" s="8" t="n">
        <v>0.00122507098</v>
      </c>
      <c r="H3022" s="8" t="n">
        <v>0.00243278116</v>
      </c>
    </row>
    <row r="3023" customFormat="false" ht="15" hidden="false" customHeight="false" outlineLevel="0" collapsed="false">
      <c r="A3023" s="7" t="s">
        <v>78</v>
      </c>
      <c r="B3023" s="7" t="s">
        <v>64</v>
      </c>
      <c r="C3023" s="7" t="s">
        <v>44</v>
      </c>
      <c r="D3023" s="8" t="n">
        <v>299</v>
      </c>
      <c r="E3023" s="8" t="n">
        <v>0.00570497312</v>
      </c>
      <c r="F3023" s="8" t="n">
        <v>0.00064640598</v>
      </c>
      <c r="G3023" s="8" t="n">
        <v>0.00142864308</v>
      </c>
      <c r="H3023" s="8" t="n">
        <v>0.00362992357</v>
      </c>
    </row>
    <row r="3024" customFormat="false" ht="15" hidden="false" customHeight="false" outlineLevel="0" collapsed="false">
      <c r="A3024" s="7" t="s">
        <v>78</v>
      </c>
      <c r="B3024" s="7" t="s">
        <v>65</v>
      </c>
      <c r="C3024" s="7" t="s">
        <v>44</v>
      </c>
      <c r="D3024" s="8" t="n">
        <v>45</v>
      </c>
      <c r="E3024" s="8" t="n">
        <v>0.00553780839</v>
      </c>
      <c r="F3024" s="8" t="n">
        <v>0.00082407382</v>
      </c>
      <c r="G3024" s="8" t="n">
        <v>0.00123379604</v>
      </c>
      <c r="H3024" s="8" t="n">
        <v>0.00347993803</v>
      </c>
    </row>
    <row r="3025" customFormat="false" ht="15" hidden="false" customHeight="false" outlineLevel="0" collapsed="false">
      <c r="A3025" s="7" t="s">
        <v>78</v>
      </c>
      <c r="B3025" s="7" t="s">
        <v>63</v>
      </c>
      <c r="C3025" s="7" t="s">
        <v>45</v>
      </c>
      <c r="D3025" s="8" t="n">
        <v>34</v>
      </c>
      <c r="E3025" s="8" t="n">
        <v>0.00503744527</v>
      </c>
      <c r="F3025" s="8" t="n">
        <v>0.00058449049</v>
      </c>
      <c r="G3025" s="8" t="n">
        <v>0.00162445512</v>
      </c>
      <c r="H3025" s="8" t="n">
        <v>0.00282849922</v>
      </c>
    </row>
    <row r="3026" customFormat="false" ht="15" hidden="false" customHeight="false" outlineLevel="0" collapsed="false">
      <c r="A3026" s="7" t="s">
        <v>78</v>
      </c>
      <c r="B3026" s="7" t="s">
        <v>64</v>
      </c>
      <c r="C3026" s="7" t="s">
        <v>45</v>
      </c>
      <c r="D3026" s="8" t="n">
        <v>239</v>
      </c>
      <c r="E3026" s="8" t="n">
        <v>0.00699287129</v>
      </c>
      <c r="F3026" s="8" t="n">
        <v>0.00052005827</v>
      </c>
      <c r="G3026" s="8" t="n">
        <v>0.00198807702</v>
      </c>
      <c r="H3026" s="8" t="n">
        <v>0.00448473555</v>
      </c>
    </row>
    <row r="3027" customFormat="false" ht="15" hidden="false" customHeight="false" outlineLevel="0" collapsed="false">
      <c r="A3027" s="7" t="s">
        <v>78</v>
      </c>
      <c r="B3027" s="7" t="s">
        <v>65</v>
      </c>
      <c r="C3027" s="7" t="s">
        <v>45</v>
      </c>
      <c r="D3027" s="8" t="n">
        <v>39</v>
      </c>
      <c r="E3027" s="8" t="n">
        <v>0.00666874385</v>
      </c>
      <c r="F3027" s="8" t="n">
        <v>0.00057573574</v>
      </c>
      <c r="G3027" s="8" t="n">
        <v>0.00210410708</v>
      </c>
      <c r="H3027" s="8" t="n">
        <v>0.00398890052</v>
      </c>
    </row>
    <row r="3028" customFormat="false" ht="15" hidden="false" customHeight="false" outlineLevel="0" collapsed="false">
      <c r="A3028" s="7" t="s">
        <v>78</v>
      </c>
      <c r="B3028" s="7" t="s">
        <v>63</v>
      </c>
      <c r="C3028" s="7" t="s">
        <v>46</v>
      </c>
      <c r="D3028" s="8" t="n">
        <v>318</v>
      </c>
      <c r="E3028" s="8" t="n">
        <v>0.00454056724</v>
      </c>
      <c r="F3028" s="8" t="n">
        <v>0.00096876432</v>
      </c>
      <c r="G3028" s="8" t="n">
        <v>0.00093691741</v>
      </c>
      <c r="H3028" s="8" t="n">
        <v>0.00263488505</v>
      </c>
    </row>
    <row r="3029" customFormat="false" ht="15" hidden="false" customHeight="false" outlineLevel="0" collapsed="false">
      <c r="A3029" s="7" t="s">
        <v>78</v>
      </c>
      <c r="B3029" s="7" t="s">
        <v>64</v>
      </c>
      <c r="C3029" s="7" t="s">
        <v>46</v>
      </c>
      <c r="D3029" s="8" t="n">
        <v>841</v>
      </c>
      <c r="E3029" s="8" t="n">
        <v>0.00454197744</v>
      </c>
      <c r="F3029" s="8" t="n">
        <v>0.00086618365</v>
      </c>
      <c r="G3029" s="8" t="n">
        <v>0.00087412448</v>
      </c>
      <c r="H3029" s="8" t="n">
        <v>0.00280166884</v>
      </c>
    </row>
    <row r="3030" customFormat="false" ht="15" hidden="false" customHeight="false" outlineLevel="0" collapsed="false">
      <c r="A3030" s="7" t="s">
        <v>78</v>
      </c>
      <c r="B3030" s="7" t="s">
        <v>65</v>
      </c>
      <c r="C3030" s="7" t="s">
        <v>46</v>
      </c>
      <c r="D3030" s="8" t="n">
        <v>125</v>
      </c>
      <c r="E3030" s="8" t="n">
        <v>0.00431990716</v>
      </c>
      <c r="F3030" s="8" t="n">
        <v>0.00086259237</v>
      </c>
      <c r="G3030" s="8" t="n">
        <v>0.00087120346</v>
      </c>
      <c r="H3030" s="8" t="n">
        <v>0.00258611086</v>
      </c>
    </row>
    <row r="3031" customFormat="false" ht="15" hidden="false" customHeight="false" outlineLevel="0" collapsed="false">
      <c r="A3031" s="7" t="s">
        <v>78</v>
      </c>
      <c r="B3031" s="7" t="s">
        <v>63</v>
      </c>
      <c r="C3031" s="7" t="s">
        <v>47</v>
      </c>
      <c r="D3031" s="8" t="n">
        <v>117</v>
      </c>
      <c r="E3031" s="8" t="n">
        <v>0.00421721645</v>
      </c>
      <c r="F3031" s="8" t="n">
        <v>0.00061599771</v>
      </c>
      <c r="G3031" s="8" t="n">
        <v>0.00088299277</v>
      </c>
      <c r="H3031" s="8" t="n">
        <v>0.00271822548</v>
      </c>
    </row>
    <row r="3032" customFormat="false" ht="15" hidden="false" customHeight="false" outlineLevel="0" collapsed="false">
      <c r="A3032" s="7" t="s">
        <v>78</v>
      </c>
      <c r="B3032" s="7" t="s">
        <v>64</v>
      </c>
      <c r="C3032" s="7" t="s">
        <v>47</v>
      </c>
      <c r="D3032" s="8" t="n">
        <v>287</v>
      </c>
      <c r="E3032" s="8" t="n">
        <v>0.0062584686</v>
      </c>
      <c r="F3032" s="8" t="n">
        <v>0.00056608087</v>
      </c>
      <c r="G3032" s="8" t="n">
        <v>0.00153088278</v>
      </c>
      <c r="H3032" s="8" t="n">
        <v>0.00416150447</v>
      </c>
    </row>
    <row r="3033" customFormat="false" ht="15" hidden="false" customHeight="false" outlineLevel="0" collapsed="false">
      <c r="A3033" s="7" t="s">
        <v>78</v>
      </c>
      <c r="B3033" s="7" t="s">
        <v>65</v>
      </c>
      <c r="C3033" s="7" t="s">
        <v>47</v>
      </c>
      <c r="D3033" s="8" t="n">
        <v>63</v>
      </c>
      <c r="E3033" s="8" t="n">
        <v>0.00502167819</v>
      </c>
      <c r="F3033" s="8" t="n">
        <v>0.0006066282</v>
      </c>
      <c r="G3033" s="8" t="n">
        <v>0.00118606678</v>
      </c>
      <c r="H3033" s="8" t="n">
        <v>0.0032289827</v>
      </c>
    </row>
    <row r="3034" customFormat="false" ht="15" hidden="false" customHeight="false" outlineLevel="0" collapsed="false">
      <c r="A3034" s="7" t="s">
        <v>78</v>
      </c>
      <c r="B3034" s="7" t="s">
        <v>63</v>
      </c>
      <c r="C3034" s="7" t="s">
        <v>48</v>
      </c>
      <c r="D3034" s="8" t="n">
        <v>74</v>
      </c>
      <c r="E3034" s="8" t="n">
        <v>0.00501251229</v>
      </c>
      <c r="F3034" s="8" t="n">
        <v>0.00104119722</v>
      </c>
      <c r="G3034" s="8" t="n">
        <v>0.00165947172</v>
      </c>
      <c r="H3034" s="8" t="n">
        <v>0.00231184284</v>
      </c>
    </row>
    <row r="3035" customFormat="false" ht="15" hidden="false" customHeight="false" outlineLevel="0" collapsed="false">
      <c r="A3035" s="7" t="s">
        <v>78</v>
      </c>
      <c r="B3035" s="7" t="s">
        <v>64</v>
      </c>
      <c r="C3035" s="7" t="s">
        <v>48</v>
      </c>
      <c r="D3035" s="8" t="n">
        <v>264</v>
      </c>
      <c r="E3035" s="8" t="n">
        <v>0.00699043361</v>
      </c>
      <c r="F3035" s="8" t="n">
        <v>0.00090457503</v>
      </c>
      <c r="G3035" s="8" t="n">
        <v>0.00205010146</v>
      </c>
      <c r="H3035" s="8" t="n">
        <v>0.00403575664</v>
      </c>
    </row>
    <row r="3036" customFormat="false" ht="15" hidden="false" customHeight="false" outlineLevel="0" collapsed="false">
      <c r="A3036" s="7" t="s">
        <v>78</v>
      </c>
      <c r="B3036" s="7" t="s">
        <v>65</v>
      </c>
      <c r="C3036" s="7" t="s">
        <v>48</v>
      </c>
      <c r="D3036" s="8" t="n">
        <v>42</v>
      </c>
      <c r="E3036" s="8" t="n">
        <v>0.00676973084</v>
      </c>
      <c r="F3036" s="8" t="n">
        <v>0.00141258799</v>
      </c>
      <c r="G3036" s="8" t="n">
        <v>0.00224647238</v>
      </c>
      <c r="H3036" s="8" t="n">
        <v>0.00311066991</v>
      </c>
    </row>
    <row r="3037" customFormat="false" ht="15" hidden="false" customHeight="false" outlineLevel="0" collapsed="false">
      <c r="A3037" s="7" t="s">
        <v>78</v>
      </c>
      <c r="B3037" s="7" t="s">
        <v>63</v>
      </c>
      <c r="C3037" s="7" t="s">
        <v>49</v>
      </c>
      <c r="D3037" s="8" t="n">
        <v>69</v>
      </c>
      <c r="E3037" s="8" t="n">
        <v>0.00551563316</v>
      </c>
      <c r="F3037" s="8" t="n">
        <v>0.00105105984</v>
      </c>
      <c r="G3037" s="8" t="n">
        <v>0.00133789562</v>
      </c>
      <c r="H3037" s="8" t="n">
        <v>0.00312667715</v>
      </c>
    </row>
    <row r="3038" customFormat="false" ht="15" hidden="false" customHeight="false" outlineLevel="0" collapsed="false">
      <c r="A3038" s="7" t="s">
        <v>78</v>
      </c>
      <c r="B3038" s="7" t="s">
        <v>64</v>
      </c>
      <c r="C3038" s="7" t="s">
        <v>49</v>
      </c>
      <c r="D3038" s="8" t="n">
        <v>256</v>
      </c>
      <c r="E3038" s="8" t="n">
        <v>0.00668475092</v>
      </c>
      <c r="F3038" s="8" t="n">
        <v>0.00106047429</v>
      </c>
      <c r="G3038" s="8" t="n">
        <v>0.00153365498</v>
      </c>
      <c r="H3038" s="8" t="n">
        <v>0.00409062116</v>
      </c>
    </row>
    <row r="3039" customFormat="false" ht="15" hidden="false" customHeight="false" outlineLevel="0" collapsed="false">
      <c r="A3039" s="7" t="s">
        <v>78</v>
      </c>
      <c r="B3039" s="7" t="s">
        <v>65</v>
      </c>
      <c r="C3039" s="7" t="s">
        <v>49</v>
      </c>
      <c r="D3039" s="8" t="n">
        <v>44</v>
      </c>
      <c r="E3039" s="8" t="n">
        <v>0.00584122452</v>
      </c>
      <c r="F3039" s="8" t="n">
        <v>0.00103324892</v>
      </c>
      <c r="G3039" s="8" t="n">
        <v>0.00177057005</v>
      </c>
      <c r="H3039" s="8" t="n">
        <v>0.00303740502</v>
      </c>
    </row>
    <row r="3040" customFormat="false" ht="15" hidden="false" customHeight="false" outlineLevel="0" collapsed="false">
      <c r="A3040" s="7" t="s">
        <v>78</v>
      </c>
      <c r="B3040" s="7" t="s">
        <v>63</v>
      </c>
      <c r="C3040" s="7" t="s">
        <v>50</v>
      </c>
      <c r="D3040" s="8" t="n">
        <v>17</v>
      </c>
      <c r="E3040" s="8" t="n">
        <v>0.00511710216</v>
      </c>
      <c r="F3040" s="8" t="n">
        <v>0.00057325681</v>
      </c>
      <c r="G3040" s="8" t="n">
        <v>0.00107230367</v>
      </c>
      <c r="H3040" s="8" t="n">
        <v>0.00347154113</v>
      </c>
    </row>
    <row r="3041" customFormat="false" ht="15" hidden="false" customHeight="false" outlineLevel="0" collapsed="false">
      <c r="A3041" s="7" t="s">
        <v>78</v>
      </c>
      <c r="B3041" s="7" t="s">
        <v>64</v>
      </c>
      <c r="C3041" s="7" t="s">
        <v>50</v>
      </c>
      <c r="D3041" s="8" t="n">
        <v>130</v>
      </c>
      <c r="E3041" s="8" t="n">
        <v>0.00713621768</v>
      </c>
      <c r="F3041" s="8" t="n">
        <v>0.0005703345</v>
      </c>
      <c r="G3041" s="8" t="n">
        <v>0.00185576898</v>
      </c>
      <c r="H3041" s="8" t="n">
        <v>0.00471011373</v>
      </c>
    </row>
    <row r="3042" customFormat="false" ht="15" hidden="false" customHeight="false" outlineLevel="0" collapsed="false">
      <c r="A3042" s="7" t="s">
        <v>78</v>
      </c>
      <c r="B3042" s="7" t="s">
        <v>65</v>
      </c>
      <c r="C3042" s="7" t="s">
        <v>50</v>
      </c>
      <c r="D3042" s="8" t="n">
        <v>19</v>
      </c>
      <c r="E3042" s="8" t="n">
        <v>0.00578947346</v>
      </c>
      <c r="F3042" s="8" t="n">
        <v>0.00056225609</v>
      </c>
      <c r="G3042" s="8" t="n">
        <v>0.00151193939</v>
      </c>
      <c r="H3042" s="8" t="n">
        <v>0.00371527762</v>
      </c>
    </row>
    <row r="3043" customFormat="false" ht="15" hidden="false" customHeight="false" outlineLevel="0" collapsed="false">
      <c r="A3043" s="7" t="s">
        <v>78</v>
      </c>
      <c r="B3043" s="7" t="s">
        <v>63</v>
      </c>
      <c r="C3043" s="7" t="s">
        <v>51</v>
      </c>
      <c r="D3043" s="8" t="n">
        <v>161</v>
      </c>
      <c r="E3043" s="8" t="n">
        <v>0.00452201204</v>
      </c>
      <c r="F3043" s="8" t="n">
        <v>0.0006316854</v>
      </c>
      <c r="G3043" s="8" t="n">
        <v>0.00091356086</v>
      </c>
      <c r="H3043" s="8" t="n">
        <v>0.00297676535</v>
      </c>
    </row>
    <row r="3044" customFormat="false" ht="15" hidden="false" customHeight="false" outlineLevel="0" collapsed="false">
      <c r="A3044" s="7" t="s">
        <v>78</v>
      </c>
      <c r="B3044" s="7" t="s">
        <v>64</v>
      </c>
      <c r="C3044" s="7" t="s">
        <v>51</v>
      </c>
      <c r="D3044" s="8" t="n">
        <v>448</v>
      </c>
      <c r="E3044" s="8" t="n">
        <v>0.0051460191</v>
      </c>
      <c r="F3044" s="8" t="n">
        <v>0.00052065224</v>
      </c>
      <c r="G3044" s="8" t="n">
        <v>0.00102221268</v>
      </c>
      <c r="H3044" s="8" t="n">
        <v>0.0036031537</v>
      </c>
    </row>
    <row r="3045" customFormat="false" ht="15" hidden="false" customHeight="false" outlineLevel="0" collapsed="false">
      <c r="A3045" s="7" t="s">
        <v>78</v>
      </c>
      <c r="B3045" s="7" t="s">
        <v>65</v>
      </c>
      <c r="C3045" s="7" t="s">
        <v>51</v>
      </c>
      <c r="D3045" s="8" t="n">
        <v>81</v>
      </c>
      <c r="E3045" s="8" t="n">
        <v>0.00439757635</v>
      </c>
      <c r="F3045" s="8" t="n">
        <v>0.00052712023</v>
      </c>
      <c r="G3045" s="8" t="n">
        <v>0.00103523639</v>
      </c>
      <c r="H3045" s="8" t="n">
        <v>0.00283521922</v>
      </c>
    </row>
    <row r="3046" customFormat="false" ht="15" hidden="false" customHeight="false" outlineLevel="0" collapsed="false">
      <c r="A3046" s="7" t="s">
        <v>78</v>
      </c>
      <c r="B3046" s="7" t="s">
        <v>63</v>
      </c>
      <c r="C3046" s="7" t="s">
        <v>52</v>
      </c>
      <c r="D3046" s="8" t="n">
        <v>59</v>
      </c>
      <c r="E3046" s="8" t="n">
        <v>0.00474125056</v>
      </c>
      <c r="F3046" s="8" t="n">
        <v>0.00061342571</v>
      </c>
      <c r="G3046" s="8" t="n">
        <v>0.00164273361</v>
      </c>
      <c r="H3046" s="8" t="n">
        <v>0.00248509079</v>
      </c>
    </row>
    <row r="3047" customFormat="false" ht="15" hidden="false" customHeight="false" outlineLevel="0" collapsed="false">
      <c r="A3047" s="7" t="s">
        <v>78</v>
      </c>
      <c r="B3047" s="7" t="s">
        <v>64</v>
      </c>
      <c r="C3047" s="7" t="s">
        <v>52</v>
      </c>
      <c r="D3047" s="8" t="n">
        <v>214</v>
      </c>
      <c r="E3047" s="8" t="n">
        <v>0.00695953377</v>
      </c>
      <c r="F3047" s="8" t="n">
        <v>0.0005914674</v>
      </c>
      <c r="G3047" s="8" t="n">
        <v>0.00232200782</v>
      </c>
      <c r="H3047" s="8" t="n">
        <v>0.0040460581</v>
      </c>
    </row>
    <row r="3048" customFormat="false" ht="15" hidden="false" customHeight="false" outlineLevel="0" collapsed="false">
      <c r="A3048" s="7" t="s">
        <v>78</v>
      </c>
      <c r="B3048" s="7" t="s">
        <v>65</v>
      </c>
      <c r="C3048" s="7" t="s">
        <v>52</v>
      </c>
      <c r="D3048" s="8" t="n">
        <v>51</v>
      </c>
      <c r="E3048" s="8" t="n">
        <v>0.00560071688</v>
      </c>
      <c r="F3048" s="8" t="n">
        <v>0.00059572421</v>
      </c>
      <c r="G3048" s="8" t="n">
        <v>0.00220996705</v>
      </c>
      <c r="H3048" s="8" t="n">
        <v>0.00279502522</v>
      </c>
    </row>
    <row r="3049" customFormat="false" ht="15" hidden="false" customHeight="false" outlineLevel="0" collapsed="false">
      <c r="A3049" s="7" t="s">
        <v>78</v>
      </c>
      <c r="B3049" s="7" t="s">
        <v>63</v>
      </c>
      <c r="C3049" s="7" t="s">
        <v>53</v>
      </c>
      <c r="D3049" s="8" t="n">
        <v>19</v>
      </c>
      <c r="E3049" s="8" t="n">
        <v>0.00537463424</v>
      </c>
      <c r="F3049" s="8" t="n">
        <v>0.00028813329</v>
      </c>
      <c r="G3049" s="8" t="n">
        <v>0.00154909824</v>
      </c>
      <c r="H3049" s="8" t="n">
        <v>0.00353374732</v>
      </c>
    </row>
    <row r="3050" customFormat="false" ht="15" hidden="false" customHeight="false" outlineLevel="0" collapsed="false">
      <c r="A3050" s="7" t="s">
        <v>78</v>
      </c>
      <c r="B3050" s="7" t="s">
        <v>64</v>
      </c>
      <c r="C3050" s="7" t="s">
        <v>53</v>
      </c>
      <c r="D3050" s="8" t="n">
        <v>167</v>
      </c>
      <c r="E3050" s="8" t="n">
        <v>0.00597693477</v>
      </c>
      <c r="F3050" s="8" t="n">
        <v>0.00023293665</v>
      </c>
      <c r="G3050" s="8" t="n">
        <v>0.00164213217</v>
      </c>
      <c r="H3050" s="8" t="n">
        <v>0.00409223198</v>
      </c>
    </row>
    <row r="3051" customFormat="false" ht="15" hidden="false" customHeight="false" outlineLevel="0" collapsed="false">
      <c r="A3051" s="7" t="s">
        <v>78</v>
      </c>
      <c r="B3051" s="7" t="s">
        <v>65</v>
      </c>
      <c r="C3051" s="7" t="s">
        <v>53</v>
      </c>
      <c r="D3051" s="8" t="n">
        <v>43</v>
      </c>
      <c r="E3051" s="8" t="n">
        <v>0.00474752342</v>
      </c>
      <c r="F3051" s="8" t="n">
        <v>0.00017953247</v>
      </c>
      <c r="G3051" s="8" t="n">
        <v>0.00140746105</v>
      </c>
      <c r="H3051" s="8" t="n">
        <v>0.00315030127</v>
      </c>
    </row>
    <row r="3052" customFormat="false" ht="15" hidden="false" customHeight="false" outlineLevel="0" collapsed="false">
      <c r="A3052" s="7" t="s">
        <v>78</v>
      </c>
      <c r="B3052" s="7" t="s">
        <v>63</v>
      </c>
      <c r="C3052" s="7" t="s">
        <v>54</v>
      </c>
      <c r="D3052" s="8" t="n">
        <v>201</v>
      </c>
      <c r="E3052" s="8" t="n">
        <v>0.00499781161</v>
      </c>
      <c r="F3052" s="8" t="n">
        <v>0.00094561887</v>
      </c>
      <c r="G3052" s="8" t="n">
        <v>0.00074770798</v>
      </c>
      <c r="H3052" s="8" t="n">
        <v>0.00330448429</v>
      </c>
    </row>
    <row r="3053" customFormat="false" ht="15" hidden="false" customHeight="false" outlineLevel="0" collapsed="false">
      <c r="A3053" s="7" t="s">
        <v>78</v>
      </c>
      <c r="B3053" s="7" t="s">
        <v>64</v>
      </c>
      <c r="C3053" s="7" t="s">
        <v>54</v>
      </c>
      <c r="D3053" s="8" t="n">
        <v>493</v>
      </c>
      <c r="E3053" s="8" t="n">
        <v>0.00520389598</v>
      </c>
      <c r="F3053" s="8" t="n">
        <v>0.00074013013</v>
      </c>
      <c r="G3053" s="8" t="n">
        <v>0.00070970412</v>
      </c>
      <c r="H3053" s="8" t="n">
        <v>0.00375406125</v>
      </c>
    </row>
    <row r="3054" customFormat="false" ht="15" hidden="false" customHeight="false" outlineLevel="0" collapsed="false">
      <c r="A3054" s="7" t="s">
        <v>78</v>
      </c>
      <c r="B3054" s="7" t="s">
        <v>65</v>
      </c>
      <c r="C3054" s="7" t="s">
        <v>54</v>
      </c>
      <c r="D3054" s="8" t="n">
        <v>45</v>
      </c>
      <c r="E3054" s="8" t="n">
        <v>0.00553420758</v>
      </c>
      <c r="F3054" s="8" t="n">
        <v>0.00115714999</v>
      </c>
      <c r="G3054" s="8" t="n">
        <v>0.00064969113</v>
      </c>
      <c r="H3054" s="8" t="n">
        <v>0.00372736599</v>
      </c>
    </row>
    <row r="3055" customFormat="false" ht="15" hidden="false" customHeight="false" outlineLevel="0" collapsed="false">
      <c r="A3055" s="7" t="s">
        <v>78</v>
      </c>
      <c r="B3055" s="7" t="s">
        <v>63</v>
      </c>
      <c r="C3055" s="7" t="s">
        <v>55</v>
      </c>
      <c r="D3055" s="8" t="n">
        <v>99</v>
      </c>
      <c r="E3055" s="8" t="n">
        <v>0.00520657943</v>
      </c>
      <c r="F3055" s="8" t="n">
        <v>0.00057730054</v>
      </c>
      <c r="G3055" s="8" t="n">
        <v>0.00127408314</v>
      </c>
      <c r="H3055" s="8" t="n">
        <v>0.00335519523</v>
      </c>
    </row>
    <row r="3056" customFormat="false" ht="15" hidden="false" customHeight="false" outlineLevel="0" collapsed="false">
      <c r="A3056" s="7" t="s">
        <v>78</v>
      </c>
      <c r="B3056" s="7" t="s">
        <v>64</v>
      </c>
      <c r="C3056" s="7" t="s">
        <v>55</v>
      </c>
      <c r="D3056" s="8" t="n">
        <v>441</v>
      </c>
      <c r="E3056" s="8" t="n">
        <v>0.00572667316</v>
      </c>
      <c r="F3056" s="8" t="n">
        <v>0.00055243216</v>
      </c>
      <c r="G3056" s="8" t="n">
        <v>0.00141550115</v>
      </c>
      <c r="H3056" s="8" t="n">
        <v>0.00375871313</v>
      </c>
    </row>
    <row r="3057" customFormat="false" ht="15" hidden="false" customHeight="false" outlineLevel="0" collapsed="false">
      <c r="A3057" s="7" t="s">
        <v>78</v>
      </c>
      <c r="B3057" s="7" t="s">
        <v>65</v>
      </c>
      <c r="C3057" s="7" t="s">
        <v>55</v>
      </c>
      <c r="D3057" s="8" t="n">
        <v>55</v>
      </c>
      <c r="E3057" s="8" t="n">
        <v>0.00544255027</v>
      </c>
      <c r="F3057" s="8" t="n">
        <v>0.00054124552</v>
      </c>
      <c r="G3057" s="8" t="n">
        <v>0.00152840887</v>
      </c>
      <c r="H3057" s="8" t="n">
        <v>0.0033728954</v>
      </c>
    </row>
    <row r="3058" customFormat="false" ht="15" hidden="false" customHeight="false" outlineLevel="0" collapsed="false">
      <c r="A3058" s="7" t="s">
        <v>78</v>
      </c>
      <c r="B3058" s="7" t="s">
        <v>63</v>
      </c>
      <c r="C3058" s="7" t="s">
        <v>56</v>
      </c>
      <c r="D3058" s="8" t="n">
        <v>51</v>
      </c>
      <c r="E3058" s="8" t="n">
        <v>0.00535471111</v>
      </c>
      <c r="F3058" s="8" t="n">
        <v>0.00080246892</v>
      </c>
      <c r="G3058" s="8" t="n">
        <v>0.00190087122</v>
      </c>
      <c r="H3058" s="8" t="n">
        <v>0.00265137052</v>
      </c>
    </row>
    <row r="3059" customFormat="false" ht="15" hidden="false" customHeight="false" outlineLevel="0" collapsed="false">
      <c r="A3059" s="7" t="s">
        <v>78</v>
      </c>
      <c r="B3059" s="7" t="s">
        <v>64</v>
      </c>
      <c r="C3059" s="7" t="s">
        <v>56</v>
      </c>
      <c r="D3059" s="8" t="n">
        <v>197</v>
      </c>
      <c r="E3059" s="8" t="n">
        <v>0.00712210916</v>
      </c>
      <c r="F3059" s="8" t="n">
        <v>0.00067158983</v>
      </c>
      <c r="G3059" s="8" t="n">
        <v>0.00255369877</v>
      </c>
      <c r="H3059" s="8" t="n">
        <v>0.00389682015</v>
      </c>
    </row>
    <row r="3060" customFormat="false" ht="15" hidden="false" customHeight="false" outlineLevel="0" collapsed="false">
      <c r="A3060" s="7" t="s">
        <v>78</v>
      </c>
      <c r="B3060" s="7" t="s">
        <v>65</v>
      </c>
      <c r="C3060" s="7" t="s">
        <v>56</v>
      </c>
      <c r="D3060" s="8" t="n">
        <v>38</v>
      </c>
      <c r="E3060" s="8" t="n">
        <v>0.00562652267</v>
      </c>
      <c r="F3060" s="8" t="n">
        <v>0.00061829897</v>
      </c>
      <c r="G3060" s="8" t="n">
        <v>0.00244182484</v>
      </c>
      <c r="H3060" s="8" t="n">
        <v>0.00256639838</v>
      </c>
    </row>
    <row r="3061" customFormat="false" ht="15" hidden="false" customHeight="false" outlineLevel="0" collapsed="false">
      <c r="A3061" s="7" t="s">
        <v>78</v>
      </c>
      <c r="B3061" s="7" t="s">
        <v>63</v>
      </c>
      <c r="C3061" s="7" t="s">
        <v>57</v>
      </c>
      <c r="D3061" s="8" t="n">
        <v>166</v>
      </c>
      <c r="E3061" s="8" t="n">
        <v>0.0051109296</v>
      </c>
      <c r="F3061" s="8" t="n">
        <v>0.00083667979</v>
      </c>
      <c r="G3061" s="8" t="n">
        <v>0.00083870177</v>
      </c>
      <c r="H3061" s="8" t="n">
        <v>0.00343554751</v>
      </c>
    </row>
    <row r="3062" customFormat="false" ht="15" hidden="false" customHeight="false" outlineLevel="0" collapsed="false">
      <c r="A3062" s="7" t="s">
        <v>78</v>
      </c>
      <c r="B3062" s="7" t="s">
        <v>64</v>
      </c>
      <c r="C3062" s="7" t="s">
        <v>57</v>
      </c>
      <c r="D3062" s="8" t="n">
        <v>327</v>
      </c>
      <c r="E3062" s="8" t="n">
        <v>0.00571433603</v>
      </c>
      <c r="F3062" s="8" t="n">
        <v>0.0007227246</v>
      </c>
      <c r="G3062" s="8" t="n">
        <v>0.00087605452</v>
      </c>
      <c r="H3062" s="8" t="n">
        <v>0.00411555644</v>
      </c>
    </row>
    <row r="3063" customFormat="false" ht="15" hidden="false" customHeight="false" outlineLevel="0" collapsed="false">
      <c r="A3063" s="7" t="s">
        <v>78</v>
      </c>
      <c r="B3063" s="7" t="s">
        <v>65</v>
      </c>
      <c r="C3063" s="7" t="s">
        <v>57</v>
      </c>
      <c r="D3063" s="8" t="n">
        <v>63</v>
      </c>
      <c r="E3063" s="8" t="n">
        <v>0.00602513207</v>
      </c>
      <c r="F3063" s="8" t="n">
        <v>0.00085115357</v>
      </c>
      <c r="G3063" s="8" t="n">
        <v>0.00115740716</v>
      </c>
      <c r="H3063" s="8" t="n">
        <v>0.00401657092</v>
      </c>
    </row>
    <row r="3064" customFormat="false" ht="15" hidden="false" customHeight="false" outlineLevel="0" collapsed="false">
      <c r="A3064" s="7" t="s">
        <v>78</v>
      </c>
      <c r="B3064" s="7" t="s">
        <v>63</v>
      </c>
      <c r="C3064" s="7" t="s">
        <v>58</v>
      </c>
      <c r="D3064" s="8" t="n">
        <v>218</v>
      </c>
      <c r="E3064" s="8" t="n">
        <v>0.00341270575</v>
      </c>
      <c r="F3064" s="8" t="n">
        <v>0.00034541687</v>
      </c>
      <c r="G3064" s="8" t="n">
        <v>0.00066365078</v>
      </c>
      <c r="H3064" s="8" t="n">
        <v>0.00240363763</v>
      </c>
    </row>
    <row r="3065" customFormat="false" ht="15" hidden="false" customHeight="false" outlineLevel="0" collapsed="false">
      <c r="A3065" s="7" t="s">
        <v>78</v>
      </c>
      <c r="B3065" s="7" t="s">
        <v>64</v>
      </c>
      <c r="C3065" s="7" t="s">
        <v>58</v>
      </c>
      <c r="D3065" s="8" t="n">
        <v>396</v>
      </c>
      <c r="E3065" s="8" t="n">
        <v>0.00386150251</v>
      </c>
      <c r="F3065" s="8" t="n">
        <v>0.00029385263</v>
      </c>
      <c r="G3065" s="8" t="n">
        <v>0.00066346308</v>
      </c>
      <c r="H3065" s="8" t="n">
        <v>0.00290418631</v>
      </c>
    </row>
    <row r="3066" customFormat="false" ht="15" hidden="false" customHeight="false" outlineLevel="0" collapsed="false">
      <c r="A3066" s="7" t="s">
        <v>78</v>
      </c>
      <c r="B3066" s="7" t="s">
        <v>65</v>
      </c>
      <c r="C3066" s="7" t="s">
        <v>58</v>
      </c>
      <c r="D3066" s="8" t="n">
        <v>73</v>
      </c>
      <c r="E3066" s="8" t="n">
        <v>0.00326721818</v>
      </c>
      <c r="F3066" s="8" t="n">
        <v>0.00034214843</v>
      </c>
      <c r="G3066" s="8" t="n">
        <v>0.00062325574</v>
      </c>
      <c r="H3066" s="8" t="n">
        <v>0.00230181356</v>
      </c>
    </row>
    <row r="3067" customFormat="false" ht="15" hidden="false" customHeight="false" outlineLevel="0" collapsed="false">
      <c r="A3067" s="7" t="s">
        <v>78</v>
      </c>
      <c r="B3067" s="7" t="s">
        <v>63</v>
      </c>
      <c r="C3067" s="7" t="s">
        <v>59</v>
      </c>
      <c r="D3067" s="8" t="n">
        <v>42</v>
      </c>
      <c r="E3067" s="8" t="n">
        <v>0.00452022683</v>
      </c>
      <c r="F3067" s="8" t="n">
        <v>0.00013558174</v>
      </c>
      <c r="G3067" s="8" t="n">
        <v>0.00141479252</v>
      </c>
      <c r="H3067" s="8" t="n">
        <v>0.00296985202</v>
      </c>
    </row>
    <row r="3068" customFormat="false" ht="15" hidden="false" customHeight="false" outlineLevel="0" collapsed="false">
      <c r="A3068" s="7" t="s">
        <v>78</v>
      </c>
      <c r="B3068" s="7" t="s">
        <v>64</v>
      </c>
      <c r="C3068" s="7" t="s">
        <v>59</v>
      </c>
      <c r="D3068" s="8" t="n">
        <v>113</v>
      </c>
      <c r="E3068" s="8" t="n">
        <v>0.00621210236</v>
      </c>
      <c r="F3068" s="8" t="n">
        <v>0.00020853795</v>
      </c>
      <c r="G3068" s="8" t="n">
        <v>0.0015288018</v>
      </c>
      <c r="H3068" s="8" t="n">
        <v>0.00447476213</v>
      </c>
    </row>
    <row r="3069" customFormat="false" ht="15" hidden="false" customHeight="false" outlineLevel="0" collapsed="false">
      <c r="A3069" s="7" t="s">
        <v>78</v>
      </c>
      <c r="B3069" s="7" t="s">
        <v>65</v>
      </c>
      <c r="C3069" s="7" t="s">
        <v>59</v>
      </c>
      <c r="D3069" s="8" t="n">
        <v>13</v>
      </c>
      <c r="E3069" s="8" t="n">
        <v>0.00571937296</v>
      </c>
      <c r="F3069" s="8" t="n">
        <v>0.00028044844</v>
      </c>
      <c r="G3069" s="8" t="n">
        <v>0.00111289155</v>
      </c>
      <c r="H3069" s="8" t="n">
        <v>0.00432603252</v>
      </c>
    </row>
    <row r="3070" customFormat="false" ht="15" hidden="false" customHeight="false" outlineLevel="0" collapsed="false">
      <c r="A3070" s="7" t="s">
        <v>78</v>
      </c>
      <c r="B3070" s="7" t="s">
        <v>63</v>
      </c>
      <c r="C3070" s="7" t="s">
        <v>60</v>
      </c>
      <c r="D3070" s="8" t="n">
        <v>676</v>
      </c>
      <c r="E3070" s="8" t="n">
        <v>0.00451839159</v>
      </c>
      <c r="F3070" s="8" t="n">
        <v>0.00103331117</v>
      </c>
      <c r="G3070" s="8" t="n">
        <v>0.00077969172</v>
      </c>
      <c r="H3070" s="8" t="n">
        <v>0.00270538819</v>
      </c>
    </row>
    <row r="3071" customFormat="false" ht="15" hidden="false" customHeight="false" outlineLevel="0" collapsed="false">
      <c r="A3071" s="7" t="s">
        <v>78</v>
      </c>
      <c r="B3071" s="7" t="s">
        <v>64</v>
      </c>
      <c r="C3071" s="7" t="s">
        <v>60</v>
      </c>
      <c r="D3071" s="8" t="n">
        <v>1064</v>
      </c>
      <c r="E3071" s="8" t="n">
        <v>0.00441406226</v>
      </c>
      <c r="F3071" s="8" t="n">
        <v>0.00078533983</v>
      </c>
      <c r="G3071" s="8" t="n">
        <v>0.00080716088</v>
      </c>
      <c r="H3071" s="8" t="n">
        <v>0.00282156103</v>
      </c>
    </row>
    <row r="3072" customFormat="false" ht="15" hidden="false" customHeight="false" outlineLevel="0" collapsed="false">
      <c r="A3072" s="7" t="s">
        <v>78</v>
      </c>
      <c r="B3072" s="7" t="s">
        <v>65</v>
      </c>
      <c r="C3072" s="7" t="s">
        <v>60</v>
      </c>
      <c r="D3072" s="8" t="n">
        <v>177</v>
      </c>
      <c r="E3072" s="8" t="n">
        <v>0.00444359412</v>
      </c>
      <c r="F3072" s="8" t="n">
        <v>0.00090022734</v>
      </c>
      <c r="G3072" s="8" t="n">
        <v>0.00088721466</v>
      </c>
      <c r="H3072" s="8" t="n">
        <v>0.00265615168</v>
      </c>
    </row>
    <row r="3073" customFormat="false" ht="15" hidden="false" customHeight="false" outlineLevel="0" collapsed="false">
      <c r="A3073" s="7" t="s">
        <v>78</v>
      </c>
      <c r="B3073" s="7" t="s">
        <v>63</v>
      </c>
      <c r="C3073" s="7" t="s">
        <v>61</v>
      </c>
      <c r="D3073" s="8" t="n">
        <v>138</v>
      </c>
      <c r="E3073" s="8" t="n">
        <v>0.00534931877</v>
      </c>
      <c r="F3073" s="8" t="n">
        <v>0.00073394701</v>
      </c>
      <c r="G3073" s="8" t="n">
        <v>0.00167689857</v>
      </c>
      <c r="H3073" s="8" t="n">
        <v>0.00293847263</v>
      </c>
    </row>
    <row r="3074" customFormat="false" ht="15" hidden="false" customHeight="false" outlineLevel="0" collapsed="false">
      <c r="A3074" s="7" t="s">
        <v>78</v>
      </c>
      <c r="B3074" s="7" t="s">
        <v>64</v>
      </c>
      <c r="C3074" s="7" t="s">
        <v>61</v>
      </c>
      <c r="D3074" s="8" t="n">
        <v>325</v>
      </c>
      <c r="E3074" s="8" t="n">
        <v>0.00602300544</v>
      </c>
      <c r="F3074" s="8" t="n">
        <v>0.00063247841</v>
      </c>
      <c r="G3074" s="8" t="n">
        <v>0.00170630318</v>
      </c>
      <c r="H3074" s="8" t="n">
        <v>0.0036842234</v>
      </c>
    </row>
    <row r="3075" customFormat="false" ht="15" hidden="false" customHeight="false" outlineLevel="0" collapsed="false">
      <c r="A3075" s="7" t="s">
        <v>78</v>
      </c>
      <c r="B3075" s="7" t="s">
        <v>65</v>
      </c>
      <c r="C3075" s="7" t="s">
        <v>61</v>
      </c>
      <c r="D3075" s="8" t="n">
        <v>47</v>
      </c>
      <c r="E3075" s="8" t="n">
        <v>0.00536298244</v>
      </c>
      <c r="F3075" s="8" t="n">
        <v>0.00076339609</v>
      </c>
      <c r="G3075" s="8" t="n">
        <v>0.00176467665</v>
      </c>
      <c r="H3075" s="8" t="n">
        <v>0.00283490918</v>
      </c>
    </row>
    <row r="3076" customFormat="false" ht="15" hidden="false" customHeight="false" outlineLevel="0" collapsed="false">
      <c r="A3076" s="7" t="s">
        <v>78</v>
      </c>
      <c r="B3076" s="7" t="s">
        <v>63</v>
      </c>
      <c r="C3076" s="7" t="s">
        <v>62</v>
      </c>
      <c r="D3076" s="8" t="n">
        <v>332</v>
      </c>
      <c r="E3076" s="8" t="n">
        <v>0.00450963552</v>
      </c>
      <c r="F3076" s="8" t="n">
        <v>0.00077166279</v>
      </c>
      <c r="G3076" s="8" t="n">
        <v>0.00085393634</v>
      </c>
      <c r="H3076" s="8" t="n">
        <v>0.0028840359</v>
      </c>
    </row>
    <row r="3077" customFormat="false" ht="15" hidden="false" customHeight="false" outlineLevel="0" collapsed="false">
      <c r="A3077" s="7" t="s">
        <v>78</v>
      </c>
      <c r="B3077" s="7" t="s">
        <v>64</v>
      </c>
      <c r="C3077" s="7" t="s">
        <v>62</v>
      </c>
      <c r="D3077" s="8" t="n">
        <v>872</v>
      </c>
      <c r="E3077" s="8" t="n">
        <v>0.00471747024</v>
      </c>
      <c r="F3077" s="8" t="n">
        <v>0.00062109748</v>
      </c>
      <c r="G3077" s="8" t="n">
        <v>0.00086103389</v>
      </c>
      <c r="H3077" s="8" t="n">
        <v>0.00323533838</v>
      </c>
    </row>
    <row r="3078" customFormat="false" ht="15" hidden="false" customHeight="false" outlineLevel="0" collapsed="false">
      <c r="A3078" s="7" t="s">
        <v>78</v>
      </c>
      <c r="B3078" s="7" t="s">
        <v>65</v>
      </c>
      <c r="C3078" s="7" t="s">
        <v>62</v>
      </c>
      <c r="D3078" s="8" t="n">
        <v>90</v>
      </c>
      <c r="E3078" s="8" t="n">
        <v>0.00445576102</v>
      </c>
      <c r="F3078" s="8" t="n">
        <v>0.00068377034</v>
      </c>
      <c r="G3078" s="8" t="n">
        <v>0.00093621375</v>
      </c>
      <c r="H3078" s="8" t="n">
        <v>0.0028357765</v>
      </c>
    </row>
    <row r="3079" customFormat="false" ht="15" hidden="false" customHeight="false" outlineLevel="0" collapsed="false">
      <c r="A3079" s="7" t="s">
        <v>79</v>
      </c>
      <c r="B3079" s="7" t="s">
        <v>63</v>
      </c>
      <c r="C3079" s="7" t="s">
        <v>13</v>
      </c>
      <c r="D3079" s="8" t="n">
        <v>9784</v>
      </c>
      <c r="E3079" s="8" t="n">
        <v>0.00472486353</v>
      </c>
      <c r="F3079" s="8" t="n">
        <v>0.00089737733</v>
      </c>
      <c r="G3079" s="8" t="n">
        <v>0.00092675731</v>
      </c>
      <c r="H3079" s="8" t="n">
        <v>0.00290069411</v>
      </c>
    </row>
    <row r="3080" customFormat="false" ht="15" hidden="false" customHeight="false" outlineLevel="0" collapsed="false">
      <c r="A3080" s="7" t="s">
        <v>79</v>
      </c>
      <c r="B3080" s="7" t="s">
        <v>64</v>
      </c>
      <c r="C3080" s="7" t="s">
        <v>13</v>
      </c>
      <c r="D3080" s="8" t="n">
        <v>17830</v>
      </c>
      <c r="E3080" s="8" t="n">
        <v>0.00547213305</v>
      </c>
      <c r="F3080" s="8" t="n">
        <v>0.00072344236</v>
      </c>
      <c r="G3080" s="8" t="n">
        <v>0.0011331834</v>
      </c>
      <c r="H3080" s="8" t="n">
        <v>0.00361539581</v>
      </c>
    </row>
    <row r="3081" customFormat="false" ht="15" hidden="false" customHeight="false" outlineLevel="0" collapsed="false">
      <c r="A3081" s="7" t="s">
        <v>79</v>
      </c>
      <c r="B3081" s="7" t="s">
        <v>65</v>
      </c>
      <c r="C3081" s="7" t="s">
        <v>13</v>
      </c>
      <c r="D3081" s="8" t="n">
        <v>3046</v>
      </c>
      <c r="E3081" s="8" t="n">
        <v>0.00505367519</v>
      </c>
      <c r="F3081" s="8" t="n">
        <v>0.00081895859</v>
      </c>
      <c r="G3081" s="8" t="n">
        <v>0.00111969073</v>
      </c>
      <c r="H3081" s="8" t="n">
        <v>0.00311489619</v>
      </c>
    </row>
    <row r="3082" customFormat="false" ht="15" hidden="false" customHeight="false" outlineLevel="0" collapsed="false">
      <c r="A3082" s="7" t="s">
        <v>79</v>
      </c>
      <c r="B3082" s="7" t="s">
        <v>63</v>
      </c>
      <c r="C3082" s="7" t="s">
        <v>18</v>
      </c>
      <c r="D3082" s="8" t="n">
        <v>168</v>
      </c>
      <c r="E3082" s="8" t="n">
        <v>0.00530623047</v>
      </c>
      <c r="F3082" s="8" t="n">
        <v>0.00099971038</v>
      </c>
      <c r="G3082" s="8" t="n">
        <v>0.00109657438</v>
      </c>
      <c r="H3082" s="8" t="n">
        <v>0.00320994519</v>
      </c>
    </row>
    <row r="3083" customFormat="false" ht="15" hidden="false" customHeight="false" outlineLevel="0" collapsed="false">
      <c r="A3083" s="7" t="s">
        <v>79</v>
      </c>
      <c r="B3083" s="7" t="s">
        <v>64</v>
      </c>
      <c r="C3083" s="7" t="s">
        <v>18</v>
      </c>
      <c r="D3083" s="8" t="n">
        <v>250</v>
      </c>
      <c r="E3083" s="8" t="n">
        <v>0.00570097199</v>
      </c>
      <c r="F3083" s="8" t="n">
        <v>0.00092861088</v>
      </c>
      <c r="G3083" s="8" t="n">
        <v>0.00128287014</v>
      </c>
      <c r="H3083" s="8" t="n">
        <v>0.00348949048</v>
      </c>
    </row>
    <row r="3084" customFormat="false" ht="15" hidden="false" customHeight="false" outlineLevel="0" collapsed="false">
      <c r="A3084" s="7" t="s">
        <v>79</v>
      </c>
      <c r="B3084" s="7" t="s">
        <v>65</v>
      </c>
      <c r="C3084" s="7" t="s">
        <v>18</v>
      </c>
      <c r="D3084" s="8" t="n">
        <v>37</v>
      </c>
      <c r="E3084" s="8" t="n">
        <v>0.00515578056</v>
      </c>
      <c r="F3084" s="8" t="n">
        <v>0.00095877105</v>
      </c>
      <c r="G3084" s="8" t="n">
        <v>0.00114364342</v>
      </c>
      <c r="H3084" s="8" t="n">
        <v>0.00305336563</v>
      </c>
    </row>
    <row r="3085" customFormat="false" ht="15" hidden="false" customHeight="false" outlineLevel="0" collapsed="false">
      <c r="A3085" s="7" t="s">
        <v>79</v>
      </c>
      <c r="B3085" s="7" t="s">
        <v>63</v>
      </c>
      <c r="C3085" s="7" t="s">
        <v>19</v>
      </c>
      <c r="D3085" s="8" t="n">
        <v>128</v>
      </c>
      <c r="E3085" s="8" t="n">
        <v>0.00497016036</v>
      </c>
      <c r="F3085" s="8" t="n">
        <v>0.0006593603</v>
      </c>
      <c r="G3085" s="8" t="n">
        <v>0.00150896968</v>
      </c>
      <c r="H3085" s="8" t="n">
        <v>0.00280182993</v>
      </c>
    </row>
    <row r="3086" customFormat="false" ht="15" hidden="false" customHeight="false" outlineLevel="0" collapsed="false">
      <c r="A3086" s="7" t="s">
        <v>79</v>
      </c>
      <c r="B3086" s="7" t="s">
        <v>64</v>
      </c>
      <c r="C3086" s="7" t="s">
        <v>19</v>
      </c>
      <c r="D3086" s="8" t="n">
        <v>196</v>
      </c>
      <c r="E3086" s="8" t="n">
        <v>0.00544737314</v>
      </c>
      <c r="F3086" s="8" t="n">
        <v>0.00055537817</v>
      </c>
      <c r="G3086" s="8" t="n">
        <v>0.00164871482</v>
      </c>
      <c r="H3086" s="8" t="n">
        <v>0.00324327971</v>
      </c>
    </row>
    <row r="3087" customFormat="false" ht="15" hidden="false" customHeight="false" outlineLevel="0" collapsed="false">
      <c r="A3087" s="7" t="s">
        <v>79</v>
      </c>
      <c r="B3087" s="7" t="s">
        <v>65</v>
      </c>
      <c r="C3087" s="7" t="s">
        <v>19</v>
      </c>
      <c r="D3087" s="8" t="n">
        <v>52</v>
      </c>
      <c r="E3087" s="8" t="n">
        <v>0.00591679998</v>
      </c>
      <c r="F3087" s="8" t="n">
        <v>0.00099403463</v>
      </c>
      <c r="G3087" s="8" t="n">
        <v>0.00171006916</v>
      </c>
      <c r="H3087" s="8" t="n">
        <v>0.00321269561</v>
      </c>
    </row>
    <row r="3088" customFormat="false" ht="15" hidden="false" customHeight="false" outlineLevel="0" collapsed="false">
      <c r="A3088" s="7" t="s">
        <v>79</v>
      </c>
      <c r="B3088" s="7" t="s">
        <v>63</v>
      </c>
      <c r="C3088" s="7" t="s">
        <v>20</v>
      </c>
      <c r="D3088" s="8" t="n">
        <v>113</v>
      </c>
      <c r="E3088" s="8" t="n">
        <v>0.00509464084</v>
      </c>
      <c r="F3088" s="8" t="n">
        <v>0.00089478836</v>
      </c>
      <c r="G3088" s="8" t="n">
        <v>0.00086539224</v>
      </c>
      <c r="H3088" s="8" t="n">
        <v>0.00333445976</v>
      </c>
    </row>
    <row r="3089" customFormat="false" ht="15" hidden="false" customHeight="false" outlineLevel="0" collapsed="false">
      <c r="A3089" s="7" t="s">
        <v>79</v>
      </c>
      <c r="B3089" s="7" t="s">
        <v>64</v>
      </c>
      <c r="C3089" s="7" t="s">
        <v>20</v>
      </c>
      <c r="D3089" s="8" t="n">
        <v>228</v>
      </c>
      <c r="E3089" s="8" t="n">
        <v>0.00591216878</v>
      </c>
      <c r="F3089" s="8" t="n">
        <v>0.00082937354</v>
      </c>
      <c r="G3089" s="8" t="n">
        <v>0.00093445396</v>
      </c>
      <c r="H3089" s="8" t="n">
        <v>0.00414834082</v>
      </c>
    </row>
    <row r="3090" customFormat="false" ht="15" hidden="false" customHeight="false" outlineLevel="0" collapsed="false">
      <c r="A3090" s="7" t="s">
        <v>79</v>
      </c>
      <c r="B3090" s="7" t="s">
        <v>65</v>
      </c>
      <c r="C3090" s="7" t="s">
        <v>20</v>
      </c>
      <c r="D3090" s="8" t="n">
        <v>36</v>
      </c>
      <c r="E3090" s="8" t="n">
        <v>0.00547003575</v>
      </c>
      <c r="F3090" s="8" t="n">
        <v>0.00080729141</v>
      </c>
      <c r="G3090" s="8" t="n">
        <v>0.00108957027</v>
      </c>
      <c r="H3090" s="8" t="n">
        <v>0.00357317356</v>
      </c>
    </row>
    <row r="3091" customFormat="false" ht="15" hidden="false" customHeight="false" outlineLevel="0" collapsed="false">
      <c r="A3091" s="7" t="s">
        <v>79</v>
      </c>
      <c r="B3091" s="7" t="s">
        <v>63</v>
      </c>
      <c r="C3091" s="7" t="s">
        <v>21</v>
      </c>
      <c r="D3091" s="8" t="n">
        <v>84</v>
      </c>
      <c r="E3091" s="8" t="n">
        <v>0.00619419622</v>
      </c>
      <c r="F3091" s="8" t="n">
        <v>0.00110794177</v>
      </c>
      <c r="G3091" s="8" t="n">
        <v>0.00112103151</v>
      </c>
      <c r="H3091" s="8" t="n">
        <v>0.00396522242</v>
      </c>
    </row>
    <row r="3092" customFormat="false" ht="15" hidden="false" customHeight="false" outlineLevel="0" collapsed="false">
      <c r="A3092" s="7" t="s">
        <v>79</v>
      </c>
      <c r="B3092" s="7" t="s">
        <v>64</v>
      </c>
      <c r="C3092" s="7" t="s">
        <v>21</v>
      </c>
      <c r="D3092" s="8" t="n">
        <v>278</v>
      </c>
      <c r="E3092" s="8" t="n">
        <v>0.006724287</v>
      </c>
      <c r="F3092" s="8" t="n">
        <v>0.00098629404</v>
      </c>
      <c r="G3092" s="8" t="n">
        <v>0.00108608923</v>
      </c>
      <c r="H3092" s="8" t="n">
        <v>0.00465190323</v>
      </c>
    </row>
    <row r="3093" customFormat="false" ht="15" hidden="false" customHeight="false" outlineLevel="0" collapsed="false">
      <c r="A3093" s="7" t="s">
        <v>79</v>
      </c>
      <c r="B3093" s="7" t="s">
        <v>65</v>
      </c>
      <c r="C3093" s="7" t="s">
        <v>21</v>
      </c>
      <c r="D3093" s="8" t="n">
        <v>48</v>
      </c>
      <c r="E3093" s="8" t="n">
        <v>0.00601538364</v>
      </c>
      <c r="F3093" s="8" t="n">
        <v>0.00118561896</v>
      </c>
      <c r="G3093" s="8" t="n">
        <v>0.00117862631</v>
      </c>
      <c r="H3093" s="8" t="n">
        <v>0.00365113788</v>
      </c>
    </row>
    <row r="3094" customFormat="false" ht="15" hidden="false" customHeight="false" outlineLevel="0" collapsed="false">
      <c r="A3094" s="7" t="s">
        <v>79</v>
      </c>
      <c r="B3094" s="7" t="s">
        <v>63</v>
      </c>
      <c r="C3094" s="7" t="s">
        <v>22</v>
      </c>
      <c r="D3094" s="8" t="n">
        <v>50</v>
      </c>
      <c r="E3094" s="8" t="n">
        <v>0.00589074049</v>
      </c>
      <c r="F3094" s="8" t="n">
        <v>0.00095995346</v>
      </c>
      <c r="G3094" s="8" t="n">
        <v>0.00107800901</v>
      </c>
      <c r="H3094" s="8" t="n">
        <v>0.00385277755</v>
      </c>
    </row>
    <row r="3095" customFormat="false" ht="15" hidden="false" customHeight="false" outlineLevel="0" collapsed="false">
      <c r="A3095" s="7" t="s">
        <v>79</v>
      </c>
      <c r="B3095" s="7" t="s">
        <v>64</v>
      </c>
      <c r="C3095" s="7" t="s">
        <v>22</v>
      </c>
      <c r="D3095" s="8" t="n">
        <v>182</v>
      </c>
      <c r="E3095" s="8" t="n">
        <v>0.00691589055</v>
      </c>
      <c r="F3095" s="8" t="n">
        <v>0.000577368</v>
      </c>
      <c r="G3095" s="8" t="n">
        <v>0.0015394788</v>
      </c>
      <c r="H3095" s="8" t="n">
        <v>0.00479904332</v>
      </c>
    </row>
    <row r="3096" customFormat="false" ht="15" hidden="false" customHeight="false" outlineLevel="0" collapsed="false">
      <c r="A3096" s="7" t="s">
        <v>79</v>
      </c>
      <c r="B3096" s="7" t="s">
        <v>65</v>
      </c>
      <c r="C3096" s="7" t="s">
        <v>22</v>
      </c>
      <c r="D3096" s="8" t="n">
        <v>31</v>
      </c>
      <c r="E3096" s="8" t="n">
        <v>0.00700156782</v>
      </c>
      <c r="F3096" s="8" t="n">
        <v>0.00079263711</v>
      </c>
      <c r="G3096" s="8" t="n">
        <v>0.00146916043</v>
      </c>
      <c r="H3096" s="8" t="n">
        <v>0.00473976975</v>
      </c>
    </row>
    <row r="3097" customFormat="false" ht="15" hidden="false" customHeight="false" outlineLevel="0" collapsed="false">
      <c r="A3097" s="7" t="s">
        <v>79</v>
      </c>
      <c r="B3097" s="7" t="s">
        <v>63</v>
      </c>
      <c r="C3097" s="7" t="s">
        <v>23</v>
      </c>
      <c r="D3097" s="8" t="n">
        <v>89</v>
      </c>
      <c r="E3097" s="8" t="n">
        <v>0.00546504347</v>
      </c>
      <c r="F3097" s="8" t="n">
        <v>0.00087806883</v>
      </c>
      <c r="G3097" s="8" t="n">
        <v>0.0012887534</v>
      </c>
      <c r="H3097" s="8" t="n">
        <v>0.00329822073</v>
      </c>
    </row>
    <row r="3098" customFormat="false" ht="15" hidden="false" customHeight="false" outlineLevel="0" collapsed="false">
      <c r="A3098" s="7" t="s">
        <v>79</v>
      </c>
      <c r="B3098" s="7" t="s">
        <v>64</v>
      </c>
      <c r="C3098" s="7" t="s">
        <v>23</v>
      </c>
      <c r="D3098" s="8" t="n">
        <v>320</v>
      </c>
      <c r="E3098" s="8" t="n">
        <v>0.00570525873</v>
      </c>
      <c r="F3098" s="8" t="n">
        <v>0.00074898703</v>
      </c>
      <c r="G3098" s="8" t="n">
        <v>0.00107418234</v>
      </c>
      <c r="H3098" s="8" t="n">
        <v>0.00388208889</v>
      </c>
    </row>
    <row r="3099" customFormat="false" ht="15" hidden="false" customHeight="false" outlineLevel="0" collapsed="false">
      <c r="A3099" s="7" t="s">
        <v>79</v>
      </c>
      <c r="B3099" s="7" t="s">
        <v>65</v>
      </c>
      <c r="C3099" s="7" t="s">
        <v>23</v>
      </c>
      <c r="D3099" s="8" t="n">
        <v>19</v>
      </c>
      <c r="E3099" s="8" t="n">
        <v>0.0056347463</v>
      </c>
      <c r="F3099" s="8" t="n">
        <v>0.000859527</v>
      </c>
      <c r="G3099" s="8" t="n">
        <v>0.00124451728</v>
      </c>
      <c r="H3099" s="8" t="n">
        <v>0.0035307016</v>
      </c>
    </row>
    <row r="3100" customFormat="false" ht="15" hidden="false" customHeight="false" outlineLevel="0" collapsed="false">
      <c r="A3100" s="7" t="s">
        <v>79</v>
      </c>
      <c r="B3100" s="7" t="s">
        <v>63</v>
      </c>
      <c r="C3100" s="7" t="s">
        <v>24</v>
      </c>
      <c r="D3100" s="8" t="n">
        <v>34</v>
      </c>
      <c r="E3100" s="8" t="n">
        <v>0.00367510869</v>
      </c>
      <c r="F3100" s="8" t="n">
        <v>0.0007860156</v>
      </c>
      <c r="G3100" s="8" t="n">
        <v>0.0004551332</v>
      </c>
      <c r="H3100" s="8" t="n">
        <v>0.00243395947</v>
      </c>
    </row>
    <row r="3101" customFormat="false" ht="15" hidden="false" customHeight="false" outlineLevel="0" collapsed="false">
      <c r="A3101" s="7" t="s">
        <v>79</v>
      </c>
      <c r="B3101" s="7" t="s">
        <v>64</v>
      </c>
      <c r="C3101" s="7" t="s">
        <v>24</v>
      </c>
      <c r="D3101" s="8" t="n">
        <v>162</v>
      </c>
      <c r="E3101" s="8" t="n">
        <v>0.0037713618</v>
      </c>
      <c r="F3101" s="8" t="n">
        <v>0.0006118539</v>
      </c>
      <c r="G3101" s="8" t="n">
        <v>0.00050540098</v>
      </c>
      <c r="H3101" s="8" t="n">
        <v>0.00265410643</v>
      </c>
    </row>
    <row r="3102" customFormat="false" ht="15" hidden="false" customHeight="false" outlineLevel="0" collapsed="false">
      <c r="A3102" s="7" t="s">
        <v>79</v>
      </c>
      <c r="B3102" s="7" t="s">
        <v>65</v>
      </c>
      <c r="C3102" s="7" t="s">
        <v>24</v>
      </c>
      <c r="D3102" s="8" t="n">
        <v>3</v>
      </c>
      <c r="E3102" s="8" t="n">
        <v>0.00435570948</v>
      </c>
      <c r="F3102" s="8" t="n">
        <v>0.00060956782</v>
      </c>
      <c r="G3102" s="8" t="n">
        <v>0.00070216017</v>
      </c>
      <c r="H3102" s="8" t="n">
        <v>0.00304398124</v>
      </c>
    </row>
    <row r="3103" customFormat="false" ht="15" hidden="false" customHeight="false" outlineLevel="0" collapsed="false">
      <c r="A3103" s="7" t="s">
        <v>79</v>
      </c>
      <c r="B3103" s="7" t="s">
        <v>63</v>
      </c>
      <c r="C3103" s="7" t="s">
        <v>25</v>
      </c>
      <c r="D3103" s="8" t="n">
        <v>58</v>
      </c>
      <c r="E3103" s="8" t="n">
        <v>0.00665289722</v>
      </c>
      <c r="F3103" s="8" t="n">
        <v>0.00108556809</v>
      </c>
      <c r="G3103" s="8" t="n">
        <v>0.00153276641</v>
      </c>
      <c r="H3103" s="8" t="n">
        <v>0.00403456232</v>
      </c>
    </row>
    <row r="3104" customFormat="false" ht="15" hidden="false" customHeight="false" outlineLevel="0" collapsed="false">
      <c r="A3104" s="7" t="s">
        <v>79</v>
      </c>
      <c r="B3104" s="7" t="s">
        <v>64</v>
      </c>
      <c r="C3104" s="7" t="s">
        <v>25</v>
      </c>
      <c r="D3104" s="8" t="n">
        <v>204</v>
      </c>
      <c r="E3104" s="8" t="n">
        <v>0.00714596926</v>
      </c>
      <c r="F3104" s="8" t="n">
        <v>0.00103780839</v>
      </c>
      <c r="G3104" s="8" t="n">
        <v>0.00156698186</v>
      </c>
      <c r="H3104" s="8" t="n">
        <v>0.00454117848</v>
      </c>
    </row>
    <row r="3105" customFormat="false" ht="15" hidden="false" customHeight="false" outlineLevel="0" collapsed="false">
      <c r="A3105" s="7" t="s">
        <v>79</v>
      </c>
      <c r="B3105" s="7" t="s">
        <v>65</v>
      </c>
      <c r="C3105" s="7" t="s">
        <v>25</v>
      </c>
      <c r="D3105" s="8" t="n">
        <v>37</v>
      </c>
      <c r="E3105" s="8" t="n">
        <v>0.00674142865</v>
      </c>
      <c r="F3105" s="8" t="n">
        <v>0.00111111088</v>
      </c>
      <c r="G3105" s="8" t="n">
        <v>0.00135041262</v>
      </c>
      <c r="H3105" s="8" t="n">
        <v>0.00427990466</v>
      </c>
    </row>
    <row r="3106" customFormat="false" ht="15" hidden="false" customHeight="false" outlineLevel="0" collapsed="false">
      <c r="A3106" s="7" t="s">
        <v>79</v>
      </c>
      <c r="B3106" s="7" t="s">
        <v>63</v>
      </c>
      <c r="C3106" s="7" t="s">
        <v>26</v>
      </c>
      <c r="D3106" s="8" t="n">
        <v>47</v>
      </c>
      <c r="E3106" s="8" t="n">
        <v>0.00652383746</v>
      </c>
      <c r="F3106" s="8" t="n">
        <v>0.00130048241</v>
      </c>
      <c r="G3106" s="8" t="n">
        <v>0.0015033981</v>
      </c>
      <c r="H3106" s="8" t="n">
        <v>0.00371995645</v>
      </c>
    </row>
    <row r="3107" customFormat="false" ht="15" hidden="false" customHeight="false" outlineLevel="0" collapsed="false">
      <c r="A3107" s="7" t="s">
        <v>79</v>
      </c>
      <c r="B3107" s="7" t="s">
        <v>64</v>
      </c>
      <c r="C3107" s="7" t="s">
        <v>26</v>
      </c>
      <c r="D3107" s="8" t="n">
        <v>212</v>
      </c>
      <c r="E3107" s="8" t="n">
        <v>0.00630175553</v>
      </c>
      <c r="F3107" s="8" t="n">
        <v>0.00090239539</v>
      </c>
      <c r="G3107" s="8" t="n">
        <v>0.00169314482</v>
      </c>
      <c r="H3107" s="8" t="n">
        <v>0.0037062148</v>
      </c>
    </row>
    <row r="3108" customFormat="false" ht="15" hidden="false" customHeight="false" outlineLevel="0" collapsed="false">
      <c r="A3108" s="7" t="s">
        <v>79</v>
      </c>
      <c r="B3108" s="7" t="s">
        <v>65</v>
      </c>
      <c r="C3108" s="7" t="s">
        <v>26</v>
      </c>
      <c r="D3108" s="8" t="n">
        <v>19</v>
      </c>
      <c r="E3108" s="8" t="n">
        <v>0.00604897642</v>
      </c>
      <c r="F3108" s="8" t="n">
        <v>0.00154727075</v>
      </c>
      <c r="G3108" s="8" t="n">
        <v>0.00226912744</v>
      </c>
      <c r="H3108" s="8" t="n">
        <v>0.00223257773</v>
      </c>
    </row>
    <row r="3109" customFormat="false" ht="15" hidden="false" customHeight="false" outlineLevel="0" collapsed="false">
      <c r="A3109" s="7" t="s">
        <v>79</v>
      </c>
      <c r="B3109" s="7" t="s">
        <v>63</v>
      </c>
      <c r="C3109" s="7" t="s">
        <v>27</v>
      </c>
      <c r="D3109" s="8" t="n">
        <v>84</v>
      </c>
      <c r="E3109" s="8" t="n">
        <v>0.00460827249</v>
      </c>
      <c r="F3109" s="8" t="n">
        <v>0.00033633685</v>
      </c>
      <c r="G3109" s="8" t="n">
        <v>0.00087659804</v>
      </c>
      <c r="H3109" s="8" t="n">
        <v>0.00339533704</v>
      </c>
    </row>
    <row r="3110" customFormat="false" ht="15" hidden="false" customHeight="false" outlineLevel="0" collapsed="false">
      <c r="A3110" s="7" t="s">
        <v>79</v>
      </c>
      <c r="B3110" s="7" t="s">
        <v>64</v>
      </c>
      <c r="C3110" s="7" t="s">
        <v>27</v>
      </c>
      <c r="D3110" s="8" t="n">
        <v>362</v>
      </c>
      <c r="E3110" s="8" t="n">
        <v>0.00550654135</v>
      </c>
      <c r="F3110" s="8" t="n">
        <v>0.00039259106</v>
      </c>
      <c r="G3110" s="8" t="n">
        <v>0.00116117991</v>
      </c>
      <c r="H3110" s="8" t="n">
        <v>0.00395276987</v>
      </c>
    </row>
    <row r="3111" customFormat="false" ht="15" hidden="false" customHeight="false" outlineLevel="0" collapsed="false">
      <c r="A3111" s="7" t="s">
        <v>79</v>
      </c>
      <c r="B3111" s="7" t="s">
        <v>65</v>
      </c>
      <c r="C3111" s="7" t="s">
        <v>27</v>
      </c>
      <c r="D3111" s="8" t="n">
        <v>39</v>
      </c>
      <c r="E3111" s="8" t="n">
        <v>0.00546889821</v>
      </c>
      <c r="F3111" s="8" t="n">
        <v>0.00035137674</v>
      </c>
      <c r="G3111" s="8" t="n">
        <v>0.00155033217</v>
      </c>
      <c r="H3111" s="8" t="n">
        <v>0.00356718872</v>
      </c>
    </row>
    <row r="3112" customFormat="false" ht="15" hidden="false" customHeight="false" outlineLevel="0" collapsed="false">
      <c r="A3112" s="7" t="s">
        <v>79</v>
      </c>
      <c r="B3112" s="7" t="s">
        <v>63</v>
      </c>
      <c r="C3112" s="7" t="s">
        <v>28</v>
      </c>
      <c r="D3112" s="8" t="n">
        <v>260</v>
      </c>
      <c r="E3112" s="8" t="n">
        <v>0.00528222909</v>
      </c>
      <c r="F3112" s="8" t="n">
        <v>0.00104918956</v>
      </c>
      <c r="G3112" s="8" t="n">
        <v>0.00148637796</v>
      </c>
      <c r="H3112" s="8" t="n">
        <v>0.0027466611</v>
      </c>
    </row>
    <row r="3113" customFormat="false" ht="15" hidden="false" customHeight="false" outlineLevel="0" collapsed="false">
      <c r="A3113" s="7" t="s">
        <v>79</v>
      </c>
      <c r="B3113" s="7" t="s">
        <v>64</v>
      </c>
      <c r="C3113" s="7" t="s">
        <v>28</v>
      </c>
      <c r="D3113" s="8" t="n">
        <v>611</v>
      </c>
      <c r="E3113" s="8" t="n">
        <v>0.00672444207</v>
      </c>
      <c r="F3113" s="8" t="n">
        <v>0.00094585355</v>
      </c>
      <c r="G3113" s="8" t="n">
        <v>0.0019506764</v>
      </c>
      <c r="H3113" s="8" t="n">
        <v>0.00382791166</v>
      </c>
    </row>
    <row r="3114" customFormat="false" ht="15" hidden="false" customHeight="false" outlineLevel="0" collapsed="false">
      <c r="A3114" s="7" t="s">
        <v>79</v>
      </c>
      <c r="B3114" s="7" t="s">
        <v>65</v>
      </c>
      <c r="C3114" s="7" t="s">
        <v>28</v>
      </c>
      <c r="D3114" s="8" t="n">
        <v>121</v>
      </c>
      <c r="E3114" s="8" t="n">
        <v>0.00606318847</v>
      </c>
      <c r="F3114" s="8" t="n">
        <v>0.00089789921</v>
      </c>
      <c r="G3114" s="8" t="n">
        <v>0.00196692278</v>
      </c>
      <c r="H3114" s="8" t="n">
        <v>0.00319836599</v>
      </c>
    </row>
    <row r="3115" customFormat="false" ht="15" hidden="false" customHeight="false" outlineLevel="0" collapsed="false">
      <c r="A3115" s="7" t="s">
        <v>79</v>
      </c>
      <c r="B3115" s="7" t="s">
        <v>63</v>
      </c>
      <c r="C3115" s="7" t="s">
        <v>29</v>
      </c>
      <c r="D3115" s="8" t="n">
        <v>239</v>
      </c>
      <c r="E3115" s="8" t="n">
        <v>0.00505046077</v>
      </c>
      <c r="F3115" s="8" t="n">
        <v>0.00073846442</v>
      </c>
      <c r="G3115" s="8" t="n">
        <v>0.00129697404</v>
      </c>
      <c r="H3115" s="8" t="n">
        <v>0.00301502186</v>
      </c>
    </row>
    <row r="3116" customFormat="false" ht="15" hidden="false" customHeight="false" outlineLevel="0" collapsed="false">
      <c r="A3116" s="7" t="s">
        <v>79</v>
      </c>
      <c r="B3116" s="7" t="s">
        <v>64</v>
      </c>
      <c r="C3116" s="7" t="s">
        <v>29</v>
      </c>
      <c r="D3116" s="8" t="n">
        <v>450</v>
      </c>
      <c r="E3116" s="8" t="n">
        <v>0.00658428474</v>
      </c>
      <c r="F3116" s="8" t="n">
        <v>0.00063292157</v>
      </c>
      <c r="G3116" s="8" t="n">
        <v>0.00200874462</v>
      </c>
      <c r="H3116" s="8" t="n">
        <v>0.00394261808</v>
      </c>
    </row>
    <row r="3117" customFormat="false" ht="15" hidden="false" customHeight="false" outlineLevel="0" collapsed="false">
      <c r="A3117" s="7" t="s">
        <v>79</v>
      </c>
      <c r="B3117" s="7" t="s">
        <v>65</v>
      </c>
      <c r="C3117" s="7" t="s">
        <v>29</v>
      </c>
      <c r="D3117" s="8" t="n">
        <v>94</v>
      </c>
      <c r="E3117" s="8" t="n">
        <v>0.00500283173</v>
      </c>
      <c r="F3117" s="8" t="n">
        <v>0.00062142902</v>
      </c>
      <c r="G3117" s="8" t="n">
        <v>0.00125455554</v>
      </c>
      <c r="H3117" s="8" t="n">
        <v>0.00312684668</v>
      </c>
    </row>
    <row r="3118" customFormat="false" ht="15" hidden="false" customHeight="false" outlineLevel="0" collapsed="false">
      <c r="A3118" s="7" t="s">
        <v>79</v>
      </c>
      <c r="B3118" s="7" t="s">
        <v>63</v>
      </c>
      <c r="C3118" s="7" t="s">
        <v>30</v>
      </c>
      <c r="D3118" s="8" t="n">
        <v>32</v>
      </c>
      <c r="E3118" s="8" t="n">
        <v>0.0049399593</v>
      </c>
      <c r="F3118" s="8" t="n">
        <v>0.00055555533</v>
      </c>
      <c r="G3118" s="8" t="n">
        <v>0.00109664324</v>
      </c>
      <c r="H3118" s="8" t="n">
        <v>0.00328776017</v>
      </c>
    </row>
    <row r="3119" customFormat="false" ht="15" hidden="false" customHeight="false" outlineLevel="0" collapsed="false">
      <c r="A3119" s="7" t="s">
        <v>79</v>
      </c>
      <c r="B3119" s="7" t="s">
        <v>64</v>
      </c>
      <c r="C3119" s="7" t="s">
        <v>30</v>
      </c>
      <c r="D3119" s="8" t="n">
        <v>261</v>
      </c>
      <c r="E3119" s="8" t="n">
        <v>0.00559484506</v>
      </c>
      <c r="F3119" s="8" t="n">
        <v>0.00050868255</v>
      </c>
      <c r="G3119" s="8" t="n">
        <v>0.00112751855</v>
      </c>
      <c r="H3119" s="8" t="n">
        <v>0.0039586435</v>
      </c>
    </row>
    <row r="3120" customFormat="false" ht="15" hidden="false" customHeight="false" outlineLevel="0" collapsed="false">
      <c r="A3120" s="7" t="s">
        <v>79</v>
      </c>
      <c r="B3120" s="7" t="s">
        <v>65</v>
      </c>
      <c r="C3120" s="7" t="s">
        <v>30</v>
      </c>
      <c r="D3120" s="8" t="n">
        <v>18</v>
      </c>
      <c r="E3120" s="8" t="n">
        <v>0.00538708818</v>
      </c>
      <c r="F3120" s="8" t="n">
        <v>0.00080504088</v>
      </c>
      <c r="G3120" s="8" t="n">
        <v>0.0011844133</v>
      </c>
      <c r="H3120" s="8" t="n">
        <v>0.00339763356</v>
      </c>
    </row>
    <row r="3121" customFormat="false" ht="15" hidden="false" customHeight="false" outlineLevel="0" collapsed="false">
      <c r="A3121" s="7" t="s">
        <v>79</v>
      </c>
      <c r="B3121" s="7" t="s">
        <v>63</v>
      </c>
      <c r="C3121" s="7" t="s">
        <v>31</v>
      </c>
      <c r="D3121" s="8" t="n">
        <v>247</v>
      </c>
      <c r="E3121" s="8" t="n">
        <v>0.00414684522</v>
      </c>
      <c r="F3121" s="8" t="n">
        <v>0.00035354788</v>
      </c>
      <c r="G3121" s="8" t="n">
        <v>0.0010398858</v>
      </c>
      <c r="H3121" s="8" t="n">
        <v>0.00275341106</v>
      </c>
    </row>
    <row r="3122" customFormat="false" ht="15" hidden="false" customHeight="false" outlineLevel="0" collapsed="false">
      <c r="A3122" s="7" t="s">
        <v>79</v>
      </c>
      <c r="B3122" s="7" t="s">
        <v>64</v>
      </c>
      <c r="C3122" s="7" t="s">
        <v>31</v>
      </c>
      <c r="D3122" s="8" t="n">
        <v>233</v>
      </c>
      <c r="E3122" s="8" t="n">
        <v>0.00513993182</v>
      </c>
      <c r="F3122" s="8" t="n">
        <v>0.00028994772</v>
      </c>
      <c r="G3122" s="8" t="n">
        <v>0.00134348648</v>
      </c>
      <c r="H3122" s="8" t="n">
        <v>0.00350649712</v>
      </c>
    </row>
    <row r="3123" customFormat="false" ht="15" hidden="false" customHeight="false" outlineLevel="0" collapsed="false">
      <c r="A3123" s="7" t="s">
        <v>79</v>
      </c>
      <c r="B3123" s="7" t="s">
        <v>65</v>
      </c>
      <c r="C3123" s="7" t="s">
        <v>31</v>
      </c>
      <c r="D3123" s="8" t="n">
        <v>72</v>
      </c>
      <c r="E3123" s="8" t="n">
        <v>0.0040502827</v>
      </c>
      <c r="F3123" s="8" t="n">
        <v>0.00035718849</v>
      </c>
      <c r="G3123" s="8" t="n">
        <v>0.0011149689</v>
      </c>
      <c r="H3123" s="8" t="n">
        <v>0.00257812475</v>
      </c>
    </row>
    <row r="3124" customFormat="false" ht="15" hidden="false" customHeight="false" outlineLevel="0" collapsed="false">
      <c r="A3124" s="7" t="s">
        <v>79</v>
      </c>
      <c r="B3124" s="7" t="s">
        <v>63</v>
      </c>
      <c r="C3124" s="7" t="s">
        <v>32</v>
      </c>
      <c r="D3124" s="8" t="n">
        <v>257</v>
      </c>
      <c r="E3124" s="8" t="n">
        <v>0.00528093</v>
      </c>
      <c r="F3124" s="8" t="n">
        <v>0.00071128741</v>
      </c>
      <c r="G3124" s="8" t="n">
        <v>0.00143563527</v>
      </c>
      <c r="H3124" s="8" t="n">
        <v>0.00313400683</v>
      </c>
    </row>
    <row r="3125" customFormat="false" ht="15" hidden="false" customHeight="false" outlineLevel="0" collapsed="false">
      <c r="A3125" s="7" t="s">
        <v>79</v>
      </c>
      <c r="B3125" s="7" t="s">
        <v>64</v>
      </c>
      <c r="C3125" s="7" t="s">
        <v>32</v>
      </c>
      <c r="D3125" s="8" t="n">
        <v>533</v>
      </c>
      <c r="E3125" s="8" t="n">
        <v>0.00593107212</v>
      </c>
      <c r="F3125" s="8" t="n">
        <v>0.00062393572</v>
      </c>
      <c r="G3125" s="8" t="n">
        <v>0.00168473328</v>
      </c>
      <c r="H3125" s="8" t="n">
        <v>0.00362240264</v>
      </c>
    </row>
    <row r="3126" customFormat="false" ht="15" hidden="false" customHeight="false" outlineLevel="0" collapsed="false">
      <c r="A3126" s="7" t="s">
        <v>79</v>
      </c>
      <c r="B3126" s="7" t="s">
        <v>65</v>
      </c>
      <c r="C3126" s="7" t="s">
        <v>32</v>
      </c>
      <c r="D3126" s="8" t="n">
        <v>88</v>
      </c>
      <c r="E3126" s="8" t="n">
        <v>0.00548545327</v>
      </c>
      <c r="F3126" s="8" t="n">
        <v>0.00061303115</v>
      </c>
      <c r="G3126" s="8" t="n">
        <v>0.00169007759</v>
      </c>
      <c r="H3126" s="8" t="n">
        <v>0.003182344</v>
      </c>
    </row>
    <row r="3127" customFormat="false" ht="15" hidden="false" customHeight="false" outlineLevel="0" collapsed="false">
      <c r="A3127" s="7" t="s">
        <v>79</v>
      </c>
      <c r="B3127" s="7" t="s">
        <v>63</v>
      </c>
      <c r="C3127" s="7" t="s">
        <v>33</v>
      </c>
      <c r="D3127" s="8" t="n">
        <v>62</v>
      </c>
      <c r="E3127" s="8" t="n">
        <v>0.00564049408</v>
      </c>
      <c r="F3127" s="8" t="n">
        <v>0.00086114823</v>
      </c>
      <c r="G3127" s="8" t="n">
        <v>0.00147233398</v>
      </c>
      <c r="H3127" s="8" t="n">
        <v>0.00330701142</v>
      </c>
    </row>
    <row r="3128" customFormat="false" ht="15" hidden="false" customHeight="false" outlineLevel="0" collapsed="false">
      <c r="A3128" s="7" t="s">
        <v>79</v>
      </c>
      <c r="B3128" s="7" t="s">
        <v>64</v>
      </c>
      <c r="C3128" s="7" t="s">
        <v>33</v>
      </c>
      <c r="D3128" s="8" t="n">
        <v>200</v>
      </c>
      <c r="E3128" s="8" t="n">
        <v>0.00685943263</v>
      </c>
      <c r="F3128" s="8" t="n">
        <v>0.00097401594</v>
      </c>
      <c r="G3128" s="8" t="n">
        <v>0.00165902753</v>
      </c>
      <c r="H3128" s="8" t="n">
        <v>0.00422638861</v>
      </c>
    </row>
    <row r="3129" customFormat="false" ht="15" hidden="false" customHeight="false" outlineLevel="0" collapsed="false">
      <c r="A3129" s="7" t="s">
        <v>79</v>
      </c>
      <c r="B3129" s="7" t="s">
        <v>65</v>
      </c>
      <c r="C3129" s="7" t="s">
        <v>33</v>
      </c>
      <c r="D3129" s="8" t="n">
        <v>18</v>
      </c>
      <c r="E3129" s="8" t="n">
        <v>0.00508680535</v>
      </c>
      <c r="F3129" s="8" t="n">
        <v>0.00085069416</v>
      </c>
      <c r="G3129" s="8" t="n">
        <v>0.00129565304</v>
      </c>
      <c r="H3129" s="8" t="n">
        <v>0.00294045759</v>
      </c>
    </row>
    <row r="3130" customFormat="false" ht="15" hidden="false" customHeight="false" outlineLevel="0" collapsed="false">
      <c r="A3130" s="7" t="s">
        <v>79</v>
      </c>
      <c r="B3130" s="7" t="s">
        <v>63</v>
      </c>
      <c r="C3130" s="7" t="s">
        <v>34</v>
      </c>
      <c r="D3130" s="8" t="n">
        <v>3379</v>
      </c>
      <c r="E3130" s="8" t="n">
        <v>0.00444714333</v>
      </c>
      <c r="F3130" s="8" t="n">
        <v>0.00101190746</v>
      </c>
      <c r="G3130" s="8" t="n">
        <v>0.00071676685</v>
      </c>
      <c r="H3130" s="8" t="n">
        <v>0.00271846855</v>
      </c>
    </row>
    <row r="3131" customFormat="false" ht="15" hidden="false" customHeight="false" outlineLevel="0" collapsed="false">
      <c r="A3131" s="7" t="s">
        <v>79</v>
      </c>
      <c r="B3131" s="7" t="s">
        <v>64</v>
      </c>
      <c r="C3131" s="7" t="s">
        <v>34</v>
      </c>
      <c r="D3131" s="8" t="n">
        <v>2048</v>
      </c>
      <c r="E3131" s="8" t="n">
        <v>0.00469700542</v>
      </c>
      <c r="F3131" s="8" t="n">
        <v>0.00082559632</v>
      </c>
      <c r="G3131" s="8" t="n">
        <v>0.00069352867</v>
      </c>
      <c r="H3131" s="8" t="n">
        <v>0.00317787994</v>
      </c>
    </row>
    <row r="3132" customFormat="false" ht="15" hidden="false" customHeight="false" outlineLevel="0" collapsed="false">
      <c r="A3132" s="7" t="s">
        <v>79</v>
      </c>
      <c r="B3132" s="7" t="s">
        <v>65</v>
      </c>
      <c r="C3132" s="7" t="s">
        <v>34</v>
      </c>
      <c r="D3132" s="8" t="n">
        <v>501</v>
      </c>
      <c r="E3132" s="8" t="n">
        <v>0.00446468151</v>
      </c>
      <c r="F3132" s="8" t="n">
        <v>0.00095905386</v>
      </c>
      <c r="G3132" s="8" t="n">
        <v>0.00069497554</v>
      </c>
      <c r="H3132" s="8" t="n">
        <v>0.0028106516</v>
      </c>
    </row>
    <row r="3133" customFormat="false" ht="15" hidden="false" customHeight="false" outlineLevel="0" collapsed="false">
      <c r="A3133" s="7" t="s">
        <v>79</v>
      </c>
      <c r="B3133" s="7" t="s">
        <v>63</v>
      </c>
      <c r="C3133" s="7" t="s">
        <v>35</v>
      </c>
      <c r="D3133" s="8" t="n">
        <v>574</v>
      </c>
      <c r="E3133" s="8" t="n">
        <v>0.00451249733</v>
      </c>
      <c r="F3133" s="8" t="n">
        <v>0.00100904125</v>
      </c>
      <c r="G3133" s="8" t="n">
        <v>0.00067500622</v>
      </c>
      <c r="H3133" s="8" t="n">
        <v>0.00282844939</v>
      </c>
    </row>
    <row r="3134" customFormat="false" ht="15" hidden="false" customHeight="false" outlineLevel="0" collapsed="false">
      <c r="A3134" s="7" t="s">
        <v>79</v>
      </c>
      <c r="B3134" s="7" t="s">
        <v>64</v>
      </c>
      <c r="C3134" s="7" t="s">
        <v>35</v>
      </c>
      <c r="D3134" s="8" t="n">
        <v>1305</v>
      </c>
      <c r="E3134" s="8" t="n">
        <v>0.00456328022</v>
      </c>
      <c r="F3134" s="8" t="n">
        <v>0.00083003381</v>
      </c>
      <c r="G3134" s="8" t="n">
        <v>0.00069420474</v>
      </c>
      <c r="H3134" s="8" t="n">
        <v>0.0030390412</v>
      </c>
    </row>
    <row r="3135" customFormat="false" ht="15" hidden="false" customHeight="false" outlineLevel="0" collapsed="false">
      <c r="A3135" s="7" t="s">
        <v>79</v>
      </c>
      <c r="B3135" s="7" t="s">
        <v>65</v>
      </c>
      <c r="C3135" s="7" t="s">
        <v>35</v>
      </c>
      <c r="D3135" s="8" t="n">
        <v>233</v>
      </c>
      <c r="E3135" s="8" t="n">
        <v>0.00466152019</v>
      </c>
      <c r="F3135" s="8" t="n">
        <v>0.00084853339</v>
      </c>
      <c r="G3135" s="8" t="n">
        <v>0.00086944617</v>
      </c>
      <c r="H3135" s="8" t="n">
        <v>0.00294354014</v>
      </c>
    </row>
    <row r="3136" customFormat="false" ht="30" hidden="false" customHeight="false" outlineLevel="0" collapsed="false">
      <c r="A3136" s="7" t="s">
        <v>79</v>
      </c>
      <c r="B3136" s="7" t="s">
        <v>63</v>
      </c>
      <c r="C3136" s="7" t="s">
        <v>74</v>
      </c>
      <c r="D3136" s="8" t="n">
        <v>324</v>
      </c>
      <c r="E3136" s="8" t="n">
        <v>0.00493348455</v>
      </c>
      <c r="F3136" s="8" t="n">
        <v>0.00085255177</v>
      </c>
      <c r="G3136" s="8" t="n">
        <v>0.00102794902</v>
      </c>
      <c r="H3136" s="8" t="n">
        <v>0.00305298331</v>
      </c>
    </row>
    <row r="3137" customFormat="false" ht="30" hidden="false" customHeight="false" outlineLevel="0" collapsed="false">
      <c r="A3137" s="7" t="s">
        <v>79</v>
      </c>
      <c r="B3137" s="7" t="s">
        <v>64</v>
      </c>
      <c r="C3137" s="7" t="s">
        <v>74</v>
      </c>
      <c r="D3137" s="8" t="n">
        <v>484</v>
      </c>
      <c r="E3137" s="8" t="n">
        <v>0.00572297287</v>
      </c>
      <c r="F3137" s="8" t="n">
        <v>0.00060240162</v>
      </c>
      <c r="G3137" s="8" t="n">
        <v>0.00125234325</v>
      </c>
      <c r="H3137" s="8" t="n">
        <v>0.0038682275</v>
      </c>
    </row>
    <row r="3138" customFormat="false" ht="30" hidden="false" customHeight="false" outlineLevel="0" collapsed="false">
      <c r="A3138" s="7" t="s">
        <v>79</v>
      </c>
      <c r="B3138" s="7" t="s">
        <v>65</v>
      </c>
      <c r="C3138" s="7" t="s">
        <v>74</v>
      </c>
      <c r="D3138" s="8" t="n">
        <v>95</v>
      </c>
      <c r="E3138" s="8" t="n">
        <v>0.00489717327</v>
      </c>
      <c r="F3138" s="8" t="n">
        <v>0.00070211963</v>
      </c>
      <c r="G3138" s="8" t="n">
        <v>0.00127729022</v>
      </c>
      <c r="H3138" s="8" t="n">
        <v>0.00291776291</v>
      </c>
    </row>
    <row r="3139" customFormat="false" ht="15" hidden="false" customHeight="false" outlineLevel="0" collapsed="false">
      <c r="A3139" s="7" t="s">
        <v>79</v>
      </c>
      <c r="B3139" s="7" t="s">
        <v>63</v>
      </c>
      <c r="C3139" s="7" t="s">
        <v>37</v>
      </c>
      <c r="D3139" s="8" t="n">
        <v>87</v>
      </c>
      <c r="E3139" s="8" t="n">
        <v>0.00655771049</v>
      </c>
      <c r="F3139" s="8" t="n">
        <v>0.00147203575</v>
      </c>
      <c r="G3139" s="8" t="n">
        <v>0.0014556724</v>
      </c>
      <c r="H3139" s="8" t="n">
        <v>0.0036300019</v>
      </c>
    </row>
    <row r="3140" customFormat="false" ht="15" hidden="false" customHeight="false" outlineLevel="0" collapsed="false">
      <c r="A3140" s="7" t="s">
        <v>79</v>
      </c>
      <c r="B3140" s="7" t="s">
        <v>64</v>
      </c>
      <c r="C3140" s="7" t="s">
        <v>37</v>
      </c>
      <c r="D3140" s="8" t="n">
        <v>254</v>
      </c>
      <c r="E3140" s="8" t="n">
        <v>0.00718959587</v>
      </c>
      <c r="F3140" s="8" t="n">
        <v>0.00119659498</v>
      </c>
      <c r="G3140" s="8" t="n">
        <v>0.00151843625</v>
      </c>
      <c r="H3140" s="8" t="n">
        <v>0.00447451858</v>
      </c>
    </row>
    <row r="3141" customFormat="false" ht="15" hidden="false" customHeight="false" outlineLevel="0" collapsed="false">
      <c r="A3141" s="7" t="s">
        <v>79</v>
      </c>
      <c r="B3141" s="7" t="s">
        <v>65</v>
      </c>
      <c r="C3141" s="7" t="s">
        <v>37</v>
      </c>
      <c r="D3141" s="8" t="n">
        <v>45</v>
      </c>
      <c r="E3141" s="8" t="n">
        <v>0.00688451623</v>
      </c>
      <c r="F3141" s="8" t="n">
        <v>0.00138785991</v>
      </c>
      <c r="G3141" s="8" t="n">
        <v>0.00165097711</v>
      </c>
      <c r="H3141" s="8" t="n">
        <v>0.00384567877</v>
      </c>
    </row>
    <row r="3142" customFormat="false" ht="15" hidden="false" customHeight="false" outlineLevel="0" collapsed="false">
      <c r="A3142" s="7" t="s">
        <v>79</v>
      </c>
      <c r="B3142" s="7" t="s">
        <v>63</v>
      </c>
      <c r="C3142" s="7" t="s">
        <v>38</v>
      </c>
      <c r="D3142" s="8" t="n">
        <v>134</v>
      </c>
      <c r="E3142" s="8" t="n">
        <v>0.00486957551</v>
      </c>
      <c r="F3142" s="8" t="n">
        <v>0.00080992583</v>
      </c>
      <c r="G3142" s="8" t="n">
        <v>0.00096021603</v>
      </c>
      <c r="H3142" s="8" t="n">
        <v>0.00309943315</v>
      </c>
    </row>
    <row r="3143" customFormat="false" ht="15" hidden="false" customHeight="false" outlineLevel="0" collapsed="false">
      <c r="A3143" s="7" t="s">
        <v>79</v>
      </c>
      <c r="B3143" s="7" t="s">
        <v>64</v>
      </c>
      <c r="C3143" s="7" t="s">
        <v>38</v>
      </c>
      <c r="D3143" s="8" t="n">
        <v>331</v>
      </c>
      <c r="E3143" s="8" t="n">
        <v>0.00516476423</v>
      </c>
      <c r="F3143" s="8" t="n">
        <v>0.00069696184</v>
      </c>
      <c r="G3143" s="8" t="n">
        <v>0.00105859047</v>
      </c>
      <c r="H3143" s="8" t="n">
        <v>0.00340921146</v>
      </c>
    </row>
    <row r="3144" customFormat="false" ht="15" hidden="false" customHeight="false" outlineLevel="0" collapsed="false">
      <c r="A3144" s="7" t="s">
        <v>79</v>
      </c>
      <c r="B3144" s="7" t="s">
        <v>65</v>
      </c>
      <c r="C3144" s="7" t="s">
        <v>38</v>
      </c>
      <c r="D3144" s="8" t="n">
        <v>89</v>
      </c>
      <c r="E3144" s="8" t="n">
        <v>0.00489154156</v>
      </c>
      <c r="F3144" s="8" t="n">
        <v>0.00065699102</v>
      </c>
      <c r="G3144" s="8" t="n">
        <v>0.0012453181</v>
      </c>
      <c r="H3144" s="8" t="n">
        <v>0.00298923194</v>
      </c>
    </row>
    <row r="3145" customFormat="false" ht="15" hidden="false" customHeight="false" outlineLevel="0" collapsed="false">
      <c r="A3145" s="7" t="s">
        <v>79</v>
      </c>
      <c r="B3145" s="7" t="s">
        <v>63</v>
      </c>
      <c r="C3145" s="7" t="s">
        <v>39</v>
      </c>
      <c r="D3145" s="8" t="n">
        <v>124</v>
      </c>
      <c r="E3145" s="8" t="n">
        <v>0.00434438444</v>
      </c>
      <c r="F3145" s="8" t="n">
        <v>0.00075259458</v>
      </c>
      <c r="G3145" s="8" t="n">
        <v>0.00099219662</v>
      </c>
      <c r="H3145" s="8" t="n">
        <v>0.00259959282</v>
      </c>
    </row>
    <row r="3146" customFormat="false" ht="15" hidden="false" customHeight="false" outlineLevel="0" collapsed="false">
      <c r="A3146" s="7" t="s">
        <v>79</v>
      </c>
      <c r="B3146" s="7" t="s">
        <v>64</v>
      </c>
      <c r="C3146" s="7" t="s">
        <v>39</v>
      </c>
      <c r="D3146" s="8" t="n">
        <v>388</v>
      </c>
      <c r="E3146" s="8" t="n">
        <v>0.00504384999</v>
      </c>
      <c r="F3146" s="8" t="n">
        <v>0.00061539447</v>
      </c>
      <c r="G3146" s="8" t="n">
        <v>0.00111355694</v>
      </c>
      <c r="H3146" s="8" t="n">
        <v>0.0033148981</v>
      </c>
    </row>
    <row r="3147" customFormat="false" ht="15" hidden="false" customHeight="false" outlineLevel="0" collapsed="false">
      <c r="A3147" s="7" t="s">
        <v>79</v>
      </c>
      <c r="B3147" s="7" t="s">
        <v>65</v>
      </c>
      <c r="C3147" s="7" t="s">
        <v>39</v>
      </c>
      <c r="D3147" s="8" t="n">
        <v>31</v>
      </c>
      <c r="E3147" s="8" t="n">
        <v>0.00470504755</v>
      </c>
      <c r="F3147" s="8" t="n">
        <v>0.00071049858</v>
      </c>
      <c r="G3147" s="8" t="n">
        <v>0.00128994898</v>
      </c>
      <c r="H3147" s="8" t="n">
        <v>0.00270459954</v>
      </c>
    </row>
    <row r="3148" customFormat="false" ht="15" hidden="false" customHeight="false" outlineLevel="0" collapsed="false">
      <c r="A3148" s="7" t="s">
        <v>79</v>
      </c>
      <c r="B3148" s="7" t="s">
        <v>63</v>
      </c>
      <c r="C3148" s="7" t="s">
        <v>42</v>
      </c>
      <c r="D3148" s="8" t="n">
        <v>194</v>
      </c>
      <c r="E3148" s="8" t="n">
        <v>0.00417483989</v>
      </c>
      <c r="F3148" s="8" t="n">
        <v>0.00032443178</v>
      </c>
      <c r="G3148" s="8" t="n">
        <v>0.00090957878</v>
      </c>
      <c r="H3148" s="8" t="n">
        <v>0.00294082878</v>
      </c>
    </row>
    <row r="3149" customFormat="false" ht="15" hidden="false" customHeight="false" outlineLevel="0" collapsed="false">
      <c r="A3149" s="7" t="s">
        <v>79</v>
      </c>
      <c r="B3149" s="7" t="s">
        <v>64</v>
      </c>
      <c r="C3149" s="7" t="s">
        <v>42</v>
      </c>
      <c r="D3149" s="8" t="n">
        <v>408</v>
      </c>
      <c r="E3149" s="8" t="n">
        <v>0.00552321599</v>
      </c>
      <c r="F3149" s="8" t="n">
        <v>0.00027678468</v>
      </c>
      <c r="G3149" s="8" t="n">
        <v>0.00114257078</v>
      </c>
      <c r="H3149" s="8" t="n">
        <v>0.00410386007</v>
      </c>
    </row>
    <row r="3150" customFormat="false" ht="15" hidden="false" customHeight="false" outlineLevel="0" collapsed="false">
      <c r="A3150" s="7" t="s">
        <v>79</v>
      </c>
      <c r="B3150" s="7" t="s">
        <v>65</v>
      </c>
      <c r="C3150" s="7" t="s">
        <v>42</v>
      </c>
      <c r="D3150" s="8" t="n">
        <v>46</v>
      </c>
      <c r="E3150" s="8" t="n">
        <v>0.00496452268</v>
      </c>
      <c r="F3150" s="8" t="n">
        <v>0.00034697036</v>
      </c>
      <c r="G3150" s="8" t="n">
        <v>0.00112218171</v>
      </c>
      <c r="H3150" s="8" t="n">
        <v>0.00349537013</v>
      </c>
    </row>
    <row r="3151" customFormat="false" ht="15" hidden="false" customHeight="false" outlineLevel="0" collapsed="false">
      <c r="A3151" s="7" t="s">
        <v>79</v>
      </c>
      <c r="B3151" s="7" t="s">
        <v>63</v>
      </c>
      <c r="C3151" s="7" t="s">
        <v>43</v>
      </c>
      <c r="D3151" s="8" t="n">
        <v>183</v>
      </c>
      <c r="E3151" s="8" t="n">
        <v>0.00429777603</v>
      </c>
      <c r="F3151" s="8" t="n">
        <v>0.00077723361</v>
      </c>
      <c r="G3151" s="8" t="n">
        <v>0.00080316459</v>
      </c>
      <c r="H3151" s="8" t="n">
        <v>0.00271737732</v>
      </c>
    </row>
    <row r="3152" customFormat="false" ht="15" hidden="false" customHeight="false" outlineLevel="0" collapsed="false">
      <c r="A3152" s="7" t="s">
        <v>79</v>
      </c>
      <c r="B3152" s="7" t="s">
        <v>64</v>
      </c>
      <c r="C3152" s="7" t="s">
        <v>43</v>
      </c>
      <c r="D3152" s="8" t="n">
        <v>702</v>
      </c>
      <c r="E3152" s="8" t="n">
        <v>0.00462399073</v>
      </c>
      <c r="F3152" s="8" t="n">
        <v>0.0006886077</v>
      </c>
      <c r="G3152" s="8" t="n">
        <v>0.00087685953</v>
      </c>
      <c r="H3152" s="8" t="n">
        <v>0.00305852303</v>
      </c>
    </row>
    <row r="3153" customFormat="false" ht="15" hidden="false" customHeight="false" outlineLevel="0" collapsed="false">
      <c r="A3153" s="7" t="s">
        <v>79</v>
      </c>
      <c r="B3153" s="7" t="s">
        <v>65</v>
      </c>
      <c r="C3153" s="7" t="s">
        <v>43</v>
      </c>
      <c r="D3153" s="8" t="n">
        <v>154</v>
      </c>
      <c r="E3153" s="8" t="n">
        <v>0.004666456</v>
      </c>
      <c r="F3153" s="8" t="n">
        <v>0.00094576694</v>
      </c>
      <c r="G3153" s="8" t="n">
        <v>0.00095418446</v>
      </c>
      <c r="H3153" s="8" t="n">
        <v>0.00276650411</v>
      </c>
    </row>
    <row r="3154" customFormat="false" ht="15" hidden="false" customHeight="false" outlineLevel="0" collapsed="false">
      <c r="A3154" s="7" t="s">
        <v>79</v>
      </c>
      <c r="B3154" s="7" t="s">
        <v>63</v>
      </c>
      <c r="C3154" s="7" t="s">
        <v>44</v>
      </c>
      <c r="D3154" s="8" t="n">
        <v>87</v>
      </c>
      <c r="E3154" s="8" t="n">
        <v>0.00456351081</v>
      </c>
      <c r="F3154" s="8" t="n">
        <v>0.00069045317</v>
      </c>
      <c r="G3154" s="8" t="n">
        <v>0.00131971029</v>
      </c>
      <c r="H3154" s="8" t="n">
        <v>0.00255334694</v>
      </c>
    </row>
    <row r="3155" customFormat="false" ht="15" hidden="false" customHeight="false" outlineLevel="0" collapsed="false">
      <c r="A3155" s="7" t="s">
        <v>79</v>
      </c>
      <c r="B3155" s="7" t="s">
        <v>64</v>
      </c>
      <c r="C3155" s="7" t="s">
        <v>44</v>
      </c>
      <c r="D3155" s="8" t="n">
        <v>269</v>
      </c>
      <c r="E3155" s="8" t="n">
        <v>0.00551407796</v>
      </c>
      <c r="F3155" s="8" t="n">
        <v>0.00058227465</v>
      </c>
      <c r="G3155" s="8" t="n">
        <v>0.0014588494</v>
      </c>
      <c r="H3155" s="8" t="n">
        <v>0.0034729534</v>
      </c>
    </row>
    <row r="3156" customFormat="false" ht="15" hidden="false" customHeight="false" outlineLevel="0" collapsed="false">
      <c r="A3156" s="7" t="s">
        <v>79</v>
      </c>
      <c r="B3156" s="7" t="s">
        <v>65</v>
      </c>
      <c r="C3156" s="7" t="s">
        <v>44</v>
      </c>
      <c r="D3156" s="8" t="n">
        <v>38</v>
      </c>
      <c r="E3156" s="8" t="n">
        <v>0.00575749243</v>
      </c>
      <c r="F3156" s="8" t="n">
        <v>0.00062682724</v>
      </c>
      <c r="G3156" s="8" t="n">
        <v>0.0016054457</v>
      </c>
      <c r="H3156" s="8" t="n">
        <v>0.00352521901</v>
      </c>
    </row>
    <row r="3157" customFormat="false" ht="15" hidden="false" customHeight="false" outlineLevel="0" collapsed="false">
      <c r="A3157" s="7" t="s">
        <v>79</v>
      </c>
      <c r="B3157" s="7" t="s">
        <v>63</v>
      </c>
      <c r="C3157" s="7" t="s">
        <v>45</v>
      </c>
      <c r="D3157" s="8" t="n">
        <v>44</v>
      </c>
      <c r="E3157" s="8" t="n">
        <v>0.00521964409</v>
      </c>
      <c r="F3157" s="8" t="n">
        <v>0.00059211887</v>
      </c>
      <c r="G3157" s="8" t="n">
        <v>0.0015004206</v>
      </c>
      <c r="H3157" s="8" t="n">
        <v>0.00312710419</v>
      </c>
    </row>
    <row r="3158" customFormat="false" ht="15" hidden="false" customHeight="false" outlineLevel="0" collapsed="false">
      <c r="A3158" s="7" t="s">
        <v>79</v>
      </c>
      <c r="B3158" s="7" t="s">
        <v>64</v>
      </c>
      <c r="C3158" s="7" t="s">
        <v>45</v>
      </c>
      <c r="D3158" s="8" t="n">
        <v>237</v>
      </c>
      <c r="E3158" s="8" t="n">
        <v>0.00688501107</v>
      </c>
      <c r="F3158" s="8" t="n">
        <v>0.00055667853</v>
      </c>
      <c r="G3158" s="8" t="n">
        <v>0.00202394881</v>
      </c>
      <c r="H3158" s="8" t="n">
        <v>0.00430438326</v>
      </c>
    </row>
    <row r="3159" customFormat="false" ht="15" hidden="false" customHeight="false" outlineLevel="0" collapsed="false">
      <c r="A3159" s="7" t="s">
        <v>79</v>
      </c>
      <c r="B3159" s="7" t="s">
        <v>65</v>
      </c>
      <c r="C3159" s="7" t="s">
        <v>45</v>
      </c>
      <c r="D3159" s="8" t="n">
        <v>38</v>
      </c>
      <c r="E3159" s="8" t="n">
        <v>0.00532346463</v>
      </c>
      <c r="F3159" s="8" t="n">
        <v>0.00049007044</v>
      </c>
      <c r="G3159" s="8" t="n">
        <v>0.00166788477</v>
      </c>
      <c r="H3159" s="8" t="n">
        <v>0.00316550898</v>
      </c>
    </row>
    <row r="3160" customFormat="false" ht="15" hidden="false" customHeight="false" outlineLevel="0" collapsed="false">
      <c r="A3160" s="7" t="s">
        <v>79</v>
      </c>
      <c r="B3160" s="7" t="s">
        <v>63</v>
      </c>
      <c r="C3160" s="7" t="s">
        <v>46</v>
      </c>
      <c r="D3160" s="8" t="n">
        <v>314</v>
      </c>
      <c r="E3160" s="8" t="n">
        <v>0.00434709666</v>
      </c>
      <c r="F3160" s="8" t="n">
        <v>0.00102596404</v>
      </c>
      <c r="G3160" s="8" t="n">
        <v>0.00063443595</v>
      </c>
      <c r="H3160" s="8" t="n">
        <v>0.0026866962</v>
      </c>
    </row>
    <row r="3161" customFormat="false" ht="15" hidden="false" customHeight="false" outlineLevel="0" collapsed="false">
      <c r="A3161" s="7" t="s">
        <v>79</v>
      </c>
      <c r="B3161" s="7" t="s">
        <v>64</v>
      </c>
      <c r="C3161" s="7" t="s">
        <v>46</v>
      </c>
      <c r="D3161" s="8" t="n">
        <v>815</v>
      </c>
      <c r="E3161" s="8" t="n">
        <v>0.00441666644</v>
      </c>
      <c r="F3161" s="8" t="n">
        <v>0.00081931639</v>
      </c>
      <c r="G3161" s="8" t="n">
        <v>0.00060800079</v>
      </c>
      <c r="H3161" s="8" t="n">
        <v>0.00298934877</v>
      </c>
    </row>
    <row r="3162" customFormat="false" ht="15" hidden="false" customHeight="false" outlineLevel="0" collapsed="false">
      <c r="A3162" s="7" t="s">
        <v>79</v>
      </c>
      <c r="B3162" s="7" t="s">
        <v>65</v>
      </c>
      <c r="C3162" s="7" t="s">
        <v>46</v>
      </c>
      <c r="D3162" s="8" t="n">
        <v>148</v>
      </c>
      <c r="E3162" s="8" t="n">
        <v>0.00430852703</v>
      </c>
      <c r="F3162" s="8" t="n">
        <v>0.00094649315</v>
      </c>
      <c r="G3162" s="8" t="n">
        <v>0.0005739331</v>
      </c>
      <c r="H3162" s="8" t="n">
        <v>0.00278810035</v>
      </c>
    </row>
    <row r="3163" customFormat="false" ht="15" hidden="false" customHeight="false" outlineLevel="0" collapsed="false">
      <c r="A3163" s="7" t="s">
        <v>79</v>
      </c>
      <c r="B3163" s="7" t="s">
        <v>63</v>
      </c>
      <c r="C3163" s="7" t="s">
        <v>47</v>
      </c>
      <c r="D3163" s="8" t="n">
        <v>94</v>
      </c>
      <c r="E3163" s="8" t="n">
        <v>0.00423167828</v>
      </c>
      <c r="F3163" s="8" t="n">
        <v>0.00064162211</v>
      </c>
      <c r="G3163" s="8" t="n">
        <v>0.00072473383</v>
      </c>
      <c r="H3163" s="8" t="n">
        <v>0.00286532189</v>
      </c>
    </row>
    <row r="3164" customFormat="false" ht="15" hidden="false" customHeight="false" outlineLevel="0" collapsed="false">
      <c r="A3164" s="7" t="s">
        <v>79</v>
      </c>
      <c r="B3164" s="7" t="s">
        <v>64</v>
      </c>
      <c r="C3164" s="7" t="s">
        <v>47</v>
      </c>
      <c r="D3164" s="8" t="n">
        <v>276</v>
      </c>
      <c r="E3164" s="8" t="n">
        <v>0.00645070092</v>
      </c>
      <c r="F3164" s="8" t="n">
        <v>0.00060801608</v>
      </c>
      <c r="G3164" s="8" t="n">
        <v>0.00139740145</v>
      </c>
      <c r="H3164" s="8" t="n">
        <v>0.00444528289</v>
      </c>
    </row>
    <row r="3165" customFormat="false" ht="15" hidden="false" customHeight="false" outlineLevel="0" collapsed="false">
      <c r="A3165" s="7" t="s">
        <v>79</v>
      </c>
      <c r="B3165" s="7" t="s">
        <v>65</v>
      </c>
      <c r="C3165" s="7" t="s">
        <v>47</v>
      </c>
      <c r="D3165" s="8" t="n">
        <v>82</v>
      </c>
      <c r="E3165" s="8" t="n">
        <v>0.00531179401</v>
      </c>
      <c r="F3165" s="8" t="n">
        <v>0.00058858376</v>
      </c>
      <c r="G3165" s="8" t="n">
        <v>0.00105493428</v>
      </c>
      <c r="H3165" s="8" t="n">
        <v>0.00366827549</v>
      </c>
    </row>
    <row r="3166" customFormat="false" ht="15" hidden="false" customHeight="false" outlineLevel="0" collapsed="false">
      <c r="A3166" s="7" t="s">
        <v>79</v>
      </c>
      <c r="B3166" s="7" t="s">
        <v>63</v>
      </c>
      <c r="C3166" s="7" t="s">
        <v>48</v>
      </c>
      <c r="D3166" s="8" t="n">
        <v>86</v>
      </c>
      <c r="E3166" s="8" t="n">
        <v>0.00531546058</v>
      </c>
      <c r="F3166" s="8" t="n">
        <v>0.00116454002</v>
      </c>
      <c r="G3166" s="8" t="n">
        <v>0.0013203863</v>
      </c>
      <c r="H3166" s="8" t="n">
        <v>0.00283053377</v>
      </c>
    </row>
    <row r="3167" customFormat="false" ht="15" hidden="false" customHeight="false" outlineLevel="0" collapsed="false">
      <c r="A3167" s="7" t="s">
        <v>79</v>
      </c>
      <c r="B3167" s="7" t="s">
        <v>64</v>
      </c>
      <c r="C3167" s="7" t="s">
        <v>48</v>
      </c>
      <c r="D3167" s="8" t="n">
        <v>245</v>
      </c>
      <c r="E3167" s="8" t="n">
        <v>0.0070153059</v>
      </c>
      <c r="F3167" s="8" t="n">
        <v>0.00105371289</v>
      </c>
      <c r="G3167" s="8" t="n">
        <v>0.0015841362</v>
      </c>
      <c r="H3167" s="8" t="n">
        <v>0.00437745631</v>
      </c>
    </row>
    <row r="3168" customFormat="false" ht="15" hidden="false" customHeight="false" outlineLevel="0" collapsed="false">
      <c r="A3168" s="7" t="s">
        <v>79</v>
      </c>
      <c r="B3168" s="7" t="s">
        <v>65</v>
      </c>
      <c r="C3168" s="7" t="s">
        <v>48</v>
      </c>
      <c r="D3168" s="8" t="n">
        <v>25</v>
      </c>
      <c r="E3168" s="8" t="n">
        <v>0.00637499977</v>
      </c>
      <c r="F3168" s="8" t="n">
        <v>0.0012124998</v>
      </c>
      <c r="G3168" s="8" t="n">
        <v>0.00170416644</v>
      </c>
      <c r="H3168" s="8" t="n">
        <v>0.00345833313</v>
      </c>
    </row>
    <row r="3169" customFormat="false" ht="15" hidden="false" customHeight="false" outlineLevel="0" collapsed="false">
      <c r="A3169" s="7" t="s">
        <v>79</v>
      </c>
      <c r="B3169" s="7" t="s">
        <v>63</v>
      </c>
      <c r="C3169" s="7" t="s">
        <v>49</v>
      </c>
      <c r="D3169" s="8" t="n">
        <v>75</v>
      </c>
      <c r="E3169" s="8" t="n">
        <v>0.00527299361</v>
      </c>
      <c r="F3169" s="8" t="n">
        <v>0.00098549358</v>
      </c>
      <c r="G3169" s="8" t="n">
        <v>0.001372222</v>
      </c>
      <c r="H3169" s="8" t="n">
        <v>0.00291527755</v>
      </c>
    </row>
    <row r="3170" customFormat="false" ht="15" hidden="false" customHeight="false" outlineLevel="0" collapsed="false">
      <c r="A3170" s="7" t="s">
        <v>79</v>
      </c>
      <c r="B3170" s="7" t="s">
        <v>64</v>
      </c>
      <c r="C3170" s="7" t="s">
        <v>49</v>
      </c>
      <c r="D3170" s="8" t="n">
        <v>291</v>
      </c>
      <c r="E3170" s="8" t="n">
        <v>0.00662577932</v>
      </c>
      <c r="F3170" s="8" t="n">
        <v>0.00094720448</v>
      </c>
      <c r="G3170" s="8" t="n">
        <v>0.00161130181</v>
      </c>
      <c r="H3170" s="8" t="n">
        <v>0.00406727259</v>
      </c>
    </row>
    <row r="3171" customFormat="false" ht="15" hidden="false" customHeight="false" outlineLevel="0" collapsed="false">
      <c r="A3171" s="7" t="s">
        <v>79</v>
      </c>
      <c r="B3171" s="7" t="s">
        <v>65</v>
      </c>
      <c r="C3171" s="7" t="s">
        <v>49</v>
      </c>
      <c r="D3171" s="8" t="n">
        <v>49</v>
      </c>
      <c r="E3171" s="8" t="n">
        <v>0.00539021137</v>
      </c>
      <c r="F3171" s="8" t="n">
        <v>0.00089214828</v>
      </c>
      <c r="G3171" s="8" t="n">
        <v>0.00143305909</v>
      </c>
      <c r="H3171" s="8" t="n">
        <v>0.00306500355</v>
      </c>
    </row>
    <row r="3172" customFormat="false" ht="15" hidden="false" customHeight="false" outlineLevel="0" collapsed="false">
      <c r="A3172" s="7" t="s">
        <v>79</v>
      </c>
      <c r="B3172" s="7" t="s">
        <v>63</v>
      </c>
      <c r="C3172" s="7" t="s">
        <v>50</v>
      </c>
      <c r="D3172" s="8" t="n">
        <v>24</v>
      </c>
      <c r="E3172" s="8" t="n">
        <v>0.00597897346</v>
      </c>
      <c r="F3172" s="8" t="n">
        <v>0.00062741099</v>
      </c>
      <c r="G3172" s="8" t="n">
        <v>0.00163580225</v>
      </c>
      <c r="H3172" s="8" t="n">
        <v>0.00371575974</v>
      </c>
    </row>
    <row r="3173" customFormat="false" ht="15" hidden="false" customHeight="false" outlineLevel="0" collapsed="false">
      <c r="A3173" s="7" t="s">
        <v>79</v>
      </c>
      <c r="B3173" s="7" t="s">
        <v>64</v>
      </c>
      <c r="C3173" s="7" t="s">
        <v>50</v>
      </c>
      <c r="D3173" s="8" t="n">
        <v>160</v>
      </c>
      <c r="E3173" s="8" t="n">
        <v>0.00727264154</v>
      </c>
      <c r="F3173" s="8" t="n">
        <v>0.00061508945</v>
      </c>
      <c r="G3173" s="8" t="n">
        <v>0.00163961201</v>
      </c>
      <c r="H3173" s="8" t="n">
        <v>0.00501793955</v>
      </c>
    </row>
    <row r="3174" customFormat="false" ht="15" hidden="false" customHeight="false" outlineLevel="0" collapsed="false">
      <c r="A3174" s="7" t="s">
        <v>79</v>
      </c>
      <c r="B3174" s="7" t="s">
        <v>65</v>
      </c>
      <c r="C3174" s="7" t="s">
        <v>50</v>
      </c>
      <c r="D3174" s="8" t="n">
        <v>11</v>
      </c>
      <c r="E3174" s="8" t="n">
        <v>0.00648358553</v>
      </c>
      <c r="F3174" s="8" t="n">
        <v>0.00059132973</v>
      </c>
      <c r="G3174" s="8" t="n">
        <v>0.00198758408</v>
      </c>
      <c r="H3174" s="8" t="n">
        <v>0.00390467146</v>
      </c>
    </row>
    <row r="3175" customFormat="false" ht="15" hidden="false" customHeight="false" outlineLevel="0" collapsed="false">
      <c r="A3175" s="7" t="s">
        <v>79</v>
      </c>
      <c r="B3175" s="7" t="s">
        <v>63</v>
      </c>
      <c r="C3175" s="7" t="s">
        <v>51</v>
      </c>
      <c r="D3175" s="8" t="n">
        <v>148</v>
      </c>
      <c r="E3175" s="8" t="n">
        <v>0.00459717506</v>
      </c>
      <c r="F3175" s="8" t="n">
        <v>0.00063602643</v>
      </c>
      <c r="G3175" s="8" t="n">
        <v>0.00102805908</v>
      </c>
      <c r="H3175" s="8" t="n">
        <v>0.00293308911</v>
      </c>
    </row>
    <row r="3176" customFormat="false" ht="15" hidden="false" customHeight="false" outlineLevel="0" collapsed="false">
      <c r="A3176" s="7" t="s">
        <v>79</v>
      </c>
      <c r="B3176" s="7" t="s">
        <v>64</v>
      </c>
      <c r="C3176" s="7" t="s">
        <v>51</v>
      </c>
      <c r="D3176" s="8" t="n">
        <v>457</v>
      </c>
      <c r="E3176" s="8" t="n">
        <v>0.00518318419</v>
      </c>
      <c r="F3176" s="8" t="n">
        <v>0.00051004414</v>
      </c>
      <c r="G3176" s="8" t="n">
        <v>0.00102672397</v>
      </c>
      <c r="H3176" s="8" t="n">
        <v>0.00364641561</v>
      </c>
    </row>
    <row r="3177" customFormat="false" ht="15" hidden="false" customHeight="false" outlineLevel="0" collapsed="false">
      <c r="A3177" s="7" t="s">
        <v>79</v>
      </c>
      <c r="B3177" s="7" t="s">
        <v>65</v>
      </c>
      <c r="C3177" s="7" t="s">
        <v>51</v>
      </c>
      <c r="D3177" s="8" t="n">
        <v>70</v>
      </c>
      <c r="E3177" s="8" t="n">
        <v>0.0050057868</v>
      </c>
      <c r="F3177" s="8" t="n">
        <v>0.00056712938</v>
      </c>
      <c r="G3177" s="8" t="n">
        <v>0.0011311175</v>
      </c>
      <c r="H3177" s="8" t="n">
        <v>0.00330753942</v>
      </c>
    </row>
    <row r="3178" customFormat="false" ht="15" hidden="false" customHeight="false" outlineLevel="0" collapsed="false">
      <c r="A3178" s="7" t="s">
        <v>79</v>
      </c>
      <c r="B3178" s="7" t="s">
        <v>63</v>
      </c>
      <c r="C3178" s="7" t="s">
        <v>52</v>
      </c>
      <c r="D3178" s="8" t="n">
        <v>59</v>
      </c>
      <c r="E3178" s="8" t="n">
        <v>0.00557929199</v>
      </c>
      <c r="F3178" s="8" t="n">
        <v>0.00070699915</v>
      </c>
      <c r="G3178" s="8" t="n">
        <v>0.00167196304</v>
      </c>
      <c r="H3178" s="8" t="n">
        <v>0.00320032931</v>
      </c>
    </row>
    <row r="3179" customFormat="false" ht="15" hidden="false" customHeight="false" outlineLevel="0" collapsed="false">
      <c r="A3179" s="7" t="s">
        <v>79</v>
      </c>
      <c r="B3179" s="7" t="s">
        <v>64</v>
      </c>
      <c r="C3179" s="7" t="s">
        <v>52</v>
      </c>
      <c r="D3179" s="8" t="n">
        <v>203</v>
      </c>
      <c r="E3179" s="8" t="n">
        <v>0.00709502118</v>
      </c>
      <c r="F3179" s="8" t="n">
        <v>0.00066964264</v>
      </c>
      <c r="G3179" s="8" t="n">
        <v>0.00232878329</v>
      </c>
      <c r="H3179" s="8" t="n">
        <v>0.0040965948</v>
      </c>
    </row>
    <row r="3180" customFormat="false" ht="15" hidden="false" customHeight="false" outlineLevel="0" collapsed="false">
      <c r="A3180" s="7" t="s">
        <v>79</v>
      </c>
      <c r="B3180" s="7" t="s">
        <v>65</v>
      </c>
      <c r="C3180" s="7" t="s">
        <v>52</v>
      </c>
      <c r="D3180" s="8" t="n">
        <v>52</v>
      </c>
      <c r="E3180" s="8" t="n">
        <v>0.00541310516</v>
      </c>
      <c r="F3180" s="8" t="n">
        <v>0.00059027749</v>
      </c>
      <c r="G3180" s="8" t="n">
        <v>0.00182425189</v>
      </c>
      <c r="H3180" s="8" t="n">
        <v>0.00299857524</v>
      </c>
    </row>
    <row r="3181" customFormat="false" ht="15" hidden="false" customHeight="false" outlineLevel="0" collapsed="false">
      <c r="A3181" s="7" t="s">
        <v>79</v>
      </c>
      <c r="B3181" s="7" t="s">
        <v>63</v>
      </c>
      <c r="C3181" s="7" t="s">
        <v>53</v>
      </c>
      <c r="D3181" s="8" t="n">
        <v>25</v>
      </c>
      <c r="E3181" s="8" t="n">
        <v>0.00499490718</v>
      </c>
      <c r="F3181" s="8" t="n">
        <v>0.00018842574</v>
      </c>
      <c r="G3181" s="8" t="n">
        <v>0.00172037013</v>
      </c>
      <c r="H3181" s="8" t="n">
        <v>0.00307268491</v>
      </c>
    </row>
    <row r="3182" customFormat="false" ht="15" hidden="false" customHeight="false" outlineLevel="0" collapsed="false">
      <c r="A3182" s="7" t="s">
        <v>79</v>
      </c>
      <c r="B3182" s="7" t="s">
        <v>64</v>
      </c>
      <c r="C3182" s="7" t="s">
        <v>53</v>
      </c>
      <c r="D3182" s="8" t="n">
        <v>165</v>
      </c>
      <c r="E3182" s="8" t="n">
        <v>0.00690691613</v>
      </c>
      <c r="F3182" s="8" t="n">
        <v>0.00055499416</v>
      </c>
      <c r="G3182" s="8" t="n">
        <v>0.00147755307</v>
      </c>
      <c r="H3182" s="8" t="n">
        <v>0.00486244367</v>
      </c>
    </row>
    <row r="3183" customFormat="false" ht="15" hidden="false" customHeight="false" outlineLevel="0" collapsed="false">
      <c r="A3183" s="7" t="s">
        <v>79</v>
      </c>
      <c r="B3183" s="7" t="s">
        <v>65</v>
      </c>
      <c r="C3183" s="7" t="s">
        <v>53</v>
      </c>
      <c r="D3183" s="8" t="n">
        <v>36</v>
      </c>
      <c r="E3183" s="8" t="n">
        <v>0.00482060163</v>
      </c>
      <c r="F3183" s="8" t="n">
        <v>0.00026363147</v>
      </c>
      <c r="G3183" s="8" t="n">
        <v>0.00104906099</v>
      </c>
      <c r="H3183" s="8" t="n">
        <v>0.00349697758</v>
      </c>
    </row>
    <row r="3184" customFormat="false" ht="15" hidden="false" customHeight="false" outlineLevel="0" collapsed="false">
      <c r="A3184" s="7" t="s">
        <v>79</v>
      </c>
      <c r="B3184" s="7" t="s">
        <v>63</v>
      </c>
      <c r="C3184" s="7" t="s">
        <v>54</v>
      </c>
      <c r="D3184" s="8" t="n">
        <v>180</v>
      </c>
      <c r="E3184" s="8" t="n">
        <v>0.00517316078</v>
      </c>
      <c r="F3184" s="8" t="n">
        <v>0.00108256148</v>
      </c>
      <c r="G3184" s="8" t="n">
        <v>0.00073212423</v>
      </c>
      <c r="H3184" s="8" t="n">
        <v>0.00335847454</v>
      </c>
    </row>
    <row r="3185" customFormat="false" ht="15" hidden="false" customHeight="false" outlineLevel="0" collapsed="false">
      <c r="A3185" s="7" t="s">
        <v>79</v>
      </c>
      <c r="B3185" s="7" t="s">
        <v>64</v>
      </c>
      <c r="C3185" s="7" t="s">
        <v>54</v>
      </c>
      <c r="D3185" s="8" t="n">
        <v>532</v>
      </c>
      <c r="E3185" s="8" t="n">
        <v>0.00539060301</v>
      </c>
      <c r="F3185" s="8" t="n">
        <v>0.00085458849</v>
      </c>
      <c r="G3185" s="8" t="n">
        <v>0.00067590827</v>
      </c>
      <c r="H3185" s="8" t="n">
        <v>0.00386010575</v>
      </c>
    </row>
    <row r="3186" customFormat="false" ht="15" hidden="false" customHeight="false" outlineLevel="0" collapsed="false">
      <c r="A3186" s="7" t="s">
        <v>79</v>
      </c>
      <c r="B3186" s="7" t="s">
        <v>65</v>
      </c>
      <c r="C3186" s="7" t="s">
        <v>54</v>
      </c>
      <c r="D3186" s="8" t="n">
        <v>32</v>
      </c>
      <c r="E3186" s="8" t="n">
        <v>0.00556278912</v>
      </c>
      <c r="F3186" s="8" t="n">
        <v>0.00103190082</v>
      </c>
      <c r="G3186" s="8" t="n">
        <v>0.00070167803</v>
      </c>
      <c r="H3186" s="8" t="n">
        <v>0.00382920982</v>
      </c>
    </row>
    <row r="3187" customFormat="false" ht="15" hidden="false" customHeight="false" outlineLevel="0" collapsed="false">
      <c r="A3187" s="7" t="s">
        <v>79</v>
      </c>
      <c r="B3187" s="7" t="s">
        <v>63</v>
      </c>
      <c r="C3187" s="7" t="s">
        <v>55</v>
      </c>
      <c r="D3187" s="8" t="n">
        <v>110</v>
      </c>
      <c r="E3187" s="8" t="n">
        <v>0.00578156541</v>
      </c>
      <c r="F3187" s="8" t="n">
        <v>0.00092066474</v>
      </c>
      <c r="G3187" s="8" t="n">
        <v>0.00136311002</v>
      </c>
      <c r="H3187" s="8" t="n">
        <v>0.00349779017</v>
      </c>
    </row>
    <row r="3188" customFormat="false" ht="15" hidden="false" customHeight="false" outlineLevel="0" collapsed="false">
      <c r="A3188" s="7" t="s">
        <v>79</v>
      </c>
      <c r="B3188" s="7" t="s">
        <v>64</v>
      </c>
      <c r="C3188" s="7" t="s">
        <v>55</v>
      </c>
      <c r="D3188" s="8" t="n">
        <v>421</v>
      </c>
      <c r="E3188" s="8" t="n">
        <v>0.00594167852</v>
      </c>
      <c r="F3188" s="8" t="n">
        <v>0.00071121423</v>
      </c>
      <c r="G3188" s="8" t="n">
        <v>0.00128145046</v>
      </c>
      <c r="H3188" s="8" t="n">
        <v>0.00394901335</v>
      </c>
    </row>
    <row r="3189" customFormat="false" ht="15" hidden="false" customHeight="false" outlineLevel="0" collapsed="false">
      <c r="A3189" s="7" t="s">
        <v>79</v>
      </c>
      <c r="B3189" s="7" t="s">
        <v>65</v>
      </c>
      <c r="C3189" s="7" t="s">
        <v>55</v>
      </c>
      <c r="D3189" s="8" t="n">
        <v>56</v>
      </c>
      <c r="E3189" s="8" t="n">
        <v>0.00538628445</v>
      </c>
      <c r="F3189" s="8" t="n">
        <v>0.00067728977</v>
      </c>
      <c r="G3189" s="8" t="n">
        <v>0.00152612409</v>
      </c>
      <c r="H3189" s="8" t="n">
        <v>0.00318287017</v>
      </c>
    </row>
    <row r="3190" customFormat="false" ht="15" hidden="false" customHeight="false" outlineLevel="0" collapsed="false">
      <c r="A3190" s="7" t="s">
        <v>79</v>
      </c>
      <c r="B3190" s="7" t="s">
        <v>63</v>
      </c>
      <c r="C3190" s="7" t="s">
        <v>56</v>
      </c>
      <c r="D3190" s="8" t="n">
        <v>66</v>
      </c>
      <c r="E3190" s="8" t="n">
        <v>0.00522727253</v>
      </c>
      <c r="F3190" s="8" t="n">
        <v>0.00076090749</v>
      </c>
      <c r="G3190" s="8" t="n">
        <v>0.00180537998</v>
      </c>
      <c r="H3190" s="8" t="n">
        <v>0.00266098462</v>
      </c>
    </row>
    <row r="3191" customFormat="false" ht="15" hidden="false" customHeight="false" outlineLevel="0" collapsed="false">
      <c r="A3191" s="7" t="s">
        <v>79</v>
      </c>
      <c r="B3191" s="7" t="s">
        <v>64</v>
      </c>
      <c r="C3191" s="7" t="s">
        <v>56</v>
      </c>
      <c r="D3191" s="8" t="n">
        <v>190</v>
      </c>
      <c r="E3191" s="8" t="n">
        <v>0.00710386185</v>
      </c>
      <c r="F3191" s="8" t="n">
        <v>0.00070071857</v>
      </c>
      <c r="G3191" s="8" t="n">
        <v>0.00225152265</v>
      </c>
      <c r="H3191" s="8" t="n">
        <v>0.00415162011</v>
      </c>
    </row>
    <row r="3192" customFormat="false" ht="15" hidden="false" customHeight="false" outlineLevel="0" collapsed="false">
      <c r="A3192" s="7" t="s">
        <v>79</v>
      </c>
      <c r="B3192" s="7" t="s">
        <v>65</v>
      </c>
      <c r="C3192" s="7" t="s">
        <v>56</v>
      </c>
      <c r="D3192" s="8" t="n">
        <v>33</v>
      </c>
      <c r="E3192" s="8" t="n">
        <v>0.00619002503</v>
      </c>
      <c r="F3192" s="8" t="n">
        <v>0.00064008111</v>
      </c>
      <c r="G3192" s="8" t="n">
        <v>0.00224081068</v>
      </c>
      <c r="H3192" s="8" t="n">
        <v>0.00330913276</v>
      </c>
    </row>
    <row r="3193" customFormat="false" ht="15" hidden="false" customHeight="false" outlineLevel="0" collapsed="false">
      <c r="A3193" s="7" t="s">
        <v>79</v>
      </c>
      <c r="B3193" s="7" t="s">
        <v>63</v>
      </c>
      <c r="C3193" s="7" t="s">
        <v>57</v>
      </c>
      <c r="D3193" s="8" t="n">
        <v>161</v>
      </c>
      <c r="E3193" s="8" t="n">
        <v>0.00522853382</v>
      </c>
      <c r="F3193" s="8" t="n">
        <v>0.00069545066</v>
      </c>
      <c r="G3193" s="8" t="n">
        <v>0.00086388579</v>
      </c>
      <c r="H3193" s="8" t="n">
        <v>0.00366919694</v>
      </c>
    </row>
    <row r="3194" customFormat="false" ht="15" hidden="false" customHeight="false" outlineLevel="0" collapsed="false">
      <c r="A3194" s="7" t="s">
        <v>79</v>
      </c>
      <c r="B3194" s="7" t="s">
        <v>64</v>
      </c>
      <c r="C3194" s="7" t="s">
        <v>57</v>
      </c>
      <c r="D3194" s="8" t="n">
        <v>310</v>
      </c>
      <c r="E3194" s="8" t="n">
        <v>0.00573525215</v>
      </c>
      <c r="F3194" s="8" t="n">
        <v>0.0006307868</v>
      </c>
      <c r="G3194" s="8" t="n">
        <v>0.0008453552</v>
      </c>
      <c r="H3194" s="8" t="n">
        <v>0.00425910967</v>
      </c>
    </row>
    <row r="3195" customFormat="false" ht="15" hidden="false" customHeight="false" outlineLevel="0" collapsed="false">
      <c r="A3195" s="7" t="s">
        <v>79</v>
      </c>
      <c r="B3195" s="7" t="s">
        <v>65</v>
      </c>
      <c r="C3195" s="7" t="s">
        <v>57</v>
      </c>
      <c r="D3195" s="8" t="n">
        <v>51</v>
      </c>
      <c r="E3195" s="8" t="n">
        <v>0.00549405388</v>
      </c>
      <c r="F3195" s="8" t="n">
        <v>0.0007473218</v>
      </c>
      <c r="G3195" s="8" t="n">
        <v>0.00079248342</v>
      </c>
      <c r="H3195" s="8" t="n">
        <v>0.00395424811</v>
      </c>
    </row>
    <row r="3196" customFormat="false" ht="15" hidden="false" customHeight="false" outlineLevel="0" collapsed="false">
      <c r="A3196" s="7" t="s">
        <v>79</v>
      </c>
      <c r="B3196" s="7" t="s">
        <v>63</v>
      </c>
      <c r="C3196" s="7" t="s">
        <v>58</v>
      </c>
      <c r="D3196" s="8" t="n">
        <v>229</v>
      </c>
      <c r="E3196" s="8" t="n">
        <v>0.00364017242</v>
      </c>
      <c r="F3196" s="8" t="n">
        <v>0.00033817501</v>
      </c>
      <c r="G3196" s="8" t="n">
        <v>0.00072006889</v>
      </c>
      <c r="H3196" s="8" t="n">
        <v>0.00258192803</v>
      </c>
    </row>
    <row r="3197" customFormat="false" ht="15" hidden="false" customHeight="false" outlineLevel="0" collapsed="false">
      <c r="A3197" s="7" t="s">
        <v>79</v>
      </c>
      <c r="B3197" s="7" t="s">
        <v>64</v>
      </c>
      <c r="C3197" s="7" t="s">
        <v>58</v>
      </c>
      <c r="D3197" s="8" t="n">
        <v>351</v>
      </c>
      <c r="E3197" s="8" t="n">
        <v>0.00412712992</v>
      </c>
      <c r="F3197" s="8" t="n">
        <v>0.0003543445</v>
      </c>
      <c r="G3197" s="8" t="n">
        <v>0.00068128734</v>
      </c>
      <c r="H3197" s="8" t="n">
        <v>0.0030914976</v>
      </c>
    </row>
    <row r="3198" customFormat="false" ht="15" hidden="false" customHeight="false" outlineLevel="0" collapsed="false">
      <c r="A3198" s="7" t="s">
        <v>79</v>
      </c>
      <c r="B3198" s="7" t="s">
        <v>65</v>
      </c>
      <c r="C3198" s="7" t="s">
        <v>58</v>
      </c>
      <c r="D3198" s="8" t="n">
        <v>72</v>
      </c>
      <c r="E3198" s="8" t="n">
        <v>0.00366544473</v>
      </c>
      <c r="F3198" s="8" t="n">
        <v>0.00032423459</v>
      </c>
      <c r="G3198" s="8" t="n">
        <v>0.00066406225</v>
      </c>
      <c r="H3198" s="8" t="n">
        <v>0.0026771474</v>
      </c>
    </row>
    <row r="3199" customFormat="false" ht="15" hidden="false" customHeight="false" outlineLevel="0" collapsed="false">
      <c r="A3199" s="7" t="s">
        <v>79</v>
      </c>
      <c r="B3199" s="7" t="s">
        <v>63</v>
      </c>
      <c r="C3199" s="7" t="s">
        <v>59</v>
      </c>
      <c r="D3199" s="8" t="n">
        <v>34</v>
      </c>
      <c r="E3199" s="8" t="n">
        <v>0.00510586848</v>
      </c>
      <c r="F3199" s="8" t="n">
        <v>0.00047623888</v>
      </c>
      <c r="G3199" s="8" t="n">
        <v>0.00163058255</v>
      </c>
      <c r="H3199" s="8" t="n">
        <v>0.00299904662</v>
      </c>
    </row>
    <row r="3200" customFormat="false" ht="15" hidden="false" customHeight="false" outlineLevel="0" collapsed="false">
      <c r="A3200" s="7" t="s">
        <v>79</v>
      </c>
      <c r="B3200" s="7" t="s">
        <v>64</v>
      </c>
      <c r="C3200" s="7" t="s">
        <v>59</v>
      </c>
      <c r="D3200" s="8" t="n">
        <v>125</v>
      </c>
      <c r="E3200" s="8" t="n">
        <v>0.00671777752</v>
      </c>
      <c r="F3200" s="8" t="n">
        <v>0.00044648125</v>
      </c>
      <c r="G3200" s="8" t="n">
        <v>0.00159240717</v>
      </c>
      <c r="H3200" s="8" t="n">
        <v>0.00467888862</v>
      </c>
    </row>
    <row r="3201" customFormat="false" ht="15" hidden="false" customHeight="false" outlineLevel="0" collapsed="false">
      <c r="A3201" s="7" t="s">
        <v>79</v>
      </c>
      <c r="B3201" s="7" t="s">
        <v>65</v>
      </c>
      <c r="C3201" s="7" t="s">
        <v>59</v>
      </c>
      <c r="D3201" s="8" t="n">
        <v>7</v>
      </c>
      <c r="E3201" s="8" t="n">
        <v>0.00552083313</v>
      </c>
      <c r="F3201" s="8" t="n">
        <v>0.00013558183</v>
      </c>
      <c r="G3201" s="8" t="n">
        <v>0.00139880932</v>
      </c>
      <c r="H3201" s="8" t="n">
        <v>0.00398644156</v>
      </c>
    </row>
    <row r="3202" customFormat="false" ht="15" hidden="false" customHeight="false" outlineLevel="0" collapsed="false">
      <c r="A3202" s="7" t="s">
        <v>79</v>
      </c>
      <c r="B3202" s="7" t="s">
        <v>63</v>
      </c>
      <c r="C3202" s="7" t="s">
        <v>60</v>
      </c>
      <c r="D3202" s="8" t="n">
        <v>675</v>
      </c>
      <c r="E3202" s="8" t="n">
        <v>0.00479878234</v>
      </c>
      <c r="F3202" s="8" t="n">
        <v>0.00109581594</v>
      </c>
      <c r="G3202" s="8" t="n">
        <v>0.00083287013</v>
      </c>
      <c r="H3202" s="8" t="n">
        <v>0.00287009578</v>
      </c>
    </row>
    <row r="3203" customFormat="false" ht="15" hidden="false" customHeight="false" outlineLevel="0" collapsed="false">
      <c r="A3203" s="7" t="s">
        <v>79</v>
      </c>
      <c r="B3203" s="7" t="s">
        <v>64</v>
      </c>
      <c r="C3203" s="7" t="s">
        <v>60</v>
      </c>
      <c r="D3203" s="8" t="n">
        <v>1107</v>
      </c>
      <c r="E3203" s="8" t="n">
        <v>0.00459072503</v>
      </c>
      <c r="F3203" s="8" t="n">
        <v>0.00080087968</v>
      </c>
      <c r="G3203" s="8" t="n">
        <v>0.00080055556</v>
      </c>
      <c r="H3203" s="8" t="n">
        <v>0.0029892893</v>
      </c>
    </row>
    <row r="3204" customFormat="false" ht="15" hidden="false" customHeight="false" outlineLevel="0" collapsed="false">
      <c r="A3204" s="7" t="s">
        <v>79</v>
      </c>
      <c r="B3204" s="7" t="s">
        <v>65</v>
      </c>
      <c r="C3204" s="7" t="s">
        <v>60</v>
      </c>
      <c r="D3204" s="8" t="n">
        <v>168</v>
      </c>
      <c r="E3204" s="8" t="n">
        <v>0.00512759014</v>
      </c>
      <c r="F3204" s="8" t="n">
        <v>0.00125227323</v>
      </c>
      <c r="G3204" s="8" t="n">
        <v>0.00080894484</v>
      </c>
      <c r="H3204" s="8" t="n">
        <v>0.00306637157</v>
      </c>
    </row>
    <row r="3205" customFormat="false" ht="15" hidden="false" customHeight="false" outlineLevel="0" collapsed="false">
      <c r="A3205" s="7" t="s">
        <v>79</v>
      </c>
      <c r="B3205" s="7" t="s">
        <v>63</v>
      </c>
      <c r="C3205" s="7" t="s">
        <v>61</v>
      </c>
      <c r="D3205" s="8" t="n">
        <v>132</v>
      </c>
      <c r="E3205" s="8" t="n">
        <v>0.00519851266</v>
      </c>
      <c r="F3205" s="8" t="n">
        <v>0.00079334995</v>
      </c>
      <c r="G3205" s="8" t="n">
        <v>0.00159722198</v>
      </c>
      <c r="H3205" s="8" t="n">
        <v>0.00280794025</v>
      </c>
    </row>
    <row r="3206" customFormat="false" ht="15" hidden="false" customHeight="false" outlineLevel="0" collapsed="false">
      <c r="A3206" s="7" t="s">
        <v>79</v>
      </c>
      <c r="B3206" s="7" t="s">
        <v>64</v>
      </c>
      <c r="C3206" s="7" t="s">
        <v>61</v>
      </c>
      <c r="D3206" s="8" t="n">
        <v>258</v>
      </c>
      <c r="E3206" s="8" t="n">
        <v>0.00634698872</v>
      </c>
      <c r="F3206" s="8" t="n">
        <v>0.00064536655</v>
      </c>
      <c r="G3206" s="8" t="n">
        <v>0.00164118552</v>
      </c>
      <c r="H3206" s="8" t="n">
        <v>0.00406043615</v>
      </c>
    </row>
    <row r="3207" customFormat="false" ht="15" hidden="false" customHeight="false" outlineLevel="0" collapsed="false">
      <c r="A3207" s="7" t="s">
        <v>79</v>
      </c>
      <c r="B3207" s="7" t="s">
        <v>65</v>
      </c>
      <c r="C3207" s="7" t="s">
        <v>61</v>
      </c>
      <c r="D3207" s="8" t="n">
        <v>47</v>
      </c>
      <c r="E3207" s="8" t="n">
        <v>0.00574369556</v>
      </c>
      <c r="F3207" s="8" t="n">
        <v>0.00075674718</v>
      </c>
      <c r="G3207" s="8" t="n">
        <v>0.00165287606</v>
      </c>
      <c r="H3207" s="8" t="n">
        <v>0.00333407186</v>
      </c>
    </row>
    <row r="3208" customFormat="false" ht="15" hidden="false" customHeight="false" outlineLevel="0" collapsed="false">
      <c r="A3208" s="7" t="s">
        <v>79</v>
      </c>
      <c r="B3208" s="7" t="s">
        <v>63</v>
      </c>
      <c r="C3208" s="7" t="s">
        <v>62</v>
      </c>
      <c r="D3208" s="8" t="n">
        <v>290</v>
      </c>
      <c r="E3208" s="8" t="n">
        <v>0.00472098476</v>
      </c>
      <c r="F3208" s="8" t="n">
        <v>0.000804358</v>
      </c>
      <c r="G3208" s="8" t="n">
        <v>0.00088585545</v>
      </c>
      <c r="H3208" s="8" t="n">
        <v>0.00303077083</v>
      </c>
    </row>
    <row r="3209" customFormat="false" ht="15" hidden="false" customHeight="false" outlineLevel="0" collapsed="false">
      <c r="A3209" s="7" t="s">
        <v>79</v>
      </c>
      <c r="B3209" s="7" t="s">
        <v>64</v>
      </c>
      <c r="C3209" s="7" t="s">
        <v>62</v>
      </c>
      <c r="D3209" s="8" t="n">
        <v>816</v>
      </c>
      <c r="E3209" s="8" t="n">
        <v>0.00492319386</v>
      </c>
      <c r="F3209" s="8" t="n">
        <v>0.00067034573</v>
      </c>
      <c r="G3209" s="8" t="n">
        <v>0.00089551538</v>
      </c>
      <c r="H3209" s="8" t="n">
        <v>0.00335733227</v>
      </c>
    </row>
    <row r="3210" customFormat="false" ht="15" hidden="false" customHeight="false" outlineLevel="0" collapsed="false">
      <c r="A3210" s="7" t="s">
        <v>79</v>
      </c>
      <c r="B3210" s="7" t="s">
        <v>65</v>
      </c>
      <c r="C3210" s="7" t="s">
        <v>62</v>
      </c>
      <c r="D3210" s="8" t="n">
        <v>105</v>
      </c>
      <c r="E3210" s="8" t="n">
        <v>0.00484766287</v>
      </c>
      <c r="F3210" s="8" t="n">
        <v>0.00073192218</v>
      </c>
      <c r="G3210" s="8" t="n">
        <v>0.00092901212</v>
      </c>
      <c r="H3210" s="8" t="n">
        <v>0.00318672815</v>
      </c>
    </row>
    <row r="3211" customFormat="false" ht="15" hidden="false" customHeight="false" outlineLevel="0" collapsed="false">
      <c r="A3211" s="7" t="s">
        <v>80</v>
      </c>
      <c r="B3211" s="7" t="s">
        <v>63</v>
      </c>
      <c r="C3211" s="7" t="s">
        <v>13</v>
      </c>
      <c r="D3211" s="8" t="n">
        <v>9701</v>
      </c>
      <c r="E3211" s="8" t="n">
        <v>0.00490743103</v>
      </c>
      <c r="F3211" s="8" t="n">
        <v>0.00096418539</v>
      </c>
      <c r="G3211" s="8" t="n">
        <v>0.00091722574</v>
      </c>
      <c r="H3211" s="8" t="n">
        <v>0.00302597885</v>
      </c>
    </row>
    <row r="3212" customFormat="false" ht="15" hidden="false" customHeight="false" outlineLevel="0" collapsed="false">
      <c r="A3212" s="7" t="s">
        <v>80</v>
      </c>
      <c r="B3212" s="7" t="s">
        <v>64</v>
      </c>
      <c r="C3212" s="7" t="s">
        <v>13</v>
      </c>
      <c r="D3212" s="8" t="n">
        <v>17393</v>
      </c>
      <c r="E3212" s="8" t="n">
        <v>0.00572474055</v>
      </c>
      <c r="F3212" s="8" t="n">
        <v>0.00080419728</v>
      </c>
      <c r="G3212" s="8" t="n">
        <v>0.00114776155</v>
      </c>
      <c r="H3212" s="8" t="n">
        <v>0.00377266347</v>
      </c>
    </row>
    <row r="3213" customFormat="false" ht="15" hidden="false" customHeight="false" outlineLevel="0" collapsed="false">
      <c r="A3213" s="7" t="s">
        <v>80</v>
      </c>
      <c r="B3213" s="7" t="s">
        <v>65</v>
      </c>
      <c r="C3213" s="7" t="s">
        <v>13</v>
      </c>
      <c r="D3213" s="8" t="n">
        <v>3038</v>
      </c>
      <c r="E3213" s="8" t="n">
        <v>0.00537314364</v>
      </c>
      <c r="F3213" s="8" t="n">
        <v>0.00093850554</v>
      </c>
      <c r="G3213" s="8" t="n">
        <v>0.00114457587</v>
      </c>
      <c r="H3213" s="8" t="n">
        <v>0.00328997032</v>
      </c>
    </row>
    <row r="3214" customFormat="false" ht="15" hidden="false" customHeight="false" outlineLevel="0" collapsed="false">
      <c r="A3214" s="7" t="s">
        <v>80</v>
      </c>
      <c r="B3214" s="7" t="s">
        <v>63</v>
      </c>
      <c r="C3214" s="7" t="s">
        <v>18</v>
      </c>
      <c r="D3214" s="8" t="n">
        <v>184</v>
      </c>
      <c r="E3214" s="8" t="n">
        <v>0.00510435512</v>
      </c>
      <c r="F3214" s="8" t="n">
        <v>0.0010429874</v>
      </c>
      <c r="G3214" s="8" t="n">
        <v>0.0009482561</v>
      </c>
      <c r="H3214" s="8" t="n">
        <v>0.00311311116</v>
      </c>
    </row>
    <row r="3215" customFormat="false" ht="15" hidden="false" customHeight="false" outlineLevel="0" collapsed="false">
      <c r="A3215" s="7" t="s">
        <v>80</v>
      </c>
      <c r="B3215" s="7" t="s">
        <v>64</v>
      </c>
      <c r="C3215" s="7" t="s">
        <v>18</v>
      </c>
      <c r="D3215" s="8" t="n">
        <v>274</v>
      </c>
      <c r="E3215" s="8" t="n">
        <v>0.00595815567</v>
      </c>
      <c r="F3215" s="8" t="n">
        <v>0.00083654342</v>
      </c>
      <c r="G3215" s="8" t="n">
        <v>0.00129333916</v>
      </c>
      <c r="H3215" s="8" t="n">
        <v>0.00382827259</v>
      </c>
    </row>
    <row r="3216" customFormat="false" ht="15" hidden="false" customHeight="false" outlineLevel="0" collapsed="false">
      <c r="A3216" s="7" t="s">
        <v>80</v>
      </c>
      <c r="B3216" s="7" t="s">
        <v>65</v>
      </c>
      <c r="C3216" s="7" t="s">
        <v>18</v>
      </c>
      <c r="D3216" s="8" t="n">
        <v>46</v>
      </c>
      <c r="E3216" s="8" t="n">
        <v>0.0056501608</v>
      </c>
      <c r="F3216" s="8" t="n">
        <v>0.00092969986</v>
      </c>
      <c r="G3216" s="8" t="n">
        <v>0.00096039625</v>
      </c>
      <c r="H3216" s="8" t="n">
        <v>0.00376006421</v>
      </c>
    </row>
    <row r="3217" customFormat="false" ht="15" hidden="false" customHeight="false" outlineLevel="0" collapsed="false">
      <c r="A3217" s="7" t="s">
        <v>80</v>
      </c>
      <c r="B3217" s="7" t="s">
        <v>63</v>
      </c>
      <c r="C3217" s="7" t="s">
        <v>19</v>
      </c>
      <c r="D3217" s="8" t="n">
        <v>157</v>
      </c>
      <c r="E3217" s="8" t="n">
        <v>0.00510844221</v>
      </c>
      <c r="F3217" s="8" t="n">
        <v>0.0007217944</v>
      </c>
      <c r="G3217" s="8" t="n">
        <v>0.00142818152</v>
      </c>
      <c r="H3217" s="8" t="n">
        <v>0.0029584658</v>
      </c>
    </row>
    <row r="3218" customFormat="false" ht="15" hidden="false" customHeight="false" outlineLevel="0" collapsed="false">
      <c r="A3218" s="7" t="s">
        <v>80</v>
      </c>
      <c r="B3218" s="7" t="s">
        <v>64</v>
      </c>
      <c r="C3218" s="7" t="s">
        <v>19</v>
      </c>
      <c r="D3218" s="8" t="n">
        <v>230</v>
      </c>
      <c r="E3218" s="8" t="n">
        <v>0.00570989309</v>
      </c>
      <c r="F3218" s="8" t="n">
        <v>0.00051887051</v>
      </c>
      <c r="G3218" s="8" t="n">
        <v>0.0017215678</v>
      </c>
      <c r="H3218" s="8" t="n">
        <v>0.00346945427</v>
      </c>
    </row>
    <row r="3219" customFormat="false" ht="15" hidden="false" customHeight="false" outlineLevel="0" collapsed="false">
      <c r="A3219" s="7" t="s">
        <v>80</v>
      </c>
      <c r="B3219" s="7" t="s">
        <v>65</v>
      </c>
      <c r="C3219" s="7" t="s">
        <v>19</v>
      </c>
      <c r="D3219" s="8" t="n">
        <v>53</v>
      </c>
      <c r="E3219" s="8" t="n">
        <v>0.00550816713</v>
      </c>
      <c r="F3219" s="8" t="n">
        <v>0.00056647423</v>
      </c>
      <c r="G3219" s="8" t="n">
        <v>0.00178830336</v>
      </c>
      <c r="H3219" s="8" t="n">
        <v>0.00315338902</v>
      </c>
    </row>
    <row r="3220" customFormat="false" ht="15" hidden="false" customHeight="false" outlineLevel="0" collapsed="false">
      <c r="A3220" s="7" t="s">
        <v>80</v>
      </c>
      <c r="B3220" s="7" t="s">
        <v>63</v>
      </c>
      <c r="C3220" s="7" t="s">
        <v>20</v>
      </c>
      <c r="D3220" s="8" t="n">
        <v>141</v>
      </c>
      <c r="E3220" s="8" t="n">
        <v>0.0053023211</v>
      </c>
      <c r="F3220" s="8" t="n">
        <v>0.00100013111</v>
      </c>
      <c r="G3220" s="8" t="n">
        <v>0.00095514817</v>
      </c>
      <c r="H3220" s="8" t="n">
        <v>0.00334704141</v>
      </c>
    </row>
    <row r="3221" customFormat="false" ht="15" hidden="false" customHeight="false" outlineLevel="0" collapsed="false">
      <c r="A3221" s="7" t="s">
        <v>80</v>
      </c>
      <c r="B3221" s="7" t="s">
        <v>64</v>
      </c>
      <c r="C3221" s="7" t="s">
        <v>20</v>
      </c>
      <c r="D3221" s="8" t="n">
        <v>224</v>
      </c>
      <c r="E3221" s="8" t="n">
        <v>0.00610134525</v>
      </c>
      <c r="F3221" s="8" t="n">
        <v>0.00088417634</v>
      </c>
      <c r="G3221" s="8" t="n">
        <v>0.00099604185</v>
      </c>
      <c r="H3221" s="8" t="n">
        <v>0.00422112657</v>
      </c>
    </row>
    <row r="3222" customFormat="false" ht="15" hidden="false" customHeight="false" outlineLevel="0" collapsed="false">
      <c r="A3222" s="7" t="s">
        <v>80</v>
      </c>
      <c r="B3222" s="7" t="s">
        <v>65</v>
      </c>
      <c r="C3222" s="7" t="s">
        <v>20</v>
      </c>
      <c r="D3222" s="8" t="n">
        <v>25</v>
      </c>
      <c r="E3222" s="8" t="n">
        <v>0.00555324046</v>
      </c>
      <c r="F3222" s="8" t="n">
        <v>0.00107407382</v>
      </c>
      <c r="G3222" s="8" t="n">
        <v>0.00106388877</v>
      </c>
      <c r="H3222" s="8" t="n">
        <v>0.00341527752</v>
      </c>
    </row>
    <row r="3223" customFormat="false" ht="15" hidden="false" customHeight="false" outlineLevel="0" collapsed="false">
      <c r="A3223" s="7" t="s">
        <v>80</v>
      </c>
      <c r="B3223" s="7" t="s">
        <v>63</v>
      </c>
      <c r="C3223" s="7" t="s">
        <v>21</v>
      </c>
      <c r="D3223" s="8" t="n">
        <v>92</v>
      </c>
      <c r="E3223" s="8" t="n">
        <v>0.0064702846</v>
      </c>
      <c r="F3223" s="8" t="n">
        <v>0.00103826971</v>
      </c>
      <c r="G3223" s="8" t="n">
        <v>0.00095662212</v>
      </c>
      <c r="H3223" s="8" t="n">
        <v>0.00447539226</v>
      </c>
    </row>
    <row r="3224" customFormat="false" ht="15" hidden="false" customHeight="false" outlineLevel="0" collapsed="false">
      <c r="A3224" s="7" t="s">
        <v>80</v>
      </c>
      <c r="B3224" s="7" t="s">
        <v>64</v>
      </c>
      <c r="C3224" s="7" t="s">
        <v>21</v>
      </c>
      <c r="D3224" s="8" t="n">
        <v>257</v>
      </c>
      <c r="E3224" s="8" t="n">
        <v>0.00692881694</v>
      </c>
      <c r="F3224" s="8" t="n">
        <v>0.00086494787</v>
      </c>
      <c r="G3224" s="8" t="n">
        <v>0.00113871753</v>
      </c>
      <c r="H3224" s="8" t="n">
        <v>0.00492515111</v>
      </c>
    </row>
    <row r="3225" customFormat="false" ht="15" hidden="false" customHeight="false" outlineLevel="0" collapsed="false">
      <c r="A3225" s="7" t="s">
        <v>80</v>
      </c>
      <c r="B3225" s="7" t="s">
        <v>65</v>
      </c>
      <c r="C3225" s="7" t="s">
        <v>21</v>
      </c>
      <c r="D3225" s="8" t="n">
        <v>57</v>
      </c>
      <c r="E3225" s="8" t="n">
        <v>0.00591719435</v>
      </c>
      <c r="F3225" s="8" t="n">
        <v>0.00102684346</v>
      </c>
      <c r="G3225" s="8" t="n">
        <v>0.00089404621</v>
      </c>
      <c r="H3225" s="8" t="n">
        <v>0.00399630417</v>
      </c>
    </row>
    <row r="3226" customFormat="false" ht="15" hidden="false" customHeight="false" outlineLevel="0" collapsed="false">
      <c r="A3226" s="7" t="s">
        <v>80</v>
      </c>
      <c r="B3226" s="7" t="s">
        <v>63</v>
      </c>
      <c r="C3226" s="7" t="s">
        <v>22</v>
      </c>
      <c r="D3226" s="8" t="n">
        <v>48</v>
      </c>
      <c r="E3226" s="8" t="n">
        <v>0.00577642725</v>
      </c>
      <c r="F3226" s="8" t="n">
        <v>0.00066695581</v>
      </c>
      <c r="G3226" s="8" t="n">
        <v>0.00109495536</v>
      </c>
      <c r="H3226" s="8" t="n">
        <v>0.0040145156</v>
      </c>
    </row>
    <row r="3227" customFormat="false" ht="15" hidden="false" customHeight="false" outlineLevel="0" collapsed="false">
      <c r="A3227" s="7" t="s">
        <v>80</v>
      </c>
      <c r="B3227" s="7" t="s">
        <v>64</v>
      </c>
      <c r="C3227" s="7" t="s">
        <v>22</v>
      </c>
      <c r="D3227" s="8" t="n">
        <v>201</v>
      </c>
      <c r="E3227" s="8" t="n">
        <v>0.0069618917</v>
      </c>
      <c r="F3227" s="8" t="n">
        <v>0.00063081559</v>
      </c>
      <c r="G3227" s="8" t="n">
        <v>0.00144768035</v>
      </c>
      <c r="H3227" s="8" t="n">
        <v>0.00488339526</v>
      </c>
    </row>
    <row r="3228" customFormat="false" ht="15" hidden="false" customHeight="false" outlineLevel="0" collapsed="false">
      <c r="A3228" s="7" t="s">
        <v>80</v>
      </c>
      <c r="B3228" s="7" t="s">
        <v>65</v>
      </c>
      <c r="C3228" s="7" t="s">
        <v>22</v>
      </c>
      <c r="D3228" s="8" t="n">
        <v>32</v>
      </c>
      <c r="E3228" s="8" t="n">
        <v>0.00697916644</v>
      </c>
      <c r="F3228" s="8" t="n">
        <v>0.00157949919</v>
      </c>
      <c r="G3228" s="8" t="n">
        <v>0.00159830702</v>
      </c>
      <c r="H3228" s="8" t="n">
        <v>0.00380135965</v>
      </c>
    </row>
    <row r="3229" customFormat="false" ht="15" hidden="false" customHeight="false" outlineLevel="0" collapsed="false">
      <c r="A3229" s="7" t="s">
        <v>80</v>
      </c>
      <c r="B3229" s="7" t="s">
        <v>63</v>
      </c>
      <c r="C3229" s="7" t="s">
        <v>23</v>
      </c>
      <c r="D3229" s="8" t="n">
        <v>87</v>
      </c>
      <c r="E3229" s="8" t="n">
        <v>0.00593577027</v>
      </c>
      <c r="F3229" s="8" t="n">
        <v>0.0008506277</v>
      </c>
      <c r="G3229" s="8" t="n">
        <v>0.00122565431</v>
      </c>
      <c r="H3229" s="8" t="n">
        <v>0.00385948786</v>
      </c>
    </row>
    <row r="3230" customFormat="false" ht="15" hidden="false" customHeight="false" outlineLevel="0" collapsed="false">
      <c r="A3230" s="7" t="s">
        <v>80</v>
      </c>
      <c r="B3230" s="7" t="s">
        <v>64</v>
      </c>
      <c r="C3230" s="7" t="s">
        <v>23</v>
      </c>
      <c r="D3230" s="8" t="n">
        <v>314</v>
      </c>
      <c r="E3230" s="8" t="n">
        <v>0.00618059219</v>
      </c>
      <c r="F3230" s="8" t="n">
        <v>0.00081265457</v>
      </c>
      <c r="G3230" s="8" t="n">
        <v>0.00131664283</v>
      </c>
      <c r="H3230" s="8" t="n">
        <v>0.00405129429</v>
      </c>
    </row>
    <row r="3231" customFormat="false" ht="15" hidden="false" customHeight="false" outlineLevel="0" collapsed="false">
      <c r="A3231" s="7" t="s">
        <v>80</v>
      </c>
      <c r="B3231" s="7" t="s">
        <v>65</v>
      </c>
      <c r="C3231" s="7" t="s">
        <v>23</v>
      </c>
      <c r="D3231" s="8" t="n">
        <v>29</v>
      </c>
      <c r="E3231" s="8" t="n">
        <v>0.00700790203</v>
      </c>
      <c r="F3231" s="8" t="n">
        <v>0.0012368293</v>
      </c>
      <c r="G3231" s="8" t="n">
        <v>0.00139846723</v>
      </c>
      <c r="H3231" s="8" t="n">
        <v>0.00437260519</v>
      </c>
    </row>
    <row r="3232" customFormat="false" ht="15" hidden="false" customHeight="false" outlineLevel="0" collapsed="false">
      <c r="A3232" s="7" t="s">
        <v>80</v>
      </c>
      <c r="B3232" s="7" t="s">
        <v>63</v>
      </c>
      <c r="C3232" s="7" t="s">
        <v>24</v>
      </c>
      <c r="D3232" s="8" t="n">
        <v>37</v>
      </c>
      <c r="E3232" s="8" t="n">
        <v>0.00403059286</v>
      </c>
      <c r="F3232" s="8" t="n">
        <v>0.00096283759</v>
      </c>
      <c r="G3232" s="8" t="n">
        <v>0.00050832056</v>
      </c>
      <c r="H3232" s="8" t="n">
        <v>0.00255943421</v>
      </c>
    </row>
    <row r="3233" customFormat="false" ht="15" hidden="false" customHeight="false" outlineLevel="0" collapsed="false">
      <c r="A3233" s="7" t="s">
        <v>80</v>
      </c>
      <c r="B3233" s="7" t="s">
        <v>64</v>
      </c>
      <c r="C3233" s="7" t="s">
        <v>24</v>
      </c>
      <c r="D3233" s="8" t="n">
        <v>166</v>
      </c>
      <c r="E3233" s="8" t="n">
        <v>0.00402275746</v>
      </c>
      <c r="F3233" s="8" t="n">
        <v>0.00073585986</v>
      </c>
      <c r="G3233" s="8" t="n">
        <v>0.00051678912</v>
      </c>
      <c r="H3233" s="8" t="n">
        <v>0.00277010798</v>
      </c>
    </row>
    <row r="3234" customFormat="false" ht="15" hidden="false" customHeight="false" outlineLevel="0" collapsed="false">
      <c r="A3234" s="7" t="s">
        <v>80</v>
      </c>
      <c r="B3234" s="7" t="s">
        <v>65</v>
      </c>
      <c r="C3234" s="7" t="s">
        <v>24</v>
      </c>
      <c r="D3234" s="8" t="n">
        <v>8</v>
      </c>
      <c r="E3234" s="8" t="n">
        <v>0.00366608767</v>
      </c>
      <c r="F3234" s="8" t="n">
        <v>0.00055121501</v>
      </c>
      <c r="G3234" s="8" t="n">
        <v>0.00049189791</v>
      </c>
      <c r="H3234" s="8" t="n">
        <v>0.0026229743</v>
      </c>
    </row>
    <row r="3235" customFormat="false" ht="15" hidden="false" customHeight="false" outlineLevel="0" collapsed="false">
      <c r="A3235" s="7" t="s">
        <v>80</v>
      </c>
      <c r="B3235" s="7" t="s">
        <v>63</v>
      </c>
      <c r="C3235" s="7" t="s">
        <v>25</v>
      </c>
      <c r="D3235" s="8" t="n">
        <v>41</v>
      </c>
      <c r="E3235" s="8" t="n">
        <v>0.00624491847</v>
      </c>
      <c r="F3235" s="8" t="n">
        <v>0.00126157382</v>
      </c>
      <c r="G3235" s="8" t="n">
        <v>0.00195206615</v>
      </c>
      <c r="H3235" s="8" t="n">
        <v>0.00303127797</v>
      </c>
    </row>
    <row r="3236" customFormat="false" ht="15" hidden="false" customHeight="false" outlineLevel="0" collapsed="false">
      <c r="A3236" s="7" t="s">
        <v>80</v>
      </c>
      <c r="B3236" s="7" t="s">
        <v>64</v>
      </c>
      <c r="C3236" s="7" t="s">
        <v>25</v>
      </c>
      <c r="D3236" s="8" t="n">
        <v>196</v>
      </c>
      <c r="E3236" s="8" t="n">
        <v>0.00783877763</v>
      </c>
      <c r="F3236" s="8" t="n">
        <v>0.0011050286</v>
      </c>
      <c r="G3236" s="8" t="n">
        <v>0.00170947869</v>
      </c>
      <c r="H3236" s="8" t="n">
        <v>0.00502426988</v>
      </c>
    </row>
    <row r="3237" customFormat="false" ht="15" hidden="false" customHeight="false" outlineLevel="0" collapsed="false">
      <c r="A3237" s="7" t="s">
        <v>80</v>
      </c>
      <c r="B3237" s="7" t="s">
        <v>65</v>
      </c>
      <c r="C3237" s="7" t="s">
        <v>25</v>
      </c>
      <c r="D3237" s="8" t="n">
        <v>35</v>
      </c>
      <c r="E3237" s="8" t="n">
        <v>0.00771362406</v>
      </c>
      <c r="F3237" s="8" t="n">
        <v>0.00142757908</v>
      </c>
      <c r="G3237" s="8" t="n">
        <v>0.00136507912</v>
      </c>
      <c r="H3237" s="8" t="n">
        <v>0.00492096537</v>
      </c>
    </row>
    <row r="3238" customFormat="false" ht="15" hidden="false" customHeight="false" outlineLevel="0" collapsed="false">
      <c r="A3238" s="7" t="s">
        <v>80</v>
      </c>
      <c r="B3238" s="7" t="s">
        <v>63</v>
      </c>
      <c r="C3238" s="7" t="s">
        <v>26</v>
      </c>
      <c r="D3238" s="8" t="n">
        <v>41</v>
      </c>
      <c r="E3238" s="8" t="n">
        <v>0.0056292342</v>
      </c>
      <c r="F3238" s="8" t="n">
        <v>0.00122656933</v>
      </c>
      <c r="G3238" s="8" t="n">
        <v>0.00161331278</v>
      </c>
      <c r="H3238" s="8" t="n">
        <v>0.00278935162</v>
      </c>
    </row>
    <row r="3239" customFormat="false" ht="15" hidden="false" customHeight="false" outlineLevel="0" collapsed="false">
      <c r="A3239" s="7" t="s">
        <v>80</v>
      </c>
      <c r="B3239" s="7" t="s">
        <v>64</v>
      </c>
      <c r="C3239" s="7" t="s">
        <v>26</v>
      </c>
      <c r="D3239" s="8" t="n">
        <v>230</v>
      </c>
      <c r="E3239" s="8" t="n">
        <v>0.00693357462</v>
      </c>
      <c r="F3239" s="8" t="n">
        <v>0.00099275336</v>
      </c>
      <c r="G3239" s="8" t="n">
        <v>0.00157613703</v>
      </c>
      <c r="H3239" s="8" t="n">
        <v>0.00436468376</v>
      </c>
    </row>
    <row r="3240" customFormat="false" ht="15" hidden="false" customHeight="false" outlineLevel="0" collapsed="false">
      <c r="A3240" s="7" t="s">
        <v>80</v>
      </c>
      <c r="B3240" s="7" t="s">
        <v>65</v>
      </c>
      <c r="C3240" s="7" t="s">
        <v>26</v>
      </c>
      <c r="D3240" s="8" t="n">
        <v>11</v>
      </c>
      <c r="E3240" s="8" t="n">
        <v>0.00928240719</v>
      </c>
      <c r="F3240" s="8" t="n">
        <v>0.00107007562</v>
      </c>
      <c r="G3240" s="8" t="n">
        <v>0.00263362777</v>
      </c>
      <c r="H3240" s="8" t="n">
        <v>0.00557870353</v>
      </c>
    </row>
    <row r="3241" customFormat="false" ht="15" hidden="false" customHeight="false" outlineLevel="0" collapsed="false">
      <c r="A3241" s="7" t="s">
        <v>80</v>
      </c>
      <c r="B3241" s="7" t="s">
        <v>63</v>
      </c>
      <c r="C3241" s="7" t="s">
        <v>27</v>
      </c>
      <c r="D3241" s="8" t="n">
        <v>84</v>
      </c>
      <c r="E3241" s="8" t="n">
        <v>0.005307815</v>
      </c>
      <c r="F3241" s="8" t="n">
        <v>0.00042713821</v>
      </c>
      <c r="G3241" s="8" t="n">
        <v>0.00149939348</v>
      </c>
      <c r="H3241" s="8" t="n">
        <v>0.00338128285</v>
      </c>
    </row>
    <row r="3242" customFormat="false" ht="15" hidden="false" customHeight="false" outlineLevel="0" collapsed="false">
      <c r="A3242" s="7" t="s">
        <v>80</v>
      </c>
      <c r="B3242" s="7" t="s">
        <v>64</v>
      </c>
      <c r="C3242" s="7" t="s">
        <v>27</v>
      </c>
      <c r="D3242" s="8" t="n">
        <v>371</v>
      </c>
      <c r="E3242" s="8" t="n">
        <v>0.00618776182</v>
      </c>
      <c r="F3242" s="8" t="n">
        <v>0.00044321505</v>
      </c>
      <c r="G3242" s="8" t="n">
        <v>0.00170023437</v>
      </c>
      <c r="H3242" s="8" t="n">
        <v>0.00404431192</v>
      </c>
    </row>
    <row r="3243" customFormat="false" ht="15" hidden="false" customHeight="false" outlineLevel="0" collapsed="false">
      <c r="A3243" s="7" t="s">
        <v>80</v>
      </c>
      <c r="B3243" s="7" t="s">
        <v>65</v>
      </c>
      <c r="C3243" s="7" t="s">
        <v>27</v>
      </c>
      <c r="D3243" s="8" t="n">
        <v>37</v>
      </c>
      <c r="E3243" s="8" t="n">
        <v>0.0065402901</v>
      </c>
      <c r="F3243" s="8" t="n">
        <v>0.00048454676</v>
      </c>
      <c r="G3243" s="8" t="n">
        <v>0.00201732959</v>
      </c>
      <c r="H3243" s="8" t="n">
        <v>0.00403841319</v>
      </c>
    </row>
    <row r="3244" customFormat="false" ht="15" hidden="false" customHeight="false" outlineLevel="0" collapsed="false">
      <c r="A3244" s="7" t="s">
        <v>80</v>
      </c>
      <c r="B3244" s="7" t="s">
        <v>63</v>
      </c>
      <c r="C3244" s="7" t="s">
        <v>28</v>
      </c>
      <c r="D3244" s="8" t="n">
        <v>276</v>
      </c>
      <c r="E3244" s="8" t="n">
        <v>0.00546455625</v>
      </c>
      <c r="F3244" s="8" t="n">
        <v>0.00115816202</v>
      </c>
      <c r="G3244" s="8" t="n">
        <v>0.00127616724</v>
      </c>
      <c r="H3244" s="8" t="n">
        <v>0.00303022654</v>
      </c>
    </row>
    <row r="3245" customFormat="false" ht="15" hidden="false" customHeight="false" outlineLevel="0" collapsed="false">
      <c r="A3245" s="7" t="s">
        <v>80</v>
      </c>
      <c r="B3245" s="7" t="s">
        <v>64</v>
      </c>
      <c r="C3245" s="7" t="s">
        <v>28</v>
      </c>
      <c r="D3245" s="8" t="n">
        <v>526</v>
      </c>
      <c r="E3245" s="8" t="n">
        <v>0.00699344698</v>
      </c>
      <c r="F3245" s="8" t="n">
        <v>0.0011436327</v>
      </c>
      <c r="G3245" s="8" t="n">
        <v>0.00162545305</v>
      </c>
      <c r="H3245" s="8" t="n">
        <v>0.00422436076</v>
      </c>
    </row>
    <row r="3246" customFormat="false" ht="15" hidden="false" customHeight="false" outlineLevel="0" collapsed="false">
      <c r="A3246" s="7" t="s">
        <v>80</v>
      </c>
      <c r="B3246" s="7" t="s">
        <v>65</v>
      </c>
      <c r="C3246" s="7" t="s">
        <v>28</v>
      </c>
      <c r="D3246" s="8" t="n">
        <v>127</v>
      </c>
      <c r="E3246" s="8" t="n">
        <v>0.00671560562</v>
      </c>
      <c r="F3246" s="8" t="n">
        <v>0.00140884711</v>
      </c>
      <c r="G3246" s="8" t="n">
        <v>0.00168808302</v>
      </c>
      <c r="H3246" s="8" t="n">
        <v>0.00361867501</v>
      </c>
    </row>
    <row r="3247" customFormat="false" ht="15" hidden="false" customHeight="false" outlineLevel="0" collapsed="false">
      <c r="A3247" s="7" t="s">
        <v>80</v>
      </c>
      <c r="B3247" s="7" t="s">
        <v>63</v>
      </c>
      <c r="C3247" s="7" t="s">
        <v>29</v>
      </c>
      <c r="D3247" s="8" t="n">
        <v>220</v>
      </c>
      <c r="E3247" s="8" t="n">
        <v>0.00519528595</v>
      </c>
      <c r="F3247" s="8" t="n">
        <v>0.00075357722</v>
      </c>
      <c r="G3247" s="8" t="n">
        <v>0.00135942736</v>
      </c>
      <c r="H3247" s="8" t="n">
        <v>0.00308228089</v>
      </c>
    </row>
    <row r="3248" customFormat="false" ht="15" hidden="false" customHeight="false" outlineLevel="0" collapsed="false">
      <c r="A3248" s="7" t="s">
        <v>80</v>
      </c>
      <c r="B3248" s="7" t="s">
        <v>64</v>
      </c>
      <c r="C3248" s="7" t="s">
        <v>29</v>
      </c>
      <c r="D3248" s="8" t="n">
        <v>409</v>
      </c>
      <c r="E3248" s="8" t="n">
        <v>0.00673472425</v>
      </c>
      <c r="F3248" s="8" t="n">
        <v>0.00064098839</v>
      </c>
      <c r="G3248" s="8" t="n">
        <v>0.00200873833</v>
      </c>
      <c r="H3248" s="8" t="n">
        <v>0.00408499704</v>
      </c>
    </row>
    <row r="3249" customFormat="false" ht="15" hidden="false" customHeight="false" outlineLevel="0" collapsed="false">
      <c r="A3249" s="7" t="s">
        <v>80</v>
      </c>
      <c r="B3249" s="7" t="s">
        <v>65</v>
      </c>
      <c r="C3249" s="7" t="s">
        <v>29</v>
      </c>
      <c r="D3249" s="8" t="n">
        <v>102</v>
      </c>
      <c r="E3249" s="8" t="n">
        <v>0.00628710489</v>
      </c>
      <c r="F3249" s="8" t="n">
        <v>0.00078374612</v>
      </c>
      <c r="G3249" s="8" t="n">
        <v>0.00159449864</v>
      </c>
      <c r="H3249" s="8" t="n">
        <v>0.00390885958</v>
      </c>
    </row>
    <row r="3250" customFormat="false" ht="15" hidden="false" customHeight="false" outlineLevel="0" collapsed="false">
      <c r="A3250" s="7" t="s">
        <v>80</v>
      </c>
      <c r="B3250" s="7" t="s">
        <v>63</v>
      </c>
      <c r="C3250" s="7" t="s">
        <v>30</v>
      </c>
      <c r="D3250" s="8" t="n">
        <v>28</v>
      </c>
      <c r="E3250" s="8" t="n">
        <v>0.00431712943</v>
      </c>
      <c r="F3250" s="8" t="n">
        <v>0.00060391837</v>
      </c>
      <c r="G3250" s="8" t="n">
        <v>0.0010825891</v>
      </c>
      <c r="H3250" s="8" t="n">
        <v>0.00263062144</v>
      </c>
    </row>
    <row r="3251" customFormat="false" ht="15" hidden="false" customHeight="false" outlineLevel="0" collapsed="false">
      <c r="A3251" s="7" t="s">
        <v>80</v>
      </c>
      <c r="B3251" s="7" t="s">
        <v>64</v>
      </c>
      <c r="C3251" s="7" t="s">
        <v>30</v>
      </c>
      <c r="D3251" s="8" t="n">
        <v>240</v>
      </c>
      <c r="E3251" s="8" t="n">
        <v>0.00557330221</v>
      </c>
      <c r="F3251" s="8" t="n">
        <v>0.00059804181</v>
      </c>
      <c r="G3251" s="8" t="n">
        <v>0.00127420887</v>
      </c>
      <c r="H3251" s="8" t="n">
        <v>0.00370105108</v>
      </c>
    </row>
    <row r="3252" customFormat="false" ht="15" hidden="false" customHeight="false" outlineLevel="0" collapsed="false">
      <c r="A3252" s="7" t="s">
        <v>80</v>
      </c>
      <c r="B3252" s="7" t="s">
        <v>65</v>
      </c>
      <c r="C3252" s="7" t="s">
        <v>30</v>
      </c>
      <c r="D3252" s="8" t="n">
        <v>15</v>
      </c>
      <c r="E3252" s="8" t="n">
        <v>0.00559876518</v>
      </c>
      <c r="F3252" s="8" t="n">
        <v>0.00071296281</v>
      </c>
      <c r="G3252" s="8" t="n">
        <v>0.00102623434</v>
      </c>
      <c r="H3252" s="8" t="n">
        <v>0.00385956768</v>
      </c>
    </row>
    <row r="3253" customFormat="false" ht="15" hidden="false" customHeight="false" outlineLevel="0" collapsed="false">
      <c r="A3253" s="7" t="s">
        <v>80</v>
      </c>
      <c r="B3253" s="7" t="s">
        <v>63</v>
      </c>
      <c r="C3253" s="7" t="s">
        <v>31</v>
      </c>
      <c r="D3253" s="8" t="n">
        <v>233</v>
      </c>
      <c r="E3253" s="8" t="n">
        <v>0.00457682578</v>
      </c>
      <c r="F3253" s="8" t="n">
        <v>0.0004568528</v>
      </c>
      <c r="G3253" s="8" t="n">
        <v>0.0010336689</v>
      </c>
      <c r="H3253" s="8" t="n">
        <v>0.0030863036</v>
      </c>
    </row>
    <row r="3254" customFormat="false" ht="15" hidden="false" customHeight="false" outlineLevel="0" collapsed="false">
      <c r="A3254" s="7" t="s">
        <v>80</v>
      </c>
      <c r="B3254" s="7" t="s">
        <v>64</v>
      </c>
      <c r="C3254" s="7" t="s">
        <v>31</v>
      </c>
      <c r="D3254" s="8" t="n">
        <v>258</v>
      </c>
      <c r="E3254" s="8" t="n">
        <v>0.00580489138</v>
      </c>
      <c r="F3254" s="8" t="n">
        <v>0.00040926441</v>
      </c>
      <c r="G3254" s="8" t="n">
        <v>0.00165441943</v>
      </c>
      <c r="H3254" s="8" t="n">
        <v>0.00374120708</v>
      </c>
    </row>
    <row r="3255" customFormat="false" ht="15" hidden="false" customHeight="false" outlineLevel="0" collapsed="false">
      <c r="A3255" s="7" t="s">
        <v>80</v>
      </c>
      <c r="B3255" s="7" t="s">
        <v>65</v>
      </c>
      <c r="C3255" s="7" t="s">
        <v>31</v>
      </c>
      <c r="D3255" s="8" t="n">
        <v>71</v>
      </c>
      <c r="E3255" s="8" t="n">
        <v>0.00506830312</v>
      </c>
      <c r="F3255" s="8" t="n">
        <v>0.00044959545</v>
      </c>
      <c r="G3255" s="8" t="n">
        <v>0.00144953028</v>
      </c>
      <c r="H3255" s="8" t="n">
        <v>0.00316917691</v>
      </c>
    </row>
    <row r="3256" customFormat="false" ht="15" hidden="false" customHeight="false" outlineLevel="0" collapsed="false">
      <c r="A3256" s="7" t="s">
        <v>80</v>
      </c>
      <c r="B3256" s="7" t="s">
        <v>63</v>
      </c>
      <c r="C3256" s="7" t="s">
        <v>32</v>
      </c>
      <c r="D3256" s="8" t="n">
        <v>237</v>
      </c>
      <c r="E3256" s="8" t="n">
        <v>0.00544118198</v>
      </c>
      <c r="F3256" s="8" t="n">
        <v>0.00068760721</v>
      </c>
      <c r="G3256" s="8" t="n">
        <v>0.00158266895</v>
      </c>
      <c r="H3256" s="8" t="n">
        <v>0.00317090537</v>
      </c>
    </row>
    <row r="3257" customFormat="false" ht="15" hidden="false" customHeight="false" outlineLevel="0" collapsed="false">
      <c r="A3257" s="7" t="s">
        <v>80</v>
      </c>
      <c r="B3257" s="7" t="s">
        <v>64</v>
      </c>
      <c r="C3257" s="7" t="s">
        <v>32</v>
      </c>
      <c r="D3257" s="8" t="n">
        <v>536</v>
      </c>
      <c r="E3257" s="8" t="n">
        <v>0.00599197996</v>
      </c>
      <c r="F3257" s="8" t="n">
        <v>0.00069869811</v>
      </c>
      <c r="G3257" s="8" t="n">
        <v>0.00166403204</v>
      </c>
      <c r="H3257" s="8" t="n">
        <v>0.00362924934</v>
      </c>
    </row>
    <row r="3258" customFormat="false" ht="15" hidden="false" customHeight="false" outlineLevel="0" collapsed="false">
      <c r="A3258" s="7" t="s">
        <v>80</v>
      </c>
      <c r="B3258" s="7" t="s">
        <v>65</v>
      </c>
      <c r="C3258" s="7" t="s">
        <v>32</v>
      </c>
      <c r="D3258" s="8" t="n">
        <v>109</v>
      </c>
      <c r="E3258" s="8" t="n">
        <v>0.00612905599</v>
      </c>
      <c r="F3258" s="8" t="n">
        <v>0.00083673097</v>
      </c>
      <c r="G3258" s="8" t="n">
        <v>0.00205891075</v>
      </c>
      <c r="H3258" s="8" t="n">
        <v>0.00323341379</v>
      </c>
    </row>
    <row r="3259" customFormat="false" ht="15" hidden="false" customHeight="false" outlineLevel="0" collapsed="false">
      <c r="A3259" s="7" t="s">
        <v>80</v>
      </c>
      <c r="B3259" s="7" t="s">
        <v>63</v>
      </c>
      <c r="C3259" s="7" t="s">
        <v>33</v>
      </c>
      <c r="D3259" s="8" t="n">
        <v>57</v>
      </c>
      <c r="E3259" s="8" t="n">
        <v>0.00582683537</v>
      </c>
      <c r="F3259" s="8" t="n">
        <v>0.00110542533</v>
      </c>
      <c r="G3259" s="8" t="n">
        <v>0.00154666159</v>
      </c>
      <c r="H3259" s="8" t="n">
        <v>0.003174748</v>
      </c>
    </row>
    <row r="3260" customFormat="false" ht="15" hidden="false" customHeight="false" outlineLevel="0" collapsed="false">
      <c r="A3260" s="7" t="s">
        <v>80</v>
      </c>
      <c r="B3260" s="7" t="s">
        <v>64</v>
      </c>
      <c r="C3260" s="7" t="s">
        <v>33</v>
      </c>
      <c r="D3260" s="8" t="n">
        <v>192</v>
      </c>
      <c r="E3260" s="8" t="n">
        <v>0.00720522256</v>
      </c>
      <c r="F3260" s="8" t="n">
        <v>0.00116482181</v>
      </c>
      <c r="G3260" s="8" t="n">
        <v>0.00173514636</v>
      </c>
      <c r="H3260" s="8" t="n">
        <v>0.00430525389</v>
      </c>
    </row>
    <row r="3261" customFormat="false" ht="15" hidden="false" customHeight="false" outlineLevel="0" collapsed="false">
      <c r="A3261" s="7" t="s">
        <v>80</v>
      </c>
      <c r="B3261" s="7" t="s">
        <v>65</v>
      </c>
      <c r="C3261" s="7" t="s">
        <v>33</v>
      </c>
      <c r="D3261" s="8" t="n">
        <v>35</v>
      </c>
      <c r="E3261" s="8" t="n">
        <v>0.00592096539</v>
      </c>
      <c r="F3261" s="8" t="n">
        <v>0.00107275108</v>
      </c>
      <c r="G3261" s="8" t="n">
        <v>0.00194212934</v>
      </c>
      <c r="H3261" s="8" t="n">
        <v>0.0029060844</v>
      </c>
    </row>
    <row r="3262" customFormat="false" ht="15" hidden="false" customHeight="false" outlineLevel="0" collapsed="false">
      <c r="A3262" s="7" t="s">
        <v>80</v>
      </c>
      <c r="B3262" s="7" t="s">
        <v>63</v>
      </c>
      <c r="C3262" s="7" t="s">
        <v>34</v>
      </c>
      <c r="D3262" s="8" t="n">
        <v>3284</v>
      </c>
      <c r="E3262" s="8" t="n">
        <v>0.00457019419</v>
      </c>
      <c r="F3262" s="8" t="n">
        <v>0.00100854427</v>
      </c>
      <c r="G3262" s="8" t="n">
        <v>0.00069753508</v>
      </c>
      <c r="H3262" s="8" t="n">
        <v>0.00286411435</v>
      </c>
    </row>
    <row r="3263" customFormat="false" ht="15" hidden="false" customHeight="false" outlineLevel="0" collapsed="false">
      <c r="A3263" s="7" t="s">
        <v>80</v>
      </c>
      <c r="B3263" s="7" t="s">
        <v>64</v>
      </c>
      <c r="C3263" s="7" t="s">
        <v>34</v>
      </c>
      <c r="D3263" s="8" t="n">
        <v>1953</v>
      </c>
      <c r="E3263" s="8" t="n">
        <v>0.00468605374</v>
      </c>
      <c r="F3263" s="8" t="n">
        <v>0.00083076108</v>
      </c>
      <c r="G3263" s="8" t="n">
        <v>0.00068714299</v>
      </c>
      <c r="H3263" s="8" t="n">
        <v>0.00316814919</v>
      </c>
    </row>
    <row r="3264" customFormat="false" ht="15" hidden="false" customHeight="false" outlineLevel="0" collapsed="false">
      <c r="A3264" s="7" t="s">
        <v>80</v>
      </c>
      <c r="B3264" s="7" t="s">
        <v>65</v>
      </c>
      <c r="C3264" s="7" t="s">
        <v>34</v>
      </c>
      <c r="D3264" s="8" t="n">
        <v>568</v>
      </c>
      <c r="E3264" s="8" t="n">
        <v>0.00439769962</v>
      </c>
      <c r="F3264" s="8" t="n">
        <v>0.00093368928</v>
      </c>
      <c r="G3264" s="8" t="n">
        <v>0.00070373606</v>
      </c>
      <c r="H3264" s="8" t="n">
        <v>0.0027602738</v>
      </c>
    </row>
    <row r="3265" customFormat="false" ht="15" hidden="false" customHeight="false" outlineLevel="0" collapsed="false">
      <c r="A3265" s="7" t="s">
        <v>80</v>
      </c>
      <c r="B3265" s="7" t="s">
        <v>63</v>
      </c>
      <c r="C3265" s="7" t="s">
        <v>35</v>
      </c>
      <c r="D3265" s="8" t="n">
        <v>608</v>
      </c>
      <c r="E3265" s="8" t="n">
        <v>0.00486621262</v>
      </c>
      <c r="F3265" s="8" t="n">
        <v>0.00119264336</v>
      </c>
      <c r="G3265" s="8" t="n">
        <v>0.0007563122</v>
      </c>
      <c r="H3265" s="8" t="n">
        <v>0.00291725656</v>
      </c>
    </row>
    <row r="3266" customFormat="false" ht="15" hidden="false" customHeight="false" outlineLevel="0" collapsed="false">
      <c r="A3266" s="7" t="s">
        <v>80</v>
      </c>
      <c r="B3266" s="7" t="s">
        <v>64</v>
      </c>
      <c r="C3266" s="7" t="s">
        <v>35</v>
      </c>
      <c r="D3266" s="8" t="n">
        <v>1335</v>
      </c>
      <c r="E3266" s="8" t="n">
        <v>0.00503987179</v>
      </c>
      <c r="F3266" s="8" t="n">
        <v>0.00094484301</v>
      </c>
      <c r="G3266" s="8" t="n">
        <v>0.00078955101</v>
      </c>
      <c r="H3266" s="8" t="n">
        <v>0.00330547728</v>
      </c>
    </row>
    <row r="3267" customFormat="false" ht="15" hidden="false" customHeight="false" outlineLevel="0" collapsed="false">
      <c r="A3267" s="7" t="s">
        <v>80</v>
      </c>
      <c r="B3267" s="7" t="s">
        <v>65</v>
      </c>
      <c r="C3267" s="7" t="s">
        <v>35</v>
      </c>
      <c r="D3267" s="8" t="n">
        <v>202</v>
      </c>
      <c r="E3267" s="8" t="n">
        <v>0.00505265607</v>
      </c>
      <c r="F3267" s="8" t="n">
        <v>0.00133422693</v>
      </c>
      <c r="G3267" s="8" t="n">
        <v>0.00082668661</v>
      </c>
      <c r="H3267" s="8" t="n">
        <v>0.00289174205</v>
      </c>
    </row>
    <row r="3268" customFormat="false" ht="30" hidden="false" customHeight="false" outlineLevel="0" collapsed="false">
      <c r="A3268" s="7" t="s">
        <v>80</v>
      </c>
      <c r="B3268" s="7" t="s">
        <v>63</v>
      </c>
      <c r="C3268" s="7" t="s">
        <v>74</v>
      </c>
      <c r="D3268" s="8" t="n">
        <v>316</v>
      </c>
      <c r="E3268" s="8" t="n">
        <v>0.00507332664</v>
      </c>
      <c r="F3268" s="8" t="n">
        <v>0.00086527167</v>
      </c>
      <c r="G3268" s="8" t="n">
        <v>0.00106254372</v>
      </c>
      <c r="H3268" s="8" t="n">
        <v>0.00314551077</v>
      </c>
    </row>
    <row r="3269" customFormat="false" ht="30" hidden="false" customHeight="false" outlineLevel="0" collapsed="false">
      <c r="A3269" s="7" t="s">
        <v>80</v>
      </c>
      <c r="B3269" s="7" t="s">
        <v>64</v>
      </c>
      <c r="C3269" s="7" t="s">
        <v>74</v>
      </c>
      <c r="D3269" s="8" t="n">
        <v>499</v>
      </c>
      <c r="E3269" s="8" t="n">
        <v>0.00605300856</v>
      </c>
      <c r="F3269" s="8" t="n">
        <v>0.00071555123</v>
      </c>
      <c r="G3269" s="8" t="n">
        <v>0.00131795975</v>
      </c>
      <c r="H3269" s="8" t="n">
        <v>0.0040194971</v>
      </c>
    </row>
    <row r="3270" customFormat="false" ht="30" hidden="false" customHeight="false" outlineLevel="0" collapsed="false">
      <c r="A3270" s="7" t="s">
        <v>80</v>
      </c>
      <c r="B3270" s="7" t="s">
        <v>65</v>
      </c>
      <c r="C3270" s="7" t="s">
        <v>74</v>
      </c>
      <c r="D3270" s="8" t="n">
        <v>96</v>
      </c>
      <c r="E3270" s="8" t="n">
        <v>0.00491090351</v>
      </c>
      <c r="F3270" s="8" t="n">
        <v>0.00076473259</v>
      </c>
      <c r="G3270" s="8" t="n">
        <v>0.00113654973</v>
      </c>
      <c r="H3270" s="8" t="n">
        <v>0.00300962065</v>
      </c>
    </row>
    <row r="3271" customFormat="false" ht="15" hidden="false" customHeight="false" outlineLevel="0" collapsed="false">
      <c r="A3271" s="7" t="s">
        <v>80</v>
      </c>
      <c r="B3271" s="7" t="s">
        <v>63</v>
      </c>
      <c r="C3271" s="7" t="s">
        <v>37</v>
      </c>
      <c r="D3271" s="8" t="n">
        <v>79</v>
      </c>
      <c r="E3271" s="8" t="n">
        <v>0.0057835206</v>
      </c>
      <c r="F3271" s="8" t="n">
        <v>0.0012710968</v>
      </c>
      <c r="G3271" s="8" t="n">
        <v>0.00137614254</v>
      </c>
      <c r="H3271" s="8" t="n">
        <v>0.00313628082</v>
      </c>
    </row>
    <row r="3272" customFormat="false" ht="15" hidden="false" customHeight="false" outlineLevel="0" collapsed="false">
      <c r="A3272" s="7" t="s">
        <v>80</v>
      </c>
      <c r="B3272" s="7" t="s">
        <v>64</v>
      </c>
      <c r="C3272" s="7" t="s">
        <v>37</v>
      </c>
      <c r="D3272" s="8" t="n">
        <v>237</v>
      </c>
      <c r="E3272" s="8" t="n">
        <v>0.00725196296</v>
      </c>
      <c r="F3272" s="8" t="n">
        <v>0.00134298305</v>
      </c>
      <c r="G3272" s="8" t="n">
        <v>0.00150921994</v>
      </c>
      <c r="H3272" s="8" t="n">
        <v>0.00439975949</v>
      </c>
    </row>
    <row r="3273" customFormat="false" ht="15" hidden="false" customHeight="false" outlineLevel="0" collapsed="false">
      <c r="A3273" s="7" t="s">
        <v>80</v>
      </c>
      <c r="B3273" s="7" t="s">
        <v>65</v>
      </c>
      <c r="C3273" s="7" t="s">
        <v>37</v>
      </c>
      <c r="D3273" s="8" t="n">
        <v>53</v>
      </c>
      <c r="E3273" s="8" t="n">
        <v>0.00598008361</v>
      </c>
      <c r="F3273" s="8" t="n">
        <v>0.00116374016</v>
      </c>
      <c r="G3273" s="8" t="n">
        <v>0.00128777931</v>
      </c>
      <c r="H3273" s="8" t="n">
        <v>0.00352856371</v>
      </c>
    </row>
    <row r="3274" customFormat="false" ht="15" hidden="false" customHeight="false" outlineLevel="0" collapsed="false">
      <c r="A3274" s="7" t="s">
        <v>80</v>
      </c>
      <c r="B3274" s="7" t="s">
        <v>63</v>
      </c>
      <c r="C3274" s="7" t="s">
        <v>38</v>
      </c>
      <c r="D3274" s="8" t="n">
        <v>125</v>
      </c>
      <c r="E3274" s="8" t="n">
        <v>0.00522138866</v>
      </c>
      <c r="F3274" s="8" t="n">
        <v>0.00088731457</v>
      </c>
      <c r="G3274" s="8" t="n">
        <v>0.00109111086</v>
      </c>
      <c r="H3274" s="8" t="n">
        <v>0.00324296273</v>
      </c>
    </row>
    <row r="3275" customFormat="false" ht="15" hidden="false" customHeight="false" outlineLevel="0" collapsed="false">
      <c r="A3275" s="7" t="s">
        <v>80</v>
      </c>
      <c r="B3275" s="7" t="s">
        <v>64</v>
      </c>
      <c r="C3275" s="7" t="s">
        <v>38</v>
      </c>
      <c r="D3275" s="8" t="n">
        <v>299</v>
      </c>
      <c r="E3275" s="8" t="n">
        <v>0.00549183986</v>
      </c>
      <c r="F3275" s="8" t="n">
        <v>0.00074917911</v>
      </c>
      <c r="G3275" s="8" t="n">
        <v>0.00108962724</v>
      </c>
      <c r="H3275" s="8" t="n">
        <v>0.00365303302</v>
      </c>
    </row>
    <row r="3276" customFormat="false" ht="15" hidden="false" customHeight="false" outlineLevel="0" collapsed="false">
      <c r="A3276" s="7" t="s">
        <v>80</v>
      </c>
      <c r="B3276" s="7" t="s">
        <v>65</v>
      </c>
      <c r="C3276" s="7" t="s">
        <v>38</v>
      </c>
      <c r="D3276" s="8" t="n">
        <v>83</v>
      </c>
      <c r="E3276" s="8" t="n">
        <v>0.00499107519</v>
      </c>
      <c r="F3276" s="8" t="n">
        <v>0.00073613873</v>
      </c>
      <c r="G3276" s="8" t="n">
        <v>0.00117748747</v>
      </c>
      <c r="H3276" s="8" t="n">
        <v>0.00307744845</v>
      </c>
    </row>
    <row r="3277" customFormat="false" ht="15" hidden="false" customHeight="false" outlineLevel="0" collapsed="false">
      <c r="A3277" s="7" t="s">
        <v>80</v>
      </c>
      <c r="B3277" s="7" t="s">
        <v>63</v>
      </c>
      <c r="C3277" s="7" t="s">
        <v>39</v>
      </c>
      <c r="D3277" s="8" t="n">
        <v>111</v>
      </c>
      <c r="E3277" s="8" t="n">
        <v>0.0043156696</v>
      </c>
      <c r="F3277" s="8" t="n">
        <v>0.00082457434</v>
      </c>
      <c r="G3277" s="8" t="n">
        <v>0.00075377437</v>
      </c>
      <c r="H3277" s="8" t="n">
        <v>0.0027373204</v>
      </c>
    </row>
    <row r="3278" customFormat="false" ht="15" hidden="false" customHeight="false" outlineLevel="0" collapsed="false">
      <c r="A3278" s="7" t="s">
        <v>80</v>
      </c>
      <c r="B3278" s="7" t="s">
        <v>64</v>
      </c>
      <c r="C3278" s="7" t="s">
        <v>39</v>
      </c>
      <c r="D3278" s="8" t="n">
        <v>350</v>
      </c>
      <c r="E3278" s="8" t="n">
        <v>0.00568432513</v>
      </c>
      <c r="F3278" s="8" t="n">
        <v>0.00076263205</v>
      </c>
      <c r="G3278" s="8" t="n">
        <v>0.0010325725</v>
      </c>
      <c r="H3278" s="8" t="n">
        <v>0.00388912014</v>
      </c>
    </row>
    <row r="3279" customFormat="false" ht="15" hidden="false" customHeight="false" outlineLevel="0" collapsed="false">
      <c r="A3279" s="7" t="s">
        <v>80</v>
      </c>
      <c r="B3279" s="7" t="s">
        <v>65</v>
      </c>
      <c r="C3279" s="7" t="s">
        <v>39</v>
      </c>
      <c r="D3279" s="8" t="n">
        <v>35</v>
      </c>
      <c r="E3279" s="8" t="n">
        <v>0.00576058176</v>
      </c>
      <c r="F3279" s="8" t="n">
        <v>0.00082638868</v>
      </c>
      <c r="G3279" s="8" t="n">
        <v>0.00114583317</v>
      </c>
      <c r="H3279" s="8" t="n">
        <v>0.00378835959</v>
      </c>
    </row>
    <row r="3280" customFormat="false" ht="15" hidden="false" customHeight="false" outlineLevel="0" collapsed="false">
      <c r="A3280" s="7" t="s">
        <v>80</v>
      </c>
      <c r="B3280" s="7" t="s">
        <v>64</v>
      </c>
      <c r="C3280" s="7" t="s">
        <v>41</v>
      </c>
      <c r="D3280" s="8" t="n">
        <v>1</v>
      </c>
      <c r="E3280" s="8" t="n">
        <v>0.00596064791</v>
      </c>
      <c r="F3280" s="8" t="n">
        <v>0.00081018472</v>
      </c>
      <c r="G3280" s="8" t="n">
        <v>0.00350694444</v>
      </c>
      <c r="H3280" s="8" t="n">
        <v>0.00164351805</v>
      </c>
    </row>
    <row r="3281" customFormat="false" ht="15" hidden="false" customHeight="false" outlineLevel="0" collapsed="false">
      <c r="A3281" s="7" t="s">
        <v>80</v>
      </c>
      <c r="B3281" s="7" t="s">
        <v>63</v>
      </c>
      <c r="C3281" s="7" t="s">
        <v>42</v>
      </c>
      <c r="D3281" s="8" t="n">
        <v>194</v>
      </c>
      <c r="E3281" s="8" t="n">
        <v>0.00421678097</v>
      </c>
      <c r="F3281" s="8" t="n">
        <v>0.00032532671</v>
      </c>
      <c r="G3281" s="8" t="n">
        <v>0.00073883137</v>
      </c>
      <c r="H3281" s="8" t="n">
        <v>0.0031526224</v>
      </c>
    </row>
    <row r="3282" customFormat="false" ht="15" hidden="false" customHeight="false" outlineLevel="0" collapsed="false">
      <c r="A3282" s="7" t="s">
        <v>80</v>
      </c>
      <c r="B3282" s="7" t="s">
        <v>64</v>
      </c>
      <c r="C3282" s="7" t="s">
        <v>42</v>
      </c>
      <c r="D3282" s="8" t="n">
        <v>410</v>
      </c>
      <c r="E3282" s="8" t="n">
        <v>0.0053015185</v>
      </c>
      <c r="F3282" s="8" t="n">
        <v>0.00028054402</v>
      </c>
      <c r="G3282" s="8" t="n">
        <v>0.00089837375</v>
      </c>
      <c r="H3282" s="8" t="n">
        <v>0.00412260026</v>
      </c>
    </row>
    <row r="3283" customFormat="false" ht="15" hidden="false" customHeight="false" outlineLevel="0" collapsed="false">
      <c r="A3283" s="7" t="s">
        <v>80</v>
      </c>
      <c r="B3283" s="7" t="s">
        <v>65</v>
      </c>
      <c r="C3283" s="7" t="s">
        <v>42</v>
      </c>
      <c r="D3283" s="8" t="n">
        <v>60</v>
      </c>
      <c r="E3283" s="8" t="n">
        <v>0.00566820964</v>
      </c>
      <c r="F3283" s="8" t="n">
        <v>0.0003113424</v>
      </c>
      <c r="G3283" s="8" t="n">
        <v>0.0009413578</v>
      </c>
      <c r="H3283" s="8" t="n">
        <v>0.00441550902</v>
      </c>
    </row>
    <row r="3284" customFormat="false" ht="15" hidden="false" customHeight="false" outlineLevel="0" collapsed="false">
      <c r="A3284" s="7" t="s">
        <v>80</v>
      </c>
      <c r="B3284" s="7" t="s">
        <v>63</v>
      </c>
      <c r="C3284" s="7" t="s">
        <v>43</v>
      </c>
      <c r="D3284" s="8" t="n">
        <v>206</v>
      </c>
      <c r="E3284" s="8" t="n">
        <v>0.00472986311</v>
      </c>
      <c r="F3284" s="8" t="n">
        <v>0.00111116706</v>
      </c>
      <c r="G3284" s="8" t="n">
        <v>0.00093592657</v>
      </c>
      <c r="H3284" s="8" t="n">
        <v>0.002682769</v>
      </c>
    </row>
    <row r="3285" customFormat="false" ht="15" hidden="false" customHeight="false" outlineLevel="0" collapsed="false">
      <c r="A3285" s="7" t="s">
        <v>80</v>
      </c>
      <c r="B3285" s="7" t="s">
        <v>64</v>
      </c>
      <c r="C3285" s="7" t="s">
        <v>43</v>
      </c>
      <c r="D3285" s="8" t="n">
        <v>674</v>
      </c>
      <c r="E3285" s="8" t="n">
        <v>0.00524254015</v>
      </c>
      <c r="F3285" s="8" t="n">
        <v>0.0009309915</v>
      </c>
      <c r="G3285" s="8" t="n">
        <v>0.00098441426</v>
      </c>
      <c r="H3285" s="8" t="n">
        <v>0.00332713393</v>
      </c>
    </row>
    <row r="3286" customFormat="false" ht="15" hidden="false" customHeight="false" outlineLevel="0" collapsed="false">
      <c r="A3286" s="7" t="s">
        <v>80</v>
      </c>
      <c r="B3286" s="7" t="s">
        <v>65</v>
      </c>
      <c r="C3286" s="7" t="s">
        <v>43</v>
      </c>
      <c r="D3286" s="8" t="n">
        <v>118</v>
      </c>
      <c r="E3286" s="8" t="n">
        <v>0.00487896241</v>
      </c>
      <c r="F3286" s="8" t="n">
        <v>0.00118261508</v>
      </c>
      <c r="G3286" s="8" t="n">
        <v>0.00091425353</v>
      </c>
      <c r="H3286" s="8" t="n">
        <v>0.00278209331</v>
      </c>
    </row>
    <row r="3287" customFormat="false" ht="15" hidden="false" customHeight="false" outlineLevel="0" collapsed="false">
      <c r="A3287" s="7" t="s">
        <v>80</v>
      </c>
      <c r="B3287" s="7" t="s">
        <v>63</v>
      </c>
      <c r="C3287" s="7" t="s">
        <v>44</v>
      </c>
      <c r="D3287" s="8" t="n">
        <v>110</v>
      </c>
      <c r="E3287" s="8" t="n">
        <v>0.00485479771</v>
      </c>
      <c r="F3287" s="8" t="n">
        <v>0.00070433478</v>
      </c>
      <c r="G3287" s="8" t="n">
        <v>0.0012854585</v>
      </c>
      <c r="H3287" s="8" t="n">
        <v>0.00286500397</v>
      </c>
    </row>
    <row r="3288" customFormat="false" ht="15" hidden="false" customHeight="false" outlineLevel="0" collapsed="false">
      <c r="A3288" s="7" t="s">
        <v>80</v>
      </c>
      <c r="B3288" s="7" t="s">
        <v>64</v>
      </c>
      <c r="C3288" s="7" t="s">
        <v>44</v>
      </c>
      <c r="D3288" s="8" t="n">
        <v>279</v>
      </c>
      <c r="E3288" s="8" t="n">
        <v>0.00573837588</v>
      </c>
      <c r="F3288" s="8" t="n">
        <v>0.00059724685</v>
      </c>
      <c r="G3288" s="8" t="n">
        <v>0.00149467321</v>
      </c>
      <c r="H3288" s="8" t="n">
        <v>0.00364645537</v>
      </c>
    </row>
    <row r="3289" customFormat="false" ht="15" hidden="false" customHeight="false" outlineLevel="0" collapsed="false">
      <c r="A3289" s="7" t="s">
        <v>80</v>
      </c>
      <c r="B3289" s="7" t="s">
        <v>65</v>
      </c>
      <c r="C3289" s="7" t="s">
        <v>44</v>
      </c>
      <c r="D3289" s="8" t="n">
        <v>19</v>
      </c>
      <c r="E3289" s="8" t="n">
        <v>0.00664229995</v>
      </c>
      <c r="F3289" s="8" t="n">
        <v>0.0006889618</v>
      </c>
      <c r="G3289" s="8" t="n">
        <v>0.0018226118</v>
      </c>
      <c r="H3289" s="8" t="n">
        <v>0.00413072587</v>
      </c>
    </row>
    <row r="3290" customFormat="false" ht="15" hidden="false" customHeight="false" outlineLevel="0" collapsed="false">
      <c r="A3290" s="7" t="s">
        <v>80</v>
      </c>
      <c r="B3290" s="7" t="s">
        <v>63</v>
      </c>
      <c r="C3290" s="7" t="s">
        <v>45</v>
      </c>
      <c r="D3290" s="8" t="n">
        <v>51</v>
      </c>
      <c r="E3290" s="8" t="n">
        <v>0.00531545005</v>
      </c>
      <c r="F3290" s="8" t="n">
        <v>0.00078136321</v>
      </c>
      <c r="G3290" s="8" t="n">
        <v>0.00125045363</v>
      </c>
      <c r="H3290" s="8" t="n">
        <v>0.00328363264</v>
      </c>
    </row>
    <row r="3291" customFormat="false" ht="15" hidden="false" customHeight="false" outlineLevel="0" collapsed="false">
      <c r="A3291" s="7" t="s">
        <v>80</v>
      </c>
      <c r="B3291" s="7" t="s">
        <v>64</v>
      </c>
      <c r="C3291" s="7" t="s">
        <v>45</v>
      </c>
      <c r="D3291" s="8" t="n">
        <v>221</v>
      </c>
      <c r="E3291" s="8" t="n">
        <v>0.00676800502</v>
      </c>
      <c r="F3291" s="8" t="n">
        <v>0.00067071996</v>
      </c>
      <c r="G3291" s="8" t="n">
        <v>0.00161879901</v>
      </c>
      <c r="H3291" s="8" t="n">
        <v>0.00447848558</v>
      </c>
    </row>
    <row r="3292" customFormat="false" ht="15" hidden="false" customHeight="false" outlineLevel="0" collapsed="false">
      <c r="A3292" s="7" t="s">
        <v>80</v>
      </c>
      <c r="B3292" s="7" t="s">
        <v>65</v>
      </c>
      <c r="C3292" s="7" t="s">
        <v>45</v>
      </c>
      <c r="D3292" s="8" t="n">
        <v>30</v>
      </c>
      <c r="E3292" s="8" t="n">
        <v>0.00546874981</v>
      </c>
      <c r="F3292" s="8" t="n">
        <v>0.00079783925</v>
      </c>
      <c r="G3292" s="8" t="n">
        <v>0.00168634237</v>
      </c>
      <c r="H3292" s="8" t="n">
        <v>0.00298456765</v>
      </c>
    </row>
    <row r="3293" customFormat="false" ht="15" hidden="false" customHeight="false" outlineLevel="0" collapsed="false">
      <c r="A3293" s="7" t="s">
        <v>80</v>
      </c>
      <c r="B3293" s="7" t="s">
        <v>63</v>
      </c>
      <c r="C3293" s="7" t="s">
        <v>46</v>
      </c>
      <c r="D3293" s="8" t="n">
        <v>295</v>
      </c>
      <c r="E3293" s="8" t="n">
        <v>0.00436268024</v>
      </c>
      <c r="F3293" s="8" t="n">
        <v>0.00094722983</v>
      </c>
      <c r="G3293" s="8" t="n">
        <v>0.00048348218</v>
      </c>
      <c r="H3293" s="8" t="n">
        <v>0.00293196775</v>
      </c>
    </row>
    <row r="3294" customFormat="false" ht="15" hidden="false" customHeight="false" outlineLevel="0" collapsed="false">
      <c r="A3294" s="7" t="s">
        <v>80</v>
      </c>
      <c r="B3294" s="7" t="s">
        <v>64</v>
      </c>
      <c r="C3294" s="7" t="s">
        <v>46</v>
      </c>
      <c r="D3294" s="8" t="n">
        <v>725</v>
      </c>
      <c r="E3294" s="8" t="n">
        <v>0.00471184522</v>
      </c>
      <c r="F3294" s="8" t="n">
        <v>0.00084080435</v>
      </c>
      <c r="G3294" s="8" t="n">
        <v>0.00049648763</v>
      </c>
      <c r="H3294" s="8" t="n">
        <v>0.00337455277</v>
      </c>
    </row>
    <row r="3295" customFormat="false" ht="15" hidden="false" customHeight="false" outlineLevel="0" collapsed="false">
      <c r="A3295" s="7" t="s">
        <v>80</v>
      </c>
      <c r="B3295" s="7" t="s">
        <v>65</v>
      </c>
      <c r="C3295" s="7" t="s">
        <v>46</v>
      </c>
      <c r="D3295" s="8" t="n">
        <v>125</v>
      </c>
      <c r="E3295" s="8" t="n">
        <v>0.00449027754</v>
      </c>
      <c r="F3295" s="8" t="n">
        <v>0.00085370349</v>
      </c>
      <c r="G3295" s="8" t="n">
        <v>0.0004871294</v>
      </c>
      <c r="H3295" s="8" t="n">
        <v>0.00314944418</v>
      </c>
    </row>
    <row r="3296" customFormat="false" ht="15" hidden="false" customHeight="false" outlineLevel="0" collapsed="false">
      <c r="A3296" s="7" t="s">
        <v>80</v>
      </c>
      <c r="B3296" s="7" t="s">
        <v>63</v>
      </c>
      <c r="C3296" s="7" t="s">
        <v>47</v>
      </c>
      <c r="D3296" s="8" t="n">
        <v>112</v>
      </c>
      <c r="E3296" s="8" t="n">
        <v>0.00467168871</v>
      </c>
      <c r="F3296" s="8" t="n">
        <v>0.00073071652</v>
      </c>
      <c r="G3296" s="8" t="n">
        <v>0.00087973274</v>
      </c>
      <c r="H3296" s="8" t="n">
        <v>0.003061239</v>
      </c>
    </row>
    <row r="3297" customFormat="false" ht="15" hidden="false" customHeight="false" outlineLevel="0" collapsed="false">
      <c r="A3297" s="7" t="s">
        <v>80</v>
      </c>
      <c r="B3297" s="7" t="s">
        <v>64</v>
      </c>
      <c r="C3297" s="7" t="s">
        <v>47</v>
      </c>
      <c r="D3297" s="8" t="n">
        <v>297</v>
      </c>
      <c r="E3297" s="8" t="n">
        <v>0.00648927524</v>
      </c>
      <c r="F3297" s="8" t="n">
        <v>0.00072417828</v>
      </c>
      <c r="G3297" s="8" t="n">
        <v>0.00134738566</v>
      </c>
      <c r="H3297" s="8" t="n">
        <v>0.00441771083</v>
      </c>
    </row>
    <row r="3298" customFormat="false" ht="15" hidden="false" customHeight="false" outlineLevel="0" collapsed="false">
      <c r="A3298" s="7" t="s">
        <v>80</v>
      </c>
      <c r="B3298" s="7" t="s">
        <v>65</v>
      </c>
      <c r="C3298" s="7" t="s">
        <v>47</v>
      </c>
      <c r="D3298" s="8" t="n">
        <v>66</v>
      </c>
      <c r="E3298" s="8" t="n">
        <v>0.00545279155</v>
      </c>
      <c r="F3298" s="8" t="n">
        <v>0.00076231033</v>
      </c>
      <c r="G3298" s="8" t="n">
        <v>0.0013403126</v>
      </c>
      <c r="H3298" s="8" t="n">
        <v>0.00335016813</v>
      </c>
    </row>
    <row r="3299" customFormat="false" ht="15" hidden="false" customHeight="false" outlineLevel="0" collapsed="false">
      <c r="A3299" s="7" t="s">
        <v>80</v>
      </c>
      <c r="B3299" s="7" t="s">
        <v>63</v>
      </c>
      <c r="C3299" s="7" t="s">
        <v>48</v>
      </c>
      <c r="D3299" s="8" t="n">
        <v>82</v>
      </c>
      <c r="E3299" s="8" t="n">
        <v>0.00515088616</v>
      </c>
      <c r="F3299" s="8" t="n">
        <v>0.00128260477</v>
      </c>
      <c r="G3299" s="8" t="n">
        <v>0.00141203682</v>
      </c>
      <c r="H3299" s="8" t="n">
        <v>0.00245624412</v>
      </c>
    </row>
    <row r="3300" customFormat="false" ht="15" hidden="false" customHeight="false" outlineLevel="0" collapsed="false">
      <c r="A3300" s="7" t="s">
        <v>80</v>
      </c>
      <c r="B3300" s="7" t="s">
        <v>64</v>
      </c>
      <c r="C3300" s="7" t="s">
        <v>48</v>
      </c>
      <c r="D3300" s="8" t="n">
        <v>249</v>
      </c>
      <c r="E3300" s="8" t="n">
        <v>0.00666183229</v>
      </c>
      <c r="F3300" s="8" t="n">
        <v>0.00098323827</v>
      </c>
      <c r="G3300" s="8" t="n">
        <v>0.00147915711</v>
      </c>
      <c r="H3300" s="8" t="n">
        <v>0.0041994364</v>
      </c>
    </row>
    <row r="3301" customFormat="false" ht="15" hidden="false" customHeight="false" outlineLevel="0" collapsed="false">
      <c r="A3301" s="7" t="s">
        <v>80</v>
      </c>
      <c r="B3301" s="7" t="s">
        <v>65</v>
      </c>
      <c r="C3301" s="7" t="s">
        <v>48</v>
      </c>
      <c r="D3301" s="8" t="n">
        <v>43</v>
      </c>
      <c r="E3301" s="8" t="n">
        <v>0.00669062208</v>
      </c>
      <c r="F3301" s="8" t="n">
        <v>0.00139023445</v>
      </c>
      <c r="G3301" s="8" t="n">
        <v>0.0014308783</v>
      </c>
      <c r="H3301" s="8" t="n">
        <v>0.00386950884</v>
      </c>
    </row>
    <row r="3302" customFormat="false" ht="15" hidden="false" customHeight="false" outlineLevel="0" collapsed="false">
      <c r="A3302" s="7" t="s">
        <v>80</v>
      </c>
      <c r="B3302" s="7" t="s">
        <v>63</v>
      </c>
      <c r="C3302" s="7" t="s">
        <v>49</v>
      </c>
      <c r="D3302" s="8" t="n">
        <v>82</v>
      </c>
      <c r="E3302" s="8" t="n">
        <v>0.00548399367</v>
      </c>
      <c r="F3302" s="8" t="n">
        <v>0.00091223437</v>
      </c>
      <c r="G3302" s="8" t="n">
        <v>0.0015795786</v>
      </c>
      <c r="H3302" s="8" t="n">
        <v>0.00299218022</v>
      </c>
    </row>
    <row r="3303" customFormat="false" ht="15" hidden="false" customHeight="false" outlineLevel="0" collapsed="false">
      <c r="A3303" s="7" t="s">
        <v>80</v>
      </c>
      <c r="B3303" s="7" t="s">
        <v>64</v>
      </c>
      <c r="C3303" s="7" t="s">
        <v>49</v>
      </c>
      <c r="D3303" s="8" t="n">
        <v>267</v>
      </c>
      <c r="E3303" s="8" t="n">
        <v>0.00657819195</v>
      </c>
      <c r="F3303" s="8" t="n">
        <v>0.00086757849</v>
      </c>
      <c r="G3303" s="8" t="n">
        <v>0.00160029973</v>
      </c>
      <c r="H3303" s="8" t="n">
        <v>0.00411031325</v>
      </c>
    </row>
    <row r="3304" customFormat="false" ht="15" hidden="false" customHeight="false" outlineLevel="0" collapsed="false">
      <c r="A3304" s="7" t="s">
        <v>80</v>
      </c>
      <c r="B3304" s="7" t="s">
        <v>65</v>
      </c>
      <c r="C3304" s="7" t="s">
        <v>49</v>
      </c>
      <c r="D3304" s="8" t="n">
        <v>47</v>
      </c>
      <c r="E3304" s="8" t="n">
        <v>0.00555383151</v>
      </c>
      <c r="F3304" s="8" t="n">
        <v>0.00097123691</v>
      </c>
      <c r="G3304" s="8" t="n">
        <v>0.00149354786</v>
      </c>
      <c r="H3304" s="8" t="n">
        <v>0.00308904624</v>
      </c>
    </row>
    <row r="3305" customFormat="false" ht="15" hidden="false" customHeight="false" outlineLevel="0" collapsed="false">
      <c r="A3305" s="7" t="s">
        <v>80</v>
      </c>
      <c r="B3305" s="7" t="s">
        <v>63</v>
      </c>
      <c r="C3305" s="7" t="s">
        <v>50</v>
      </c>
      <c r="D3305" s="8" t="n">
        <v>22</v>
      </c>
      <c r="E3305" s="8" t="n">
        <v>0.00651462524</v>
      </c>
      <c r="F3305" s="8" t="n">
        <v>0.00089435997</v>
      </c>
      <c r="G3305" s="8" t="n">
        <v>0.00089278168</v>
      </c>
      <c r="H3305" s="8" t="n">
        <v>0.00472748298</v>
      </c>
    </row>
    <row r="3306" customFormat="false" ht="15" hidden="false" customHeight="false" outlineLevel="0" collapsed="false">
      <c r="A3306" s="7" t="s">
        <v>80</v>
      </c>
      <c r="B3306" s="7" t="s">
        <v>64</v>
      </c>
      <c r="C3306" s="7" t="s">
        <v>50</v>
      </c>
      <c r="D3306" s="8" t="n">
        <v>136</v>
      </c>
      <c r="E3306" s="8" t="n">
        <v>0.00647390703</v>
      </c>
      <c r="F3306" s="8" t="n">
        <v>0.00074984658</v>
      </c>
      <c r="G3306" s="8" t="n">
        <v>0.00125025508</v>
      </c>
      <c r="H3306" s="8" t="n">
        <v>0.00447380493</v>
      </c>
    </row>
    <row r="3307" customFormat="false" ht="15" hidden="false" customHeight="false" outlineLevel="0" collapsed="false">
      <c r="A3307" s="7" t="s">
        <v>80</v>
      </c>
      <c r="B3307" s="7" t="s">
        <v>65</v>
      </c>
      <c r="C3307" s="7" t="s">
        <v>50</v>
      </c>
      <c r="D3307" s="8" t="n">
        <v>14</v>
      </c>
      <c r="E3307" s="8" t="n">
        <v>0.00721230133</v>
      </c>
      <c r="F3307" s="8" t="n">
        <v>0.0007779428</v>
      </c>
      <c r="G3307" s="8" t="n">
        <v>0.00147982787</v>
      </c>
      <c r="H3307" s="8" t="n">
        <v>0.00495453015</v>
      </c>
    </row>
    <row r="3308" customFormat="false" ht="15" hidden="false" customHeight="false" outlineLevel="0" collapsed="false">
      <c r="A3308" s="7" t="s">
        <v>80</v>
      </c>
      <c r="B3308" s="7" t="s">
        <v>63</v>
      </c>
      <c r="C3308" s="7" t="s">
        <v>51</v>
      </c>
      <c r="D3308" s="8" t="n">
        <v>144</v>
      </c>
      <c r="E3308" s="8" t="n">
        <v>0.0048508228</v>
      </c>
      <c r="F3308" s="8" t="n">
        <v>0.00072193261</v>
      </c>
      <c r="G3308" s="8" t="n">
        <v>0.00088196029</v>
      </c>
      <c r="H3308" s="8" t="n">
        <v>0.00324692942</v>
      </c>
    </row>
    <row r="3309" customFormat="false" ht="15" hidden="false" customHeight="false" outlineLevel="0" collapsed="false">
      <c r="A3309" s="7" t="s">
        <v>80</v>
      </c>
      <c r="B3309" s="7" t="s">
        <v>64</v>
      </c>
      <c r="C3309" s="7" t="s">
        <v>51</v>
      </c>
      <c r="D3309" s="8" t="n">
        <v>401</v>
      </c>
      <c r="E3309" s="8" t="n">
        <v>0.00555142789</v>
      </c>
      <c r="F3309" s="8" t="n">
        <v>0.00055079292</v>
      </c>
      <c r="G3309" s="8" t="n">
        <v>0.00102602266</v>
      </c>
      <c r="H3309" s="8" t="n">
        <v>0.00397461183</v>
      </c>
    </row>
    <row r="3310" customFormat="false" ht="15" hidden="false" customHeight="false" outlineLevel="0" collapsed="false">
      <c r="A3310" s="7" t="s">
        <v>80</v>
      </c>
      <c r="B3310" s="7" t="s">
        <v>65</v>
      </c>
      <c r="C3310" s="7" t="s">
        <v>51</v>
      </c>
      <c r="D3310" s="8" t="n">
        <v>64</v>
      </c>
      <c r="E3310" s="8" t="n">
        <v>0.00519802494</v>
      </c>
      <c r="F3310" s="8" t="n">
        <v>0.00074598503</v>
      </c>
      <c r="G3310" s="8" t="n">
        <v>0.00098234927</v>
      </c>
      <c r="H3310" s="8" t="n">
        <v>0.00346969013</v>
      </c>
    </row>
    <row r="3311" customFormat="false" ht="15" hidden="false" customHeight="false" outlineLevel="0" collapsed="false">
      <c r="A3311" s="7" t="s">
        <v>80</v>
      </c>
      <c r="B3311" s="7" t="s">
        <v>63</v>
      </c>
      <c r="C3311" s="7" t="s">
        <v>52</v>
      </c>
      <c r="D3311" s="8" t="n">
        <v>38</v>
      </c>
      <c r="E3311" s="8" t="n">
        <v>0.00572916646</v>
      </c>
      <c r="F3311" s="8" t="n">
        <v>0.00075109624</v>
      </c>
      <c r="G3311" s="8" t="n">
        <v>0.00182322103</v>
      </c>
      <c r="H3311" s="8" t="n">
        <v>0.00315484875</v>
      </c>
    </row>
    <row r="3312" customFormat="false" ht="15" hidden="false" customHeight="false" outlineLevel="0" collapsed="false">
      <c r="A3312" s="7" t="s">
        <v>80</v>
      </c>
      <c r="B3312" s="7" t="s">
        <v>64</v>
      </c>
      <c r="C3312" s="7" t="s">
        <v>52</v>
      </c>
      <c r="D3312" s="8" t="n">
        <v>186</v>
      </c>
      <c r="E3312" s="8" t="n">
        <v>0.0075257614</v>
      </c>
      <c r="F3312" s="8" t="n">
        <v>0.0008209501</v>
      </c>
      <c r="G3312" s="8" t="n">
        <v>0.00237697855</v>
      </c>
      <c r="H3312" s="8" t="n">
        <v>0.0043278323</v>
      </c>
    </row>
    <row r="3313" customFormat="false" ht="15" hidden="false" customHeight="false" outlineLevel="0" collapsed="false">
      <c r="A3313" s="7" t="s">
        <v>80</v>
      </c>
      <c r="B3313" s="7" t="s">
        <v>65</v>
      </c>
      <c r="C3313" s="7" t="s">
        <v>52</v>
      </c>
      <c r="D3313" s="8" t="n">
        <v>44</v>
      </c>
      <c r="E3313" s="8" t="n">
        <v>0.0063589013</v>
      </c>
      <c r="F3313" s="8" t="n">
        <v>0.00067971355</v>
      </c>
      <c r="G3313" s="8" t="n">
        <v>0.00198968825</v>
      </c>
      <c r="H3313" s="8" t="n">
        <v>0.00368949889</v>
      </c>
    </row>
    <row r="3314" customFormat="false" ht="15" hidden="false" customHeight="false" outlineLevel="0" collapsed="false">
      <c r="A3314" s="7" t="s">
        <v>80</v>
      </c>
      <c r="B3314" s="7" t="s">
        <v>63</v>
      </c>
      <c r="C3314" s="7" t="s">
        <v>53</v>
      </c>
      <c r="D3314" s="8" t="n">
        <v>38</v>
      </c>
      <c r="E3314" s="8" t="n">
        <v>0.00481786039</v>
      </c>
      <c r="F3314" s="8" t="n">
        <v>0.00017208802</v>
      </c>
      <c r="G3314" s="8" t="n">
        <v>0.00163834034</v>
      </c>
      <c r="H3314" s="8" t="n">
        <v>0.00299707579</v>
      </c>
    </row>
    <row r="3315" customFormat="false" ht="15" hidden="false" customHeight="false" outlineLevel="0" collapsed="false">
      <c r="A3315" s="7" t="s">
        <v>80</v>
      </c>
      <c r="B3315" s="7" t="s">
        <v>64</v>
      </c>
      <c r="C3315" s="7" t="s">
        <v>53</v>
      </c>
      <c r="D3315" s="8" t="n">
        <v>183</v>
      </c>
      <c r="E3315" s="8" t="n">
        <v>0.00643429949</v>
      </c>
      <c r="F3315" s="8" t="n">
        <v>0.00055365796</v>
      </c>
      <c r="G3315" s="8" t="n">
        <v>0.00132444064</v>
      </c>
      <c r="H3315" s="8" t="n">
        <v>0.00454500582</v>
      </c>
    </row>
    <row r="3316" customFormat="false" ht="15" hidden="false" customHeight="false" outlineLevel="0" collapsed="false">
      <c r="A3316" s="7" t="s">
        <v>80</v>
      </c>
      <c r="B3316" s="7" t="s">
        <v>65</v>
      </c>
      <c r="C3316" s="7" t="s">
        <v>53</v>
      </c>
      <c r="D3316" s="8" t="n">
        <v>24</v>
      </c>
      <c r="E3316" s="8" t="n">
        <v>0.00502459464</v>
      </c>
      <c r="F3316" s="8" t="n">
        <v>0.00027054377</v>
      </c>
      <c r="G3316" s="8" t="n">
        <v>0.00117380381</v>
      </c>
      <c r="H3316" s="8" t="n">
        <v>0.00356867262</v>
      </c>
    </row>
    <row r="3317" customFormat="false" ht="15" hidden="false" customHeight="false" outlineLevel="0" collapsed="false">
      <c r="A3317" s="7" t="s">
        <v>80</v>
      </c>
      <c r="B3317" s="7" t="s">
        <v>63</v>
      </c>
      <c r="C3317" s="7" t="s">
        <v>54</v>
      </c>
      <c r="D3317" s="8" t="n">
        <v>181</v>
      </c>
      <c r="E3317" s="8" t="n">
        <v>0.00548483195</v>
      </c>
      <c r="F3317" s="8" t="n">
        <v>0.0012267237</v>
      </c>
      <c r="G3317" s="8" t="n">
        <v>0.00082936848</v>
      </c>
      <c r="H3317" s="8" t="n">
        <v>0.00342873927</v>
      </c>
    </row>
    <row r="3318" customFormat="false" ht="15" hidden="false" customHeight="false" outlineLevel="0" collapsed="false">
      <c r="A3318" s="7" t="s">
        <v>80</v>
      </c>
      <c r="B3318" s="7" t="s">
        <v>64</v>
      </c>
      <c r="C3318" s="7" t="s">
        <v>54</v>
      </c>
      <c r="D3318" s="8" t="n">
        <v>461</v>
      </c>
      <c r="E3318" s="8" t="n">
        <v>0.00567134626</v>
      </c>
      <c r="F3318" s="8" t="n">
        <v>0.00093511465</v>
      </c>
      <c r="G3318" s="8" t="n">
        <v>0.00083920802</v>
      </c>
      <c r="H3318" s="8" t="n">
        <v>0.00389702314</v>
      </c>
    </row>
    <row r="3319" customFormat="false" ht="15" hidden="false" customHeight="false" outlineLevel="0" collapsed="false">
      <c r="A3319" s="7" t="s">
        <v>80</v>
      </c>
      <c r="B3319" s="7" t="s">
        <v>65</v>
      </c>
      <c r="C3319" s="7" t="s">
        <v>54</v>
      </c>
      <c r="D3319" s="8" t="n">
        <v>31</v>
      </c>
      <c r="E3319" s="8" t="n">
        <v>0.00508960557</v>
      </c>
      <c r="F3319" s="8" t="n">
        <v>0.00125560019</v>
      </c>
      <c r="G3319" s="8" t="n">
        <v>0.00072468612</v>
      </c>
      <c r="H3319" s="8" t="n">
        <v>0.00310931872</v>
      </c>
    </row>
    <row r="3320" customFormat="false" ht="15" hidden="false" customHeight="false" outlineLevel="0" collapsed="false">
      <c r="A3320" s="7" t="s">
        <v>80</v>
      </c>
      <c r="B3320" s="7" t="s">
        <v>63</v>
      </c>
      <c r="C3320" s="7" t="s">
        <v>55</v>
      </c>
      <c r="D3320" s="8" t="n">
        <v>100</v>
      </c>
      <c r="E3320" s="8" t="n">
        <v>0.00689490716</v>
      </c>
      <c r="F3320" s="8" t="n">
        <v>0.00137071739</v>
      </c>
      <c r="G3320" s="8" t="n">
        <v>0.0011276618</v>
      </c>
      <c r="H3320" s="8" t="n">
        <v>0.00439652751</v>
      </c>
    </row>
    <row r="3321" customFormat="false" ht="15" hidden="false" customHeight="false" outlineLevel="0" collapsed="false">
      <c r="A3321" s="7" t="s">
        <v>80</v>
      </c>
      <c r="B3321" s="7" t="s">
        <v>64</v>
      </c>
      <c r="C3321" s="7" t="s">
        <v>55</v>
      </c>
      <c r="D3321" s="8" t="n">
        <v>402</v>
      </c>
      <c r="E3321" s="8" t="n">
        <v>0.00672989196</v>
      </c>
      <c r="F3321" s="8" t="n">
        <v>0.00104183918</v>
      </c>
      <c r="G3321" s="8" t="n">
        <v>0.00109274206</v>
      </c>
      <c r="H3321" s="8" t="n">
        <v>0.00459531024</v>
      </c>
    </row>
    <row r="3322" customFormat="false" ht="15" hidden="false" customHeight="false" outlineLevel="0" collapsed="false">
      <c r="A3322" s="7" t="s">
        <v>80</v>
      </c>
      <c r="B3322" s="7" t="s">
        <v>65</v>
      </c>
      <c r="C3322" s="7" t="s">
        <v>55</v>
      </c>
      <c r="D3322" s="8" t="n">
        <v>49</v>
      </c>
      <c r="E3322" s="8" t="n">
        <v>0.00643896425</v>
      </c>
      <c r="F3322" s="8" t="n">
        <v>0.00122236372</v>
      </c>
      <c r="G3322" s="8" t="n">
        <v>0.00123889806</v>
      </c>
      <c r="H3322" s="8" t="n">
        <v>0.00397770193</v>
      </c>
    </row>
    <row r="3323" customFormat="false" ht="15" hidden="false" customHeight="false" outlineLevel="0" collapsed="false">
      <c r="A3323" s="7" t="s">
        <v>80</v>
      </c>
      <c r="B3323" s="7" t="s">
        <v>63</v>
      </c>
      <c r="C3323" s="7" t="s">
        <v>56</v>
      </c>
      <c r="D3323" s="8" t="n">
        <v>57</v>
      </c>
      <c r="E3323" s="8" t="n">
        <v>0.00483532303</v>
      </c>
      <c r="F3323" s="8" t="n">
        <v>0.00062317224</v>
      </c>
      <c r="G3323" s="8" t="n">
        <v>0.0017180391</v>
      </c>
      <c r="H3323" s="8" t="n">
        <v>0.00249411116</v>
      </c>
    </row>
    <row r="3324" customFormat="false" ht="15" hidden="false" customHeight="false" outlineLevel="0" collapsed="false">
      <c r="A3324" s="7" t="s">
        <v>80</v>
      </c>
      <c r="B3324" s="7" t="s">
        <v>64</v>
      </c>
      <c r="C3324" s="7" t="s">
        <v>56</v>
      </c>
      <c r="D3324" s="8" t="n">
        <v>214</v>
      </c>
      <c r="E3324" s="8" t="n">
        <v>0.00783115891</v>
      </c>
      <c r="F3324" s="8" t="n">
        <v>0.0007030977</v>
      </c>
      <c r="G3324" s="8" t="n">
        <v>0.00242114463</v>
      </c>
      <c r="H3324" s="8" t="n">
        <v>0.00470691606</v>
      </c>
    </row>
    <row r="3325" customFormat="false" ht="15" hidden="false" customHeight="false" outlineLevel="0" collapsed="false">
      <c r="A3325" s="7" t="s">
        <v>80</v>
      </c>
      <c r="B3325" s="7" t="s">
        <v>65</v>
      </c>
      <c r="C3325" s="7" t="s">
        <v>56</v>
      </c>
      <c r="D3325" s="8" t="n">
        <v>44</v>
      </c>
      <c r="E3325" s="8" t="n">
        <v>0.00737005446</v>
      </c>
      <c r="F3325" s="8" t="n">
        <v>0.0005889624</v>
      </c>
      <c r="G3325" s="8" t="n">
        <v>0.00218934107</v>
      </c>
      <c r="H3325" s="8" t="n">
        <v>0.00459175058</v>
      </c>
    </row>
    <row r="3326" customFormat="false" ht="15" hidden="false" customHeight="false" outlineLevel="0" collapsed="false">
      <c r="A3326" s="7" t="s">
        <v>80</v>
      </c>
      <c r="B3326" s="7" t="s">
        <v>63</v>
      </c>
      <c r="C3326" s="7" t="s">
        <v>57</v>
      </c>
      <c r="D3326" s="8" t="n">
        <v>154</v>
      </c>
      <c r="E3326" s="8" t="n">
        <v>0.00534887544</v>
      </c>
      <c r="F3326" s="8" t="n">
        <v>0.00080357118</v>
      </c>
      <c r="G3326" s="8" t="n">
        <v>0.0008059762</v>
      </c>
      <c r="H3326" s="8" t="n">
        <v>0.00373932757</v>
      </c>
    </row>
    <row r="3327" customFormat="false" ht="15" hidden="false" customHeight="false" outlineLevel="0" collapsed="false">
      <c r="A3327" s="7" t="s">
        <v>80</v>
      </c>
      <c r="B3327" s="7" t="s">
        <v>64</v>
      </c>
      <c r="C3327" s="7" t="s">
        <v>57</v>
      </c>
      <c r="D3327" s="8" t="n">
        <v>340</v>
      </c>
      <c r="E3327" s="8" t="n">
        <v>0.00591292186</v>
      </c>
      <c r="F3327" s="8" t="n">
        <v>0.00064382465</v>
      </c>
      <c r="G3327" s="8" t="n">
        <v>0.00091261549</v>
      </c>
      <c r="H3327" s="8" t="n">
        <v>0.00435648124</v>
      </c>
    </row>
    <row r="3328" customFormat="false" ht="15" hidden="false" customHeight="false" outlineLevel="0" collapsed="false">
      <c r="A3328" s="7" t="s">
        <v>80</v>
      </c>
      <c r="B3328" s="7" t="s">
        <v>65</v>
      </c>
      <c r="C3328" s="7" t="s">
        <v>57</v>
      </c>
      <c r="D3328" s="8" t="n">
        <v>59</v>
      </c>
      <c r="E3328" s="8" t="n">
        <v>0.0056185261</v>
      </c>
      <c r="F3328" s="8" t="n">
        <v>0.00058105748</v>
      </c>
      <c r="G3328" s="8" t="n">
        <v>0.00080979263</v>
      </c>
      <c r="H3328" s="8" t="n">
        <v>0.00422767554</v>
      </c>
    </row>
    <row r="3329" customFormat="false" ht="15" hidden="false" customHeight="false" outlineLevel="0" collapsed="false">
      <c r="A3329" s="7" t="s">
        <v>80</v>
      </c>
      <c r="B3329" s="7" t="s">
        <v>63</v>
      </c>
      <c r="C3329" s="7" t="s">
        <v>58</v>
      </c>
      <c r="D3329" s="8" t="n">
        <v>207</v>
      </c>
      <c r="E3329" s="8" t="n">
        <v>0.00389716384</v>
      </c>
      <c r="F3329" s="8" t="n">
        <v>0.00079956142</v>
      </c>
      <c r="G3329" s="8" t="n">
        <v>0.00053128888</v>
      </c>
      <c r="H3329" s="8" t="n">
        <v>0.00256631304</v>
      </c>
    </row>
    <row r="3330" customFormat="false" ht="15" hidden="false" customHeight="false" outlineLevel="0" collapsed="false">
      <c r="A3330" s="7" t="s">
        <v>80</v>
      </c>
      <c r="B3330" s="7" t="s">
        <v>64</v>
      </c>
      <c r="C3330" s="7" t="s">
        <v>58</v>
      </c>
      <c r="D3330" s="8" t="n">
        <v>388</v>
      </c>
      <c r="E3330" s="8" t="n">
        <v>0.00435504343</v>
      </c>
      <c r="F3330" s="8" t="n">
        <v>0.00077692439</v>
      </c>
      <c r="G3330" s="8" t="n">
        <v>0.00055167741</v>
      </c>
      <c r="H3330" s="8" t="n">
        <v>0.00302644113</v>
      </c>
    </row>
    <row r="3331" customFormat="false" ht="15" hidden="false" customHeight="false" outlineLevel="0" collapsed="false">
      <c r="A3331" s="7" t="s">
        <v>80</v>
      </c>
      <c r="B3331" s="7" t="s">
        <v>65</v>
      </c>
      <c r="C3331" s="7" t="s">
        <v>58</v>
      </c>
      <c r="D3331" s="8" t="n">
        <v>66</v>
      </c>
      <c r="E3331" s="8" t="n">
        <v>0.00422453681</v>
      </c>
      <c r="F3331" s="8" t="n">
        <v>0.00089365854</v>
      </c>
      <c r="G3331" s="8" t="n">
        <v>0.0005206577</v>
      </c>
      <c r="H3331" s="8" t="n">
        <v>0.00281022002</v>
      </c>
    </row>
    <row r="3332" customFormat="false" ht="15" hidden="false" customHeight="false" outlineLevel="0" collapsed="false">
      <c r="A3332" s="7" t="s">
        <v>80</v>
      </c>
      <c r="B3332" s="7" t="s">
        <v>63</v>
      </c>
      <c r="C3332" s="7" t="s">
        <v>59</v>
      </c>
      <c r="D3332" s="8" t="n">
        <v>31</v>
      </c>
      <c r="E3332" s="8" t="n">
        <v>0.00544317479</v>
      </c>
      <c r="F3332" s="8" t="n">
        <v>0.00076538205</v>
      </c>
      <c r="G3332" s="8" t="n">
        <v>0.00135491319</v>
      </c>
      <c r="H3332" s="8" t="n">
        <v>0.00332287909</v>
      </c>
    </row>
    <row r="3333" customFormat="false" ht="15" hidden="false" customHeight="false" outlineLevel="0" collapsed="false">
      <c r="A3333" s="7" t="s">
        <v>80</v>
      </c>
      <c r="B3333" s="7" t="s">
        <v>64</v>
      </c>
      <c r="C3333" s="7" t="s">
        <v>59</v>
      </c>
      <c r="D3333" s="8" t="n">
        <v>127</v>
      </c>
      <c r="E3333" s="8" t="n">
        <v>0.00650672546</v>
      </c>
      <c r="F3333" s="8" t="n">
        <v>0.00073481676</v>
      </c>
      <c r="G3333" s="8" t="n">
        <v>0.00149141492</v>
      </c>
      <c r="H3333" s="8" t="n">
        <v>0.00428049335</v>
      </c>
    </row>
    <row r="3334" customFormat="false" ht="15" hidden="false" customHeight="false" outlineLevel="0" collapsed="false">
      <c r="A3334" s="7" t="s">
        <v>80</v>
      </c>
      <c r="B3334" s="7" t="s">
        <v>65</v>
      </c>
      <c r="C3334" s="7" t="s">
        <v>59</v>
      </c>
      <c r="D3334" s="8" t="n">
        <v>14</v>
      </c>
      <c r="E3334" s="8" t="n">
        <v>0.00587632251</v>
      </c>
      <c r="F3334" s="8" t="n">
        <v>0.00076223511</v>
      </c>
      <c r="G3334" s="8" t="n">
        <v>0.00140624974</v>
      </c>
      <c r="H3334" s="8" t="n">
        <v>0.00370783709</v>
      </c>
    </row>
    <row r="3335" customFormat="false" ht="15" hidden="false" customHeight="false" outlineLevel="0" collapsed="false">
      <c r="A3335" s="7" t="s">
        <v>80</v>
      </c>
      <c r="B3335" s="7" t="s">
        <v>63</v>
      </c>
      <c r="C3335" s="7" t="s">
        <v>60</v>
      </c>
      <c r="D3335" s="8" t="n">
        <v>648</v>
      </c>
      <c r="E3335" s="8" t="n">
        <v>0.00502161185</v>
      </c>
      <c r="F3335" s="8" t="n">
        <v>0.00127507691</v>
      </c>
      <c r="G3335" s="8" t="n">
        <v>0.00083322593</v>
      </c>
      <c r="H3335" s="8" t="n">
        <v>0.00291330849</v>
      </c>
    </row>
    <row r="3336" customFormat="false" ht="15" hidden="false" customHeight="false" outlineLevel="0" collapsed="false">
      <c r="A3336" s="7" t="s">
        <v>80</v>
      </c>
      <c r="B3336" s="7" t="s">
        <v>64</v>
      </c>
      <c r="C3336" s="7" t="s">
        <v>60</v>
      </c>
      <c r="D3336" s="8" t="n">
        <v>1081</v>
      </c>
      <c r="E3336" s="8" t="n">
        <v>0.00489846696</v>
      </c>
      <c r="F3336" s="8" t="n">
        <v>0.0009389773</v>
      </c>
      <c r="G3336" s="8" t="n">
        <v>0.00080846115</v>
      </c>
      <c r="H3336" s="8" t="n">
        <v>0.00315102804</v>
      </c>
    </row>
    <row r="3337" customFormat="false" ht="15" hidden="false" customHeight="false" outlineLevel="0" collapsed="false">
      <c r="A3337" s="7" t="s">
        <v>80</v>
      </c>
      <c r="B3337" s="7" t="s">
        <v>65</v>
      </c>
      <c r="C3337" s="7" t="s">
        <v>60</v>
      </c>
      <c r="D3337" s="8" t="n">
        <v>148</v>
      </c>
      <c r="E3337" s="8" t="n">
        <v>0.0047301205</v>
      </c>
      <c r="F3337" s="8" t="n">
        <v>0.0011359013</v>
      </c>
      <c r="G3337" s="8" t="n">
        <v>0.00086305029</v>
      </c>
      <c r="H3337" s="8" t="n">
        <v>0.00273116845</v>
      </c>
    </row>
    <row r="3338" customFormat="false" ht="15" hidden="false" customHeight="false" outlineLevel="0" collapsed="false">
      <c r="A3338" s="7" t="s">
        <v>80</v>
      </c>
      <c r="B3338" s="7" t="s">
        <v>63</v>
      </c>
      <c r="C3338" s="7" t="s">
        <v>61</v>
      </c>
      <c r="D3338" s="8" t="n">
        <v>136</v>
      </c>
      <c r="E3338" s="8" t="n">
        <v>0.00558934139</v>
      </c>
      <c r="F3338" s="8" t="n">
        <v>0.000799547</v>
      </c>
      <c r="G3338" s="8" t="n">
        <v>0.00153739424</v>
      </c>
      <c r="H3338" s="8" t="n">
        <v>0.00325239969</v>
      </c>
    </row>
    <row r="3339" customFormat="false" ht="15" hidden="false" customHeight="false" outlineLevel="0" collapsed="false">
      <c r="A3339" s="7" t="s">
        <v>80</v>
      </c>
      <c r="B3339" s="7" t="s">
        <v>64</v>
      </c>
      <c r="C3339" s="7" t="s">
        <v>61</v>
      </c>
      <c r="D3339" s="8" t="n">
        <v>266</v>
      </c>
      <c r="E3339" s="8" t="n">
        <v>0.00648148126</v>
      </c>
      <c r="F3339" s="8" t="n">
        <v>0.00068234799</v>
      </c>
      <c r="G3339" s="8" t="n">
        <v>0.00193278309</v>
      </c>
      <c r="H3339" s="8" t="n">
        <v>0.00386634967</v>
      </c>
    </row>
    <row r="3340" customFormat="false" ht="15" hidden="false" customHeight="false" outlineLevel="0" collapsed="false">
      <c r="A3340" s="7" t="s">
        <v>80</v>
      </c>
      <c r="B3340" s="7" t="s">
        <v>65</v>
      </c>
      <c r="C3340" s="7" t="s">
        <v>61</v>
      </c>
      <c r="D3340" s="8" t="n">
        <v>51</v>
      </c>
      <c r="E3340" s="8" t="n">
        <v>0.00560094384</v>
      </c>
      <c r="F3340" s="8" t="n">
        <v>0.0007171385</v>
      </c>
      <c r="G3340" s="8" t="n">
        <v>0.00210852374</v>
      </c>
      <c r="H3340" s="8" t="n">
        <v>0.00277528117</v>
      </c>
    </row>
    <row r="3341" customFormat="false" ht="15" hidden="false" customHeight="false" outlineLevel="0" collapsed="false">
      <c r="A3341" s="7" t="s">
        <v>80</v>
      </c>
      <c r="B3341" s="7" t="s">
        <v>63</v>
      </c>
      <c r="C3341" s="7" t="s">
        <v>62</v>
      </c>
      <c r="D3341" s="8" t="n">
        <v>327</v>
      </c>
      <c r="E3341" s="8" t="n">
        <v>0.00530467753</v>
      </c>
      <c r="F3341" s="8" t="n">
        <v>0.0010156159</v>
      </c>
      <c r="G3341" s="8" t="n">
        <v>0.00102085433</v>
      </c>
      <c r="H3341" s="8" t="n">
        <v>0.00326820681</v>
      </c>
    </row>
    <row r="3342" customFormat="false" ht="15" hidden="false" customHeight="false" outlineLevel="0" collapsed="false">
      <c r="A3342" s="7" t="s">
        <v>80</v>
      </c>
      <c r="B3342" s="7" t="s">
        <v>64</v>
      </c>
      <c r="C3342" s="7" t="s">
        <v>62</v>
      </c>
      <c r="D3342" s="8" t="n">
        <v>788</v>
      </c>
      <c r="E3342" s="8" t="n">
        <v>0.00524687417</v>
      </c>
      <c r="F3342" s="8" t="n">
        <v>0.00075783723</v>
      </c>
      <c r="G3342" s="8" t="n">
        <v>0.0009741314</v>
      </c>
      <c r="H3342" s="8" t="n">
        <v>0.00351490505</v>
      </c>
    </row>
    <row r="3343" customFormat="false" ht="15" hidden="false" customHeight="false" outlineLevel="0" collapsed="false">
      <c r="A3343" s="7" t="s">
        <v>80</v>
      </c>
      <c r="B3343" s="7" t="s">
        <v>65</v>
      </c>
      <c r="C3343" s="7" t="s">
        <v>62</v>
      </c>
      <c r="D3343" s="8" t="n">
        <v>93</v>
      </c>
      <c r="E3343" s="8" t="n">
        <v>0.00541654196</v>
      </c>
      <c r="F3343" s="8" t="n">
        <v>0.00087340679</v>
      </c>
      <c r="G3343" s="8" t="n">
        <v>0.00104813798</v>
      </c>
      <c r="H3343" s="8" t="n">
        <v>0.0034949968</v>
      </c>
    </row>
    <row r="3344" customFormat="false" ht="15" hidden="false" customHeight="false" outlineLevel="0" collapsed="false">
      <c r="A3344" s="7" t="s">
        <v>81</v>
      </c>
      <c r="B3344" s="7" t="s">
        <v>63</v>
      </c>
      <c r="C3344" s="7" t="s">
        <v>13</v>
      </c>
      <c r="D3344" s="8" t="n">
        <v>9715</v>
      </c>
      <c r="E3344" s="8" t="n">
        <v>0.00488635463</v>
      </c>
      <c r="F3344" s="8" t="n">
        <v>0.0009899125</v>
      </c>
      <c r="G3344" s="8" t="n">
        <v>0.00089004665</v>
      </c>
      <c r="H3344" s="8" t="n">
        <v>0.00300634733</v>
      </c>
    </row>
    <row r="3345" customFormat="false" ht="15" hidden="false" customHeight="false" outlineLevel="0" collapsed="false">
      <c r="A3345" s="7" t="s">
        <v>81</v>
      </c>
      <c r="B3345" s="7" t="s">
        <v>64</v>
      </c>
      <c r="C3345" s="7" t="s">
        <v>13</v>
      </c>
      <c r="D3345" s="8" t="n">
        <v>17465</v>
      </c>
      <c r="E3345" s="8" t="n">
        <v>0.00571389316</v>
      </c>
      <c r="F3345" s="8" t="n">
        <v>0.00083331785</v>
      </c>
      <c r="G3345" s="8" t="n">
        <v>0.00108393681</v>
      </c>
      <c r="H3345" s="8" t="n">
        <v>0.00379652402</v>
      </c>
    </row>
    <row r="3346" customFormat="false" ht="15" hidden="false" customHeight="false" outlineLevel="0" collapsed="false">
      <c r="A3346" s="7" t="s">
        <v>81</v>
      </c>
      <c r="B3346" s="7" t="s">
        <v>65</v>
      </c>
      <c r="C3346" s="7" t="s">
        <v>13</v>
      </c>
      <c r="D3346" s="8" t="n">
        <v>2968</v>
      </c>
      <c r="E3346" s="8" t="n">
        <v>0.00530851825</v>
      </c>
      <c r="F3346" s="8" t="n">
        <v>0.00096272641</v>
      </c>
      <c r="G3346" s="8" t="n">
        <v>0.00111518987</v>
      </c>
      <c r="H3346" s="8" t="n">
        <v>0.0032303948</v>
      </c>
    </row>
    <row r="3347" customFormat="false" ht="15" hidden="false" customHeight="false" outlineLevel="0" collapsed="false">
      <c r="A3347" s="7" t="s">
        <v>81</v>
      </c>
      <c r="B3347" s="7" t="s">
        <v>63</v>
      </c>
      <c r="C3347" s="7" t="s">
        <v>18</v>
      </c>
      <c r="D3347" s="8" t="n">
        <v>167</v>
      </c>
      <c r="E3347" s="8" t="n">
        <v>0.00573387923</v>
      </c>
      <c r="F3347" s="8" t="n">
        <v>0.00119989163</v>
      </c>
      <c r="G3347" s="8" t="n">
        <v>0.00111228909</v>
      </c>
      <c r="H3347" s="8" t="n">
        <v>0.00342169801</v>
      </c>
    </row>
    <row r="3348" customFormat="false" ht="15" hidden="false" customHeight="false" outlineLevel="0" collapsed="false">
      <c r="A3348" s="7" t="s">
        <v>81</v>
      </c>
      <c r="B3348" s="7" t="s">
        <v>64</v>
      </c>
      <c r="C3348" s="7" t="s">
        <v>18</v>
      </c>
      <c r="D3348" s="8" t="n">
        <v>286</v>
      </c>
      <c r="E3348" s="8" t="n">
        <v>0.00598840948</v>
      </c>
      <c r="F3348" s="8" t="n">
        <v>0.00086311811</v>
      </c>
      <c r="G3348" s="8" t="n">
        <v>0.00120694098</v>
      </c>
      <c r="H3348" s="8" t="n">
        <v>0.00391834992</v>
      </c>
    </row>
    <row r="3349" customFormat="false" ht="15" hidden="false" customHeight="false" outlineLevel="0" collapsed="false">
      <c r="A3349" s="7" t="s">
        <v>81</v>
      </c>
      <c r="B3349" s="7" t="s">
        <v>65</v>
      </c>
      <c r="C3349" s="7" t="s">
        <v>18</v>
      </c>
      <c r="D3349" s="8" t="n">
        <v>58</v>
      </c>
      <c r="E3349" s="8" t="n">
        <v>0.00602610132</v>
      </c>
      <c r="F3349" s="8" t="n">
        <v>0.00112887109</v>
      </c>
      <c r="G3349" s="8" t="n">
        <v>0.00121228426</v>
      </c>
      <c r="H3349" s="8" t="n">
        <v>0.00368494551</v>
      </c>
    </row>
    <row r="3350" customFormat="false" ht="15" hidden="false" customHeight="false" outlineLevel="0" collapsed="false">
      <c r="A3350" s="7" t="s">
        <v>81</v>
      </c>
      <c r="B3350" s="7" t="s">
        <v>63</v>
      </c>
      <c r="C3350" s="7" t="s">
        <v>19</v>
      </c>
      <c r="D3350" s="8" t="n">
        <v>113</v>
      </c>
      <c r="E3350" s="8" t="n">
        <v>0.00489419428</v>
      </c>
      <c r="F3350" s="8" t="n">
        <v>0.00072424998</v>
      </c>
      <c r="G3350" s="8" t="n">
        <v>0.00138765955</v>
      </c>
      <c r="H3350" s="8" t="n">
        <v>0.00278228424</v>
      </c>
    </row>
    <row r="3351" customFormat="false" ht="15" hidden="false" customHeight="false" outlineLevel="0" collapsed="false">
      <c r="A3351" s="7" t="s">
        <v>81</v>
      </c>
      <c r="B3351" s="7" t="s">
        <v>64</v>
      </c>
      <c r="C3351" s="7" t="s">
        <v>19</v>
      </c>
      <c r="D3351" s="8" t="n">
        <v>197</v>
      </c>
      <c r="E3351" s="8" t="n">
        <v>0.00561037064</v>
      </c>
      <c r="F3351" s="8" t="n">
        <v>0.00060091158</v>
      </c>
      <c r="G3351" s="8" t="n">
        <v>0.00166784146</v>
      </c>
      <c r="H3351" s="8" t="n">
        <v>0.00334161707</v>
      </c>
    </row>
    <row r="3352" customFormat="false" ht="15" hidden="false" customHeight="false" outlineLevel="0" collapsed="false">
      <c r="A3352" s="7" t="s">
        <v>81</v>
      </c>
      <c r="B3352" s="7" t="s">
        <v>65</v>
      </c>
      <c r="C3352" s="7" t="s">
        <v>19</v>
      </c>
      <c r="D3352" s="8" t="n">
        <v>42</v>
      </c>
      <c r="E3352" s="8" t="n">
        <v>0.00512262987</v>
      </c>
      <c r="F3352" s="8" t="n">
        <v>0.00063519597</v>
      </c>
      <c r="G3352" s="8" t="n">
        <v>0.00176835288</v>
      </c>
      <c r="H3352" s="8" t="n">
        <v>0.00271908041</v>
      </c>
    </row>
    <row r="3353" customFormat="false" ht="15" hidden="false" customHeight="false" outlineLevel="0" collapsed="false">
      <c r="A3353" s="7" t="s">
        <v>81</v>
      </c>
      <c r="B3353" s="7" t="s">
        <v>63</v>
      </c>
      <c r="C3353" s="7" t="s">
        <v>20</v>
      </c>
      <c r="D3353" s="8" t="n">
        <v>122</v>
      </c>
      <c r="E3353" s="8" t="n">
        <v>0.00550176432</v>
      </c>
      <c r="F3353" s="8" t="n">
        <v>0.00112154651</v>
      </c>
      <c r="G3353" s="8" t="n">
        <v>0.00094594312</v>
      </c>
      <c r="H3353" s="8" t="n">
        <v>0.00343427419</v>
      </c>
    </row>
    <row r="3354" customFormat="false" ht="15" hidden="false" customHeight="false" outlineLevel="0" collapsed="false">
      <c r="A3354" s="7" t="s">
        <v>81</v>
      </c>
      <c r="B3354" s="7" t="s">
        <v>64</v>
      </c>
      <c r="C3354" s="7" t="s">
        <v>20</v>
      </c>
      <c r="D3354" s="8" t="n">
        <v>233</v>
      </c>
      <c r="E3354" s="8" t="n">
        <v>0.00599169421</v>
      </c>
      <c r="F3354" s="8" t="n">
        <v>0.00078599362</v>
      </c>
      <c r="G3354" s="8" t="n">
        <v>0.00101891567</v>
      </c>
      <c r="H3354" s="8" t="n">
        <v>0.00418678442</v>
      </c>
    </row>
    <row r="3355" customFormat="false" ht="15" hidden="false" customHeight="false" outlineLevel="0" collapsed="false">
      <c r="A3355" s="7" t="s">
        <v>81</v>
      </c>
      <c r="B3355" s="7" t="s">
        <v>65</v>
      </c>
      <c r="C3355" s="7" t="s">
        <v>20</v>
      </c>
      <c r="D3355" s="8" t="n">
        <v>31</v>
      </c>
      <c r="E3355" s="8" t="n">
        <v>0.00626680089</v>
      </c>
      <c r="F3355" s="8" t="n">
        <v>0.0011327656</v>
      </c>
      <c r="G3355" s="8" t="n">
        <v>0.00100358395</v>
      </c>
      <c r="H3355" s="8" t="n">
        <v>0.0041304508</v>
      </c>
    </row>
    <row r="3356" customFormat="false" ht="15" hidden="false" customHeight="false" outlineLevel="0" collapsed="false">
      <c r="A3356" s="7" t="s">
        <v>81</v>
      </c>
      <c r="B3356" s="7" t="s">
        <v>63</v>
      </c>
      <c r="C3356" s="7" t="s">
        <v>21</v>
      </c>
      <c r="D3356" s="8" t="n">
        <v>89</v>
      </c>
      <c r="E3356" s="8" t="n">
        <v>0.00583385323</v>
      </c>
      <c r="F3356" s="8" t="n">
        <v>0.00107690886</v>
      </c>
      <c r="G3356" s="8" t="n">
        <v>0.00090680896</v>
      </c>
      <c r="H3356" s="8" t="n">
        <v>0.00385013503</v>
      </c>
    </row>
    <row r="3357" customFormat="false" ht="15" hidden="false" customHeight="false" outlineLevel="0" collapsed="false">
      <c r="A3357" s="7" t="s">
        <v>81</v>
      </c>
      <c r="B3357" s="7" t="s">
        <v>64</v>
      </c>
      <c r="C3357" s="7" t="s">
        <v>21</v>
      </c>
      <c r="D3357" s="8" t="n">
        <v>272</v>
      </c>
      <c r="E3357" s="8" t="n">
        <v>0.00691955144</v>
      </c>
      <c r="F3357" s="8" t="n">
        <v>0.00093090422</v>
      </c>
      <c r="G3357" s="8" t="n">
        <v>0.00102077352</v>
      </c>
      <c r="H3357" s="8" t="n">
        <v>0.00496787321</v>
      </c>
    </row>
    <row r="3358" customFormat="false" ht="15" hidden="false" customHeight="false" outlineLevel="0" collapsed="false">
      <c r="A3358" s="7" t="s">
        <v>81</v>
      </c>
      <c r="B3358" s="7" t="s">
        <v>65</v>
      </c>
      <c r="C3358" s="7" t="s">
        <v>21</v>
      </c>
      <c r="D3358" s="8" t="n">
        <v>53</v>
      </c>
      <c r="E3358" s="8" t="n">
        <v>0.00619737039</v>
      </c>
      <c r="F3358" s="8" t="n">
        <v>0.00116155641</v>
      </c>
      <c r="G3358" s="8" t="n">
        <v>0.00099296797</v>
      </c>
      <c r="H3358" s="8" t="n">
        <v>0.00404284565</v>
      </c>
    </row>
    <row r="3359" customFormat="false" ht="15" hidden="false" customHeight="false" outlineLevel="0" collapsed="false">
      <c r="A3359" s="7" t="s">
        <v>81</v>
      </c>
      <c r="B3359" s="7" t="s">
        <v>63</v>
      </c>
      <c r="C3359" s="7" t="s">
        <v>22</v>
      </c>
      <c r="D3359" s="8" t="n">
        <v>52</v>
      </c>
      <c r="E3359" s="8" t="n">
        <v>0.00571225047</v>
      </c>
      <c r="F3359" s="8" t="n">
        <v>0.00070290218</v>
      </c>
      <c r="G3359" s="8" t="n">
        <v>0.00099091858</v>
      </c>
      <c r="H3359" s="8" t="n">
        <v>0.00401842922</v>
      </c>
    </row>
    <row r="3360" customFormat="false" ht="15" hidden="false" customHeight="false" outlineLevel="0" collapsed="false">
      <c r="A3360" s="7" t="s">
        <v>81</v>
      </c>
      <c r="B3360" s="7" t="s">
        <v>64</v>
      </c>
      <c r="C3360" s="7" t="s">
        <v>22</v>
      </c>
      <c r="D3360" s="8" t="n">
        <v>178</v>
      </c>
      <c r="E3360" s="8" t="n">
        <v>0.00740929284</v>
      </c>
      <c r="F3360" s="8" t="n">
        <v>0.00063475321</v>
      </c>
      <c r="G3360" s="8" t="n">
        <v>0.00152075507</v>
      </c>
      <c r="H3360" s="8" t="n">
        <v>0.00525378408</v>
      </c>
    </row>
    <row r="3361" customFormat="false" ht="15" hidden="false" customHeight="false" outlineLevel="0" collapsed="false">
      <c r="A3361" s="7" t="s">
        <v>81</v>
      </c>
      <c r="B3361" s="7" t="s">
        <v>65</v>
      </c>
      <c r="C3361" s="7" t="s">
        <v>22</v>
      </c>
      <c r="D3361" s="8" t="n">
        <v>25</v>
      </c>
      <c r="E3361" s="8" t="n">
        <v>0.00626342568</v>
      </c>
      <c r="F3361" s="8" t="n">
        <v>0.00069861091</v>
      </c>
      <c r="G3361" s="8" t="n">
        <v>0.00150648124</v>
      </c>
      <c r="H3361" s="8" t="n">
        <v>0.00405833313</v>
      </c>
    </row>
    <row r="3362" customFormat="false" ht="15" hidden="false" customHeight="false" outlineLevel="0" collapsed="false">
      <c r="A3362" s="7" t="s">
        <v>81</v>
      </c>
      <c r="B3362" s="7" t="s">
        <v>63</v>
      </c>
      <c r="C3362" s="7" t="s">
        <v>23</v>
      </c>
      <c r="D3362" s="8" t="n">
        <v>77</v>
      </c>
      <c r="E3362" s="8" t="n">
        <v>0.0057873374</v>
      </c>
      <c r="F3362" s="8" t="n">
        <v>0.00104061421</v>
      </c>
      <c r="G3362" s="8" t="n">
        <v>0.00131177828</v>
      </c>
      <c r="H3362" s="8" t="n">
        <v>0.00343494445</v>
      </c>
    </row>
    <row r="3363" customFormat="false" ht="15" hidden="false" customHeight="false" outlineLevel="0" collapsed="false">
      <c r="A3363" s="7" t="s">
        <v>81</v>
      </c>
      <c r="B3363" s="7" t="s">
        <v>64</v>
      </c>
      <c r="C3363" s="7" t="s">
        <v>23</v>
      </c>
      <c r="D3363" s="8" t="n">
        <v>298</v>
      </c>
      <c r="E3363" s="8" t="n">
        <v>0.00594767561</v>
      </c>
      <c r="F3363" s="8" t="n">
        <v>0.00093831537</v>
      </c>
      <c r="G3363" s="8" t="n">
        <v>0.00116521383</v>
      </c>
      <c r="H3363" s="8" t="n">
        <v>0.00384414592</v>
      </c>
    </row>
    <row r="3364" customFormat="false" ht="15" hidden="false" customHeight="false" outlineLevel="0" collapsed="false">
      <c r="A3364" s="7" t="s">
        <v>81</v>
      </c>
      <c r="B3364" s="7" t="s">
        <v>65</v>
      </c>
      <c r="C3364" s="7" t="s">
        <v>23</v>
      </c>
      <c r="D3364" s="8" t="n">
        <v>25</v>
      </c>
      <c r="E3364" s="8" t="n">
        <v>0.0059611108</v>
      </c>
      <c r="F3364" s="8" t="n">
        <v>0.00092777752</v>
      </c>
      <c r="G3364" s="8" t="n">
        <v>0.00128935163</v>
      </c>
      <c r="H3364" s="8" t="n">
        <v>0.00374398127</v>
      </c>
    </row>
    <row r="3365" customFormat="false" ht="15" hidden="false" customHeight="false" outlineLevel="0" collapsed="false">
      <c r="A3365" s="7" t="s">
        <v>81</v>
      </c>
      <c r="B3365" s="7" t="s">
        <v>63</v>
      </c>
      <c r="C3365" s="7" t="s">
        <v>24</v>
      </c>
      <c r="D3365" s="8" t="n">
        <v>32</v>
      </c>
      <c r="E3365" s="8" t="n">
        <v>0.00397714103</v>
      </c>
      <c r="F3365" s="8" t="n">
        <v>0.0007761861</v>
      </c>
      <c r="G3365" s="8" t="n">
        <v>0.00043547436</v>
      </c>
      <c r="H3365" s="8" t="n">
        <v>0.00276548016</v>
      </c>
    </row>
    <row r="3366" customFormat="false" ht="15" hidden="false" customHeight="false" outlineLevel="0" collapsed="false">
      <c r="A3366" s="7" t="s">
        <v>81</v>
      </c>
      <c r="B3366" s="7" t="s">
        <v>64</v>
      </c>
      <c r="C3366" s="7" t="s">
        <v>24</v>
      </c>
      <c r="D3366" s="8" t="n">
        <v>144</v>
      </c>
      <c r="E3366" s="8" t="n">
        <v>0.00414223225</v>
      </c>
      <c r="F3366" s="8" t="n">
        <v>0.00085431111</v>
      </c>
      <c r="G3366" s="8" t="n">
        <v>0.00043965382</v>
      </c>
      <c r="H3366" s="8" t="n">
        <v>0.00284826686</v>
      </c>
    </row>
    <row r="3367" customFormat="false" ht="15" hidden="false" customHeight="false" outlineLevel="0" collapsed="false">
      <c r="A3367" s="7" t="s">
        <v>81</v>
      </c>
      <c r="B3367" s="7" t="s">
        <v>65</v>
      </c>
      <c r="C3367" s="7" t="s">
        <v>24</v>
      </c>
      <c r="D3367" s="8" t="n">
        <v>3</v>
      </c>
      <c r="E3367" s="8" t="n">
        <v>0.0041280861</v>
      </c>
      <c r="F3367" s="8" t="n">
        <v>0.0007831787</v>
      </c>
      <c r="G3367" s="8" t="n">
        <v>9.259235E-005</v>
      </c>
      <c r="H3367" s="8" t="n">
        <v>0.00325231458</v>
      </c>
    </row>
    <row r="3368" customFormat="false" ht="15" hidden="false" customHeight="false" outlineLevel="0" collapsed="false">
      <c r="A3368" s="7" t="s">
        <v>81</v>
      </c>
      <c r="B3368" s="7" t="s">
        <v>63</v>
      </c>
      <c r="C3368" s="7" t="s">
        <v>25</v>
      </c>
      <c r="D3368" s="8" t="n">
        <v>67</v>
      </c>
      <c r="E3368" s="8" t="n">
        <v>0.00612544891</v>
      </c>
      <c r="F3368" s="8" t="n">
        <v>0.00121596853</v>
      </c>
      <c r="G3368" s="8" t="n">
        <v>0.00163108046</v>
      </c>
      <c r="H3368" s="8" t="n">
        <v>0.00327839942</v>
      </c>
    </row>
    <row r="3369" customFormat="false" ht="15" hidden="false" customHeight="false" outlineLevel="0" collapsed="false">
      <c r="A3369" s="7" t="s">
        <v>81</v>
      </c>
      <c r="B3369" s="7" t="s">
        <v>64</v>
      </c>
      <c r="C3369" s="7" t="s">
        <v>25</v>
      </c>
      <c r="D3369" s="8" t="n">
        <v>183</v>
      </c>
      <c r="E3369" s="8" t="n">
        <v>0.00721115388</v>
      </c>
      <c r="F3369" s="8" t="n">
        <v>0.00104906623</v>
      </c>
      <c r="G3369" s="8" t="n">
        <v>0.00151607697</v>
      </c>
      <c r="H3369" s="8" t="n">
        <v>0.00464601018</v>
      </c>
    </row>
    <row r="3370" customFormat="false" ht="15" hidden="false" customHeight="false" outlineLevel="0" collapsed="false">
      <c r="A3370" s="7" t="s">
        <v>81</v>
      </c>
      <c r="B3370" s="7" t="s">
        <v>65</v>
      </c>
      <c r="C3370" s="7" t="s">
        <v>25</v>
      </c>
      <c r="D3370" s="8" t="n">
        <v>24</v>
      </c>
      <c r="E3370" s="8" t="n">
        <v>0.00676793949</v>
      </c>
      <c r="F3370" s="8" t="n">
        <v>0.00098379606</v>
      </c>
      <c r="G3370" s="8" t="n">
        <v>0.00166618422</v>
      </c>
      <c r="H3370" s="8" t="n">
        <v>0.00411795884</v>
      </c>
    </row>
    <row r="3371" customFormat="false" ht="15" hidden="false" customHeight="false" outlineLevel="0" collapsed="false">
      <c r="A3371" s="7" t="s">
        <v>81</v>
      </c>
      <c r="B3371" s="7" t="s">
        <v>63</v>
      </c>
      <c r="C3371" s="7" t="s">
        <v>26</v>
      </c>
      <c r="D3371" s="8" t="n">
        <v>28</v>
      </c>
      <c r="E3371" s="8" t="n">
        <v>0.00472883573</v>
      </c>
      <c r="F3371" s="8" t="n">
        <v>0.00036044952</v>
      </c>
      <c r="G3371" s="8" t="n">
        <v>0.00137648784</v>
      </c>
      <c r="H3371" s="8" t="n">
        <v>0.00299189791</v>
      </c>
    </row>
    <row r="3372" customFormat="false" ht="15" hidden="false" customHeight="false" outlineLevel="0" collapsed="false">
      <c r="A3372" s="7" t="s">
        <v>81</v>
      </c>
      <c r="B3372" s="7" t="s">
        <v>64</v>
      </c>
      <c r="C3372" s="7" t="s">
        <v>26</v>
      </c>
      <c r="D3372" s="8" t="n">
        <v>223</v>
      </c>
      <c r="E3372" s="8" t="n">
        <v>0.00711847054</v>
      </c>
      <c r="F3372" s="8" t="n">
        <v>0.00048528043</v>
      </c>
      <c r="G3372" s="8" t="n">
        <v>0.00134274804</v>
      </c>
      <c r="H3372" s="8" t="n">
        <v>0.00529044155</v>
      </c>
    </row>
    <row r="3373" customFormat="false" ht="15" hidden="false" customHeight="false" outlineLevel="0" collapsed="false">
      <c r="A3373" s="7" t="s">
        <v>81</v>
      </c>
      <c r="B3373" s="7" t="s">
        <v>65</v>
      </c>
      <c r="C3373" s="7" t="s">
        <v>26</v>
      </c>
      <c r="D3373" s="8" t="n">
        <v>19</v>
      </c>
      <c r="E3373" s="8" t="n">
        <v>0.00572124736</v>
      </c>
      <c r="F3373" s="8" t="n">
        <v>0.00047027262</v>
      </c>
      <c r="G3373" s="8" t="n">
        <v>0.00113425909</v>
      </c>
      <c r="H3373" s="8" t="n">
        <v>0.00411671512</v>
      </c>
    </row>
    <row r="3374" customFormat="false" ht="15" hidden="false" customHeight="false" outlineLevel="0" collapsed="false">
      <c r="A3374" s="7" t="s">
        <v>81</v>
      </c>
      <c r="B3374" s="7" t="s">
        <v>63</v>
      </c>
      <c r="C3374" s="7" t="s">
        <v>27</v>
      </c>
      <c r="D3374" s="8" t="n">
        <v>100</v>
      </c>
      <c r="E3374" s="8" t="n">
        <v>0.00602962939</v>
      </c>
      <c r="F3374" s="8" t="n">
        <v>0.00122280066</v>
      </c>
      <c r="G3374" s="8" t="n">
        <v>0.00147291643</v>
      </c>
      <c r="H3374" s="8" t="n">
        <v>0.0033339118</v>
      </c>
    </row>
    <row r="3375" customFormat="false" ht="15" hidden="false" customHeight="false" outlineLevel="0" collapsed="false">
      <c r="A3375" s="7" t="s">
        <v>81</v>
      </c>
      <c r="B3375" s="7" t="s">
        <v>64</v>
      </c>
      <c r="C3375" s="7" t="s">
        <v>27</v>
      </c>
      <c r="D3375" s="8" t="n">
        <v>338</v>
      </c>
      <c r="E3375" s="8" t="n">
        <v>0.00655804821</v>
      </c>
      <c r="F3375" s="8" t="n">
        <v>0.0010561169</v>
      </c>
      <c r="G3375" s="8" t="n">
        <v>0.00168036356</v>
      </c>
      <c r="H3375" s="8" t="n">
        <v>0.00382156728</v>
      </c>
    </row>
    <row r="3376" customFormat="false" ht="15" hidden="false" customHeight="false" outlineLevel="0" collapsed="false">
      <c r="A3376" s="7" t="s">
        <v>81</v>
      </c>
      <c r="B3376" s="7" t="s">
        <v>65</v>
      </c>
      <c r="C3376" s="7" t="s">
        <v>27</v>
      </c>
      <c r="D3376" s="8" t="n">
        <v>45</v>
      </c>
      <c r="E3376" s="8" t="n">
        <v>0.00734876518</v>
      </c>
      <c r="F3376" s="8" t="n">
        <v>0.00136651215</v>
      </c>
      <c r="G3376" s="8" t="n">
        <v>0.00232021578</v>
      </c>
      <c r="H3376" s="8" t="n">
        <v>0.00366203678</v>
      </c>
    </row>
    <row r="3377" customFormat="false" ht="15" hidden="false" customHeight="false" outlineLevel="0" collapsed="false">
      <c r="A3377" s="7" t="s">
        <v>81</v>
      </c>
      <c r="B3377" s="7" t="s">
        <v>63</v>
      </c>
      <c r="C3377" s="7" t="s">
        <v>28</v>
      </c>
      <c r="D3377" s="8" t="n">
        <v>266</v>
      </c>
      <c r="E3377" s="8" t="n">
        <v>0.00506239533</v>
      </c>
      <c r="F3377" s="8" t="n">
        <v>0.0010110343</v>
      </c>
      <c r="G3377" s="8" t="n">
        <v>0.00127871736</v>
      </c>
      <c r="H3377" s="8" t="n">
        <v>0.00277264317</v>
      </c>
    </row>
    <row r="3378" customFormat="false" ht="15" hidden="false" customHeight="false" outlineLevel="0" collapsed="false">
      <c r="A3378" s="7" t="s">
        <v>81</v>
      </c>
      <c r="B3378" s="7" t="s">
        <v>64</v>
      </c>
      <c r="C3378" s="7" t="s">
        <v>28</v>
      </c>
      <c r="D3378" s="8" t="n">
        <v>555</v>
      </c>
      <c r="E3378" s="8" t="n">
        <v>0.00681854748</v>
      </c>
      <c r="F3378" s="8" t="n">
        <v>0.00100873767</v>
      </c>
      <c r="G3378" s="8" t="n">
        <v>0.00160527169</v>
      </c>
      <c r="H3378" s="8" t="n">
        <v>0.00420453763</v>
      </c>
    </row>
    <row r="3379" customFormat="false" ht="15" hidden="false" customHeight="false" outlineLevel="0" collapsed="false">
      <c r="A3379" s="7" t="s">
        <v>81</v>
      </c>
      <c r="B3379" s="7" t="s">
        <v>65</v>
      </c>
      <c r="C3379" s="7" t="s">
        <v>28</v>
      </c>
      <c r="D3379" s="8" t="n">
        <v>117</v>
      </c>
      <c r="E3379" s="8" t="n">
        <v>0.00601802366</v>
      </c>
      <c r="F3379" s="8" t="n">
        <v>0.00106600165</v>
      </c>
      <c r="G3379" s="8" t="n">
        <v>0.00175075156</v>
      </c>
      <c r="H3379" s="8" t="n">
        <v>0.00320126994</v>
      </c>
    </row>
    <row r="3380" customFormat="false" ht="15" hidden="false" customHeight="false" outlineLevel="0" collapsed="false">
      <c r="A3380" s="7" t="s">
        <v>81</v>
      </c>
      <c r="B3380" s="7" t="s">
        <v>63</v>
      </c>
      <c r="C3380" s="7" t="s">
        <v>29</v>
      </c>
      <c r="D3380" s="8" t="n">
        <v>198</v>
      </c>
      <c r="E3380" s="8" t="n">
        <v>0.00523913885</v>
      </c>
      <c r="F3380" s="8" t="n">
        <v>0.00087758349</v>
      </c>
      <c r="G3380" s="8" t="n">
        <v>0.00125227952</v>
      </c>
      <c r="H3380" s="8" t="n">
        <v>0.00310927538</v>
      </c>
    </row>
    <row r="3381" customFormat="false" ht="15" hidden="false" customHeight="false" outlineLevel="0" collapsed="false">
      <c r="A3381" s="7" t="s">
        <v>81</v>
      </c>
      <c r="B3381" s="7" t="s">
        <v>64</v>
      </c>
      <c r="C3381" s="7" t="s">
        <v>29</v>
      </c>
      <c r="D3381" s="8" t="n">
        <v>461</v>
      </c>
      <c r="E3381" s="8" t="n">
        <v>0.00718717338</v>
      </c>
      <c r="F3381" s="8" t="n">
        <v>0.00091397502</v>
      </c>
      <c r="G3381" s="8" t="n">
        <v>0.00166398002</v>
      </c>
      <c r="H3381" s="8" t="n">
        <v>0.00460921784</v>
      </c>
    </row>
    <row r="3382" customFormat="false" ht="15" hidden="false" customHeight="false" outlineLevel="0" collapsed="false">
      <c r="A3382" s="7" t="s">
        <v>81</v>
      </c>
      <c r="B3382" s="7" t="s">
        <v>65</v>
      </c>
      <c r="C3382" s="7" t="s">
        <v>29</v>
      </c>
      <c r="D3382" s="8" t="n">
        <v>109</v>
      </c>
      <c r="E3382" s="8" t="n">
        <v>0.00578109048</v>
      </c>
      <c r="F3382" s="8" t="n">
        <v>0.00098719396</v>
      </c>
      <c r="G3382" s="8" t="n">
        <v>0.00151365504</v>
      </c>
      <c r="H3382" s="8" t="n">
        <v>0.00328024101</v>
      </c>
    </row>
    <row r="3383" customFormat="false" ht="15" hidden="false" customHeight="false" outlineLevel="0" collapsed="false">
      <c r="A3383" s="7" t="s">
        <v>81</v>
      </c>
      <c r="B3383" s="7" t="s">
        <v>63</v>
      </c>
      <c r="C3383" s="7" t="s">
        <v>30</v>
      </c>
      <c r="D3383" s="8" t="n">
        <v>25</v>
      </c>
      <c r="E3383" s="8" t="n">
        <v>0.0048861108</v>
      </c>
      <c r="F3383" s="8" t="n">
        <v>0.00112083316</v>
      </c>
      <c r="G3383" s="8" t="n">
        <v>0.00090416644</v>
      </c>
      <c r="H3383" s="8" t="n">
        <v>0.00286111091</v>
      </c>
    </row>
    <row r="3384" customFormat="false" ht="15" hidden="false" customHeight="false" outlineLevel="0" collapsed="false">
      <c r="A3384" s="7" t="s">
        <v>81</v>
      </c>
      <c r="B3384" s="7" t="s">
        <v>64</v>
      </c>
      <c r="C3384" s="7" t="s">
        <v>30</v>
      </c>
      <c r="D3384" s="8" t="n">
        <v>234</v>
      </c>
      <c r="E3384" s="8" t="n">
        <v>0.00562455461</v>
      </c>
      <c r="F3384" s="8" t="n">
        <v>0.00060674834</v>
      </c>
      <c r="G3384" s="8" t="n">
        <v>0.00111477106</v>
      </c>
      <c r="H3384" s="8" t="n">
        <v>0.00390303473</v>
      </c>
    </row>
    <row r="3385" customFormat="false" ht="15" hidden="false" customHeight="false" outlineLevel="0" collapsed="false">
      <c r="A3385" s="7" t="s">
        <v>81</v>
      </c>
      <c r="B3385" s="7" t="s">
        <v>65</v>
      </c>
      <c r="C3385" s="7" t="s">
        <v>30</v>
      </c>
      <c r="D3385" s="8" t="n">
        <v>22</v>
      </c>
      <c r="E3385" s="8" t="n">
        <v>0.00555765965</v>
      </c>
      <c r="F3385" s="8" t="n">
        <v>0.00075494503</v>
      </c>
      <c r="G3385" s="8" t="n">
        <v>0.00114267651</v>
      </c>
      <c r="H3385" s="8" t="n">
        <v>0.00366003765</v>
      </c>
    </row>
    <row r="3386" customFormat="false" ht="15" hidden="false" customHeight="false" outlineLevel="0" collapsed="false">
      <c r="A3386" s="7" t="s">
        <v>81</v>
      </c>
      <c r="B3386" s="7" t="s">
        <v>63</v>
      </c>
      <c r="C3386" s="7" t="s">
        <v>31</v>
      </c>
      <c r="D3386" s="8" t="n">
        <v>276</v>
      </c>
      <c r="E3386" s="8" t="n">
        <v>0.00439013831</v>
      </c>
      <c r="F3386" s="8" t="n">
        <v>0.00043645976</v>
      </c>
      <c r="G3386" s="8" t="n">
        <v>0.00101654733</v>
      </c>
      <c r="H3386" s="8" t="n">
        <v>0.00293713074</v>
      </c>
    </row>
    <row r="3387" customFormat="false" ht="15" hidden="false" customHeight="false" outlineLevel="0" collapsed="false">
      <c r="A3387" s="7" t="s">
        <v>81</v>
      </c>
      <c r="B3387" s="7" t="s">
        <v>64</v>
      </c>
      <c r="C3387" s="7" t="s">
        <v>31</v>
      </c>
      <c r="D3387" s="8" t="n">
        <v>250</v>
      </c>
      <c r="E3387" s="8" t="n">
        <v>0.00603560162</v>
      </c>
      <c r="F3387" s="8" t="n">
        <v>0.00043657383</v>
      </c>
      <c r="G3387" s="8" t="n">
        <v>0.00149374975</v>
      </c>
      <c r="H3387" s="8" t="n">
        <v>0.00410527754</v>
      </c>
    </row>
    <row r="3388" customFormat="false" ht="15" hidden="false" customHeight="false" outlineLevel="0" collapsed="false">
      <c r="A3388" s="7" t="s">
        <v>81</v>
      </c>
      <c r="B3388" s="7" t="s">
        <v>65</v>
      </c>
      <c r="C3388" s="7" t="s">
        <v>31</v>
      </c>
      <c r="D3388" s="8" t="n">
        <v>64</v>
      </c>
      <c r="E3388" s="8" t="n">
        <v>0.00518789762</v>
      </c>
      <c r="F3388" s="8" t="n">
        <v>0.00040256048</v>
      </c>
      <c r="G3388" s="8" t="n">
        <v>0.00138852693</v>
      </c>
      <c r="H3388" s="8" t="n">
        <v>0.00339680962</v>
      </c>
    </row>
    <row r="3389" customFormat="false" ht="15" hidden="false" customHeight="false" outlineLevel="0" collapsed="false">
      <c r="A3389" s="7" t="s">
        <v>81</v>
      </c>
      <c r="B3389" s="7" t="s">
        <v>63</v>
      </c>
      <c r="C3389" s="7" t="s">
        <v>32</v>
      </c>
      <c r="D3389" s="8" t="n">
        <v>223</v>
      </c>
      <c r="E3389" s="8" t="n">
        <v>0.0051744932</v>
      </c>
      <c r="F3389" s="8" t="n">
        <v>0.00068188402</v>
      </c>
      <c r="G3389" s="8" t="n">
        <v>0.0014646132</v>
      </c>
      <c r="H3389" s="8" t="n">
        <v>0.00302799552</v>
      </c>
    </row>
    <row r="3390" customFormat="false" ht="15" hidden="false" customHeight="false" outlineLevel="0" collapsed="false">
      <c r="A3390" s="7" t="s">
        <v>81</v>
      </c>
      <c r="B3390" s="7" t="s">
        <v>64</v>
      </c>
      <c r="C3390" s="7" t="s">
        <v>32</v>
      </c>
      <c r="D3390" s="8" t="n">
        <v>558</v>
      </c>
      <c r="E3390" s="8" t="n">
        <v>0.00616124446</v>
      </c>
      <c r="F3390" s="8" t="n">
        <v>0.0007220104</v>
      </c>
      <c r="G3390" s="8" t="n">
        <v>0.00176861371</v>
      </c>
      <c r="H3390" s="8" t="n">
        <v>0.00367061987</v>
      </c>
    </row>
    <row r="3391" customFormat="false" ht="15" hidden="false" customHeight="false" outlineLevel="0" collapsed="false">
      <c r="A3391" s="7" t="s">
        <v>81</v>
      </c>
      <c r="B3391" s="7" t="s">
        <v>65</v>
      </c>
      <c r="C3391" s="7" t="s">
        <v>32</v>
      </c>
      <c r="D3391" s="8" t="n">
        <v>114</v>
      </c>
      <c r="E3391" s="8" t="n">
        <v>0.00524853775</v>
      </c>
      <c r="F3391" s="8" t="n">
        <v>0.00066977314</v>
      </c>
      <c r="G3391" s="8" t="n">
        <v>0.00169499247</v>
      </c>
      <c r="H3391" s="8" t="n">
        <v>0.00288377168</v>
      </c>
    </row>
    <row r="3392" customFormat="false" ht="15" hidden="false" customHeight="false" outlineLevel="0" collapsed="false">
      <c r="A3392" s="7" t="s">
        <v>81</v>
      </c>
      <c r="B3392" s="7" t="s">
        <v>63</v>
      </c>
      <c r="C3392" s="7" t="s">
        <v>33</v>
      </c>
      <c r="D3392" s="8" t="n">
        <v>61</v>
      </c>
      <c r="E3392" s="8" t="n">
        <v>0.0056329688</v>
      </c>
      <c r="F3392" s="8" t="n">
        <v>0.00109099854</v>
      </c>
      <c r="G3392" s="8" t="n">
        <v>0.00139875509</v>
      </c>
      <c r="H3392" s="8" t="n">
        <v>0.0031432147</v>
      </c>
    </row>
    <row r="3393" customFormat="false" ht="15" hidden="false" customHeight="false" outlineLevel="0" collapsed="false">
      <c r="A3393" s="7" t="s">
        <v>81</v>
      </c>
      <c r="B3393" s="7" t="s">
        <v>64</v>
      </c>
      <c r="C3393" s="7" t="s">
        <v>33</v>
      </c>
      <c r="D3393" s="8" t="n">
        <v>196</v>
      </c>
      <c r="E3393" s="8" t="n">
        <v>0.00707364865</v>
      </c>
      <c r="F3393" s="8" t="n">
        <v>0.00101556568</v>
      </c>
      <c r="G3393" s="8" t="n">
        <v>0.00183136077</v>
      </c>
      <c r="H3393" s="8" t="n">
        <v>0.00422672172</v>
      </c>
    </row>
    <row r="3394" customFormat="false" ht="15" hidden="false" customHeight="false" outlineLevel="0" collapsed="false">
      <c r="A3394" s="7" t="s">
        <v>81</v>
      </c>
      <c r="B3394" s="7" t="s">
        <v>65</v>
      </c>
      <c r="C3394" s="7" t="s">
        <v>33</v>
      </c>
      <c r="D3394" s="8" t="n">
        <v>74</v>
      </c>
      <c r="E3394" s="8" t="n">
        <v>0.0069705641</v>
      </c>
      <c r="F3394" s="8" t="n">
        <v>0.0014020268</v>
      </c>
      <c r="G3394" s="8" t="n">
        <v>0.00151323171</v>
      </c>
      <c r="H3394" s="8" t="n">
        <v>0.00405530504</v>
      </c>
    </row>
    <row r="3395" customFormat="false" ht="15" hidden="false" customHeight="false" outlineLevel="0" collapsed="false">
      <c r="A3395" s="7" t="s">
        <v>81</v>
      </c>
      <c r="B3395" s="7" t="s">
        <v>63</v>
      </c>
      <c r="C3395" s="7" t="s">
        <v>34</v>
      </c>
      <c r="D3395" s="8" t="n">
        <v>3269</v>
      </c>
      <c r="E3395" s="8" t="n">
        <v>0.00456026284</v>
      </c>
      <c r="F3395" s="8" t="n">
        <v>0.00097469683</v>
      </c>
      <c r="G3395" s="8" t="n">
        <v>0.00071902274</v>
      </c>
      <c r="H3395" s="8" t="n">
        <v>0.00286654279</v>
      </c>
    </row>
    <row r="3396" customFormat="false" ht="15" hidden="false" customHeight="false" outlineLevel="0" collapsed="false">
      <c r="A3396" s="7" t="s">
        <v>81</v>
      </c>
      <c r="B3396" s="7" t="s">
        <v>64</v>
      </c>
      <c r="C3396" s="7" t="s">
        <v>34</v>
      </c>
      <c r="D3396" s="8" t="n">
        <v>1921</v>
      </c>
      <c r="E3396" s="8" t="n">
        <v>0.00463003307</v>
      </c>
      <c r="F3396" s="8" t="n">
        <v>0.0007763966</v>
      </c>
      <c r="G3396" s="8" t="n">
        <v>0.00072512363</v>
      </c>
      <c r="H3396" s="8" t="n">
        <v>0.00312851235</v>
      </c>
    </row>
    <row r="3397" customFormat="false" ht="15" hidden="false" customHeight="false" outlineLevel="0" collapsed="false">
      <c r="A3397" s="7" t="s">
        <v>81</v>
      </c>
      <c r="B3397" s="7" t="s">
        <v>65</v>
      </c>
      <c r="C3397" s="7" t="s">
        <v>34</v>
      </c>
      <c r="D3397" s="8" t="n">
        <v>434</v>
      </c>
      <c r="E3397" s="8" t="n">
        <v>0.00433763737</v>
      </c>
      <c r="F3397" s="8" t="n">
        <v>0.00090939129</v>
      </c>
      <c r="G3397" s="8" t="n">
        <v>0.00069919117</v>
      </c>
      <c r="H3397" s="8" t="n">
        <v>0.00272905442</v>
      </c>
    </row>
    <row r="3398" customFormat="false" ht="15" hidden="false" customHeight="false" outlineLevel="0" collapsed="false">
      <c r="A3398" s="7" t="s">
        <v>81</v>
      </c>
      <c r="B3398" s="7" t="s">
        <v>63</v>
      </c>
      <c r="C3398" s="7" t="s">
        <v>35</v>
      </c>
      <c r="D3398" s="8" t="n">
        <v>684</v>
      </c>
      <c r="E3398" s="8" t="n">
        <v>0.00463061082</v>
      </c>
      <c r="F3398" s="8" t="n">
        <v>0.00118292426</v>
      </c>
      <c r="G3398" s="8" t="n">
        <v>0.00066226016</v>
      </c>
      <c r="H3398" s="8" t="n">
        <v>0.0027854259</v>
      </c>
    </row>
    <row r="3399" customFormat="false" ht="15" hidden="false" customHeight="false" outlineLevel="0" collapsed="false">
      <c r="A3399" s="7" t="s">
        <v>81</v>
      </c>
      <c r="B3399" s="7" t="s">
        <v>64</v>
      </c>
      <c r="C3399" s="7" t="s">
        <v>35</v>
      </c>
      <c r="D3399" s="8" t="n">
        <v>1420</v>
      </c>
      <c r="E3399" s="8" t="n">
        <v>0.00483509366</v>
      </c>
      <c r="F3399" s="8" t="n">
        <v>0.0009163078</v>
      </c>
      <c r="G3399" s="8" t="n">
        <v>0.0006200767</v>
      </c>
      <c r="H3399" s="8" t="n">
        <v>0.00329870868</v>
      </c>
    </row>
    <row r="3400" customFormat="false" ht="15" hidden="false" customHeight="false" outlineLevel="0" collapsed="false">
      <c r="A3400" s="7" t="s">
        <v>81</v>
      </c>
      <c r="B3400" s="7" t="s">
        <v>65</v>
      </c>
      <c r="C3400" s="7" t="s">
        <v>35</v>
      </c>
      <c r="D3400" s="8" t="n">
        <v>227</v>
      </c>
      <c r="E3400" s="8" t="n">
        <v>0.00505516783</v>
      </c>
      <c r="F3400" s="8" t="n">
        <v>0.00127172026</v>
      </c>
      <c r="G3400" s="8" t="n">
        <v>0.00066961347</v>
      </c>
      <c r="H3400" s="8" t="n">
        <v>0.00311383357</v>
      </c>
    </row>
    <row r="3401" customFormat="false" ht="30" hidden="false" customHeight="false" outlineLevel="0" collapsed="false">
      <c r="A3401" s="7" t="s">
        <v>81</v>
      </c>
      <c r="B3401" s="7" t="s">
        <v>63</v>
      </c>
      <c r="C3401" s="7" t="s">
        <v>74</v>
      </c>
      <c r="D3401" s="8" t="n">
        <v>304</v>
      </c>
      <c r="E3401" s="8" t="n">
        <v>0.00507964765</v>
      </c>
      <c r="F3401" s="8" t="n">
        <v>0.00118329657</v>
      </c>
      <c r="G3401" s="8" t="n">
        <v>0.00083546516</v>
      </c>
      <c r="H3401" s="8" t="n">
        <v>0.00306088548</v>
      </c>
    </row>
    <row r="3402" customFormat="false" ht="30" hidden="false" customHeight="false" outlineLevel="0" collapsed="false">
      <c r="A3402" s="7" t="s">
        <v>81</v>
      </c>
      <c r="B3402" s="7" t="s">
        <v>64</v>
      </c>
      <c r="C3402" s="7" t="s">
        <v>74</v>
      </c>
      <c r="D3402" s="8" t="n">
        <v>480</v>
      </c>
      <c r="E3402" s="8" t="n">
        <v>0.00597255957</v>
      </c>
      <c r="F3402" s="8" t="n">
        <v>0.00101861472</v>
      </c>
      <c r="G3402" s="8" t="n">
        <v>0.00130480783</v>
      </c>
      <c r="H3402" s="8" t="n">
        <v>0.00364913653</v>
      </c>
    </row>
    <row r="3403" customFormat="false" ht="30" hidden="false" customHeight="false" outlineLevel="0" collapsed="false">
      <c r="A3403" s="7" t="s">
        <v>81</v>
      </c>
      <c r="B3403" s="7" t="s">
        <v>65</v>
      </c>
      <c r="C3403" s="7" t="s">
        <v>74</v>
      </c>
      <c r="D3403" s="8" t="n">
        <v>120</v>
      </c>
      <c r="E3403" s="8" t="n">
        <v>0.00524604529</v>
      </c>
      <c r="F3403" s="8" t="n">
        <v>0.0011630013</v>
      </c>
      <c r="G3403" s="8" t="n">
        <v>0.00115808233</v>
      </c>
      <c r="H3403" s="8" t="n">
        <v>0.00292496117</v>
      </c>
    </row>
    <row r="3404" customFormat="false" ht="15" hidden="false" customHeight="false" outlineLevel="0" collapsed="false">
      <c r="A3404" s="7" t="s">
        <v>81</v>
      </c>
      <c r="B3404" s="7" t="s">
        <v>63</v>
      </c>
      <c r="C3404" s="7" t="s">
        <v>37</v>
      </c>
      <c r="D3404" s="8" t="n">
        <v>83</v>
      </c>
      <c r="E3404" s="8" t="n">
        <v>0.0057622153</v>
      </c>
      <c r="F3404" s="8" t="n">
        <v>0.00120802634</v>
      </c>
      <c r="G3404" s="8" t="n">
        <v>0.00136587997</v>
      </c>
      <c r="H3404" s="8" t="n">
        <v>0.00318830857</v>
      </c>
    </row>
    <row r="3405" customFormat="false" ht="15" hidden="false" customHeight="false" outlineLevel="0" collapsed="false">
      <c r="A3405" s="7" t="s">
        <v>81</v>
      </c>
      <c r="B3405" s="7" t="s">
        <v>64</v>
      </c>
      <c r="C3405" s="7" t="s">
        <v>37</v>
      </c>
      <c r="D3405" s="8" t="n">
        <v>244</v>
      </c>
      <c r="E3405" s="8" t="n">
        <v>0.00652668655</v>
      </c>
      <c r="F3405" s="8" t="n">
        <v>0.00103227436</v>
      </c>
      <c r="G3405" s="8" t="n">
        <v>0.00139230394</v>
      </c>
      <c r="H3405" s="8" t="n">
        <v>0.00410210775</v>
      </c>
    </row>
    <row r="3406" customFormat="false" ht="15" hidden="false" customHeight="false" outlineLevel="0" collapsed="false">
      <c r="A3406" s="7" t="s">
        <v>81</v>
      </c>
      <c r="B3406" s="7" t="s">
        <v>65</v>
      </c>
      <c r="C3406" s="7" t="s">
        <v>37</v>
      </c>
      <c r="D3406" s="8" t="n">
        <v>46</v>
      </c>
      <c r="E3406" s="8" t="n">
        <v>0.00630585724</v>
      </c>
      <c r="F3406" s="8" t="n">
        <v>0.00109198852</v>
      </c>
      <c r="G3406" s="8" t="n">
        <v>0.00190544463</v>
      </c>
      <c r="H3406" s="8" t="n">
        <v>0.00330842368</v>
      </c>
    </row>
    <row r="3407" customFormat="false" ht="15" hidden="false" customHeight="false" outlineLevel="0" collapsed="false">
      <c r="A3407" s="7" t="s">
        <v>81</v>
      </c>
      <c r="B3407" s="7" t="s">
        <v>63</v>
      </c>
      <c r="C3407" s="7" t="s">
        <v>38</v>
      </c>
      <c r="D3407" s="8" t="n">
        <v>145</v>
      </c>
      <c r="E3407" s="8" t="n">
        <v>0.00506345761</v>
      </c>
      <c r="F3407" s="8" t="n">
        <v>0.00078192825</v>
      </c>
      <c r="G3407" s="8" t="n">
        <v>0.00094947295</v>
      </c>
      <c r="H3407" s="8" t="n">
        <v>0.00333205594</v>
      </c>
    </row>
    <row r="3408" customFormat="false" ht="15" hidden="false" customHeight="false" outlineLevel="0" collapsed="false">
      <c r="A3408" s="7" t="s">
        <v>81</v>
      </c>
      <c r="B3408" s="7" t="s">
        <v>64</v>
      </c>
      <c r="C3408" s="7" t="s">
        <v>38</v>
      </c>
      <c r="D3408" s="8" t="n">
        <v>277</v>
      </c>
      <c r="E3408" s="8" t="n">
        <v>0.00541649931</v>
      </c>
      <c r="F3408" s="8" t="n">
        <v>0.00074496066</v>
      </c>
      <c r="G3408" s="8" t="n">
        <v>0.00098020265</v>
      </c>
      <c r="H3408" s="8" t="n">
        <v>0.0036913355</v>
      </c>
    </row>
    <row r="3409" customFormat="false" ht="15" hidden="false" customHeight="false" outlineLevel="0" collapsed="false">
      <c r="A3409" s="7" t="s">
        <v>81</v>
      </c>
      <c r="B3409" s="7" t="s">
        <v>65</v>
      </c>
      <c r="C3409" s="7" t="s">
        <v>38</v>
      </c>
      <c r="D3409" s="8" t="n">
        <v>64</v>
      </c>
      <c r="E3409" s="8" t="n">
        <v>0.00511248531</v>
      </c>
      <c r="F3409" s="8" t="n">
        <v>0.00070873093</v>
      </c>
      <c r="G3409" s="8" t="n">
        <v>0.00112865281</v>
      </c>
      <c r="H3409" s="8" t="n">
        <v>0.00327510102</v>
      </c>
    </row>
    <row r="3410" customFormat="false" ht="15" hidden="false" customHeight="false" outlineLevel="0" collapsed="false">
      <c r="A3410" s="7" t="s">
        <v>81</v>
      </c>
      <c r="B3410" s="7" t="s">
        <v>63</v>
      </c>
      <c r="C3410" s="7" t="s">
        <v>39</v>
      </c>
      <c r="D3410" s="8" t="n">
        <v>124</v>
      </c>
      <c r="E3410" s="8" t="n">
        <v>0.00455038432</v>
      </c>
      <c r="F3410" s="8" t="n">
        <v>0.0007847033</v>
      </c>
      <c r="G3410" s="8" t="n">
        <v>0.00076771555</v>
      </c>
      <c r="H3410" s="8" t="n">
        <v>0.00299796494</v>
      </c>
    </row>
    <row r="3411" customFormat="false" ht="15" hidden="false" customHeight="false" outlineLevel="0" collapsed="false">
      <c r="A3411" s="7" t="s">
        <v>81</v>
      </c>
      <c r="B3411" s="7" t="s">
        <v>64</v>
      </c>
      <c r="C3411" s="7" t="s">
        <v>39</v>
      </c>
      <c r="D3411" s="8" t="n">
        <v>331</v>
      </c>
      <c r="E3411" s="8" t="n">
        <v>0.00541631674</v>
      </c>
      <c r="F3411" s="8" t="n">
        <v>0.00069538832</v>
      </c>
      <c r="G3411" s="8" t="n">
        <v>0.00103935861</v>
      </c>
      <c r="H3411" s="8" t="n">
        <v>0.00368156937</v>
      </c>
    </row>
    <row r="3412" customFormat="false" ht="15" hidden="false" customHeight="false" outlineLevel="0" collapsed="false">
      <c r="A3412" s="7" t="s">
        <v>81</v>
      </c>
      <c r="B3412" s="7" t="s">
        <v>65</v>
      </c>
      <c r="C3412" s="7" t="s">
        <v>39</v>
      </c>
      <c r="D3412" s="8" t="n">
        <v>26</v>
      </c>
      <c r="E3412" s="8" t="n">
        <v>0.00411903463</v>
      </c>
      <c r="F3412" s="8" t="n">
        <v>0.00057736797</v>
      </c>
      <c r="G3412" s="8" t="n">
        <v>0.00098646698</v>
      </c>
      <c r="H3412" s="8" t="n">
        <v>0.00255519919</v>
      </c>
    </row>
    <row r="3413" customFormat="false" ht="15" hidden="false" customHeight="false" outlineLevel="0" collapsed="false">
      <c r="A3413" s="7" t="s">
        <v>81</v>
      </c>
      <c r="B3413" s="7" t="s">
        <v>63</v>
      </c>
      <c r="C3413" s="7" t="s">
        <v>41</v>
      </c>
      <c r="D3413" s="8" t="n">
        <v>1</v>
      </c>
      <c r="E3413" s="8" t="n">
        <v>0.00581018472</v>
      </c>
      <c r="F3413" s="8" t="n">
        <v>0.00144675902</v>
      </c>
      <c r="G3413" s="8" t="n">
        <v>0.00332175902</v>
      </c>
      <c r="H3413" s="8" t="n">
        <v>0.00104166666</v>
      </c>
    </row>
    <row r="3414" customFormat="false" ht="15" hidden="false" customHeight="false" outlineLevel="0" collapsed="false">
      <c r="A3414" s="7" t="s">
        <v>81</v>
      </c>
      <c r="B3414" s="7" t="s">
        <v>63</v>
      </c>
      <c r="C3414" s="7" t="s">
        <v>42</v>
      </c>
      <c r="D3414" s="8" t="n">
        <v>180</v>
      </c>
      <c r="E3414" s="8" t="n">
        <v>0.00475642982</v>
      </c>
      <c r="F3414" s="8" t="n">
        <v>0.00081687219</v>
      </c>
      <c r="G3414" s="8" t="n">
        <v>0.00091300129</v>
      </c>
      <c r="H3414" s="8" t="n">
        <v>0.00302655581</v>
      </c>
    </row>
    <row r="3415" customFormat="false" ht="15" hidden="false" customHeight="false" outlineLevel="0" collapsed="false">
      <c r="A3415" s="7" t="s">
        <v>81</v>
      </c>
      <c r="B3415" s="7" t="s">
        <v>64</v>
      </c>
      <c r="C3415" s="7" t="s">
        <v>42</v>
      </c>
      <c r="D3415" s="8" t="n">
        <v>382</v>
      </c>
      <c r="E3415" s="8" t="n">
        <v>0.00582342543</v>
      </c>
      <c r="F3415" s="8" t="n">
        <v>0.00065063239</v>
      </c>
      <c r="G3415" s="8" t="n">
        <v>0.0010008542</v>
      </c>
      <c r="H3415" s="8" t="n">
        <v>0.00417193838</v>
      </c>
    </row>
    <row r="3416" customFormat="false" ht="15" hidden="false" customHeight="false" outlineLevel="0" collapsed="false">
      <c r="A3416" s="7" t="s">
        <v>81</v>
      </c>
      <c r="B3416" s="7" t="s">
        <v>65</v>
      </c>
      <c r="C3416" s="7" t="s">
        <v>42</v>
      </c>
      <c r="D3416" s="8" t="n">
        <v>55</v>
      </c>
      <c r="E3416" s="8" t="n">
        <v>0.0056056395</v>
      </c>
      <c r="F3416" s="8" t="n">
        <v>0.00066393074</v>
      </c>
      <c r="G3416" s="8" t="n">
        <v>0.00076157378</v>
      </c>
      <c r="H3416" s="8" t="n">
        <v>0.00418013446</v>
      </c>
    </row>
    <row r="3417" customFormat="false" ht="15" hidden="false" customHeight="false" outlineLevel="0" collapsed="false">
      <c r="A3417" s="7" t="s">
        <v>81</v>
      </c>
      <c r="B3417" s="7" t="s">
        <v>63</v>
      </c>
      <c r="C3417" s="7" t="s">
        <v>43</v>
      </c>
      <c r="D3417" s="8" t="n">
        <v>203</v>
      </c>
      <c r="E3417" s="8" t="n">
        <v>0.0047727944</v>
      </c>
      <c r="F3417" s="8" t="n">
        <v>0.00110729083</v>
      </c>
      <c r="G3417" s="8" t="n">
        <v>0.00077261193</v>
      </c>
      <c r="H3417" s="8" t="n">
        <v>0.00289289112</v>
      </c>
    </row>
    <row r="3418" customFormat="false" ht="15" hidden="false" customHeight="false" outlineLevel="0" collapsed="false">
      <c r="A3418" s="7" t="s">
        <v>81</v>
      </c>
      <c r="B3418" s="7" t="s">
        <v>64</v>
      </c>
      <c r="C3418" s="7" t="s">
        <v>43</v>
      </c>
      <c r="D3418" s="8" t="n">
        <v>695</v>
      </c>
      <c r="E3418" s="8" t="n">
        <v>0.00516689958</v>
      </c>
      <c r="F3418" s="8" t="n">
        <v>0.00094332842</v>
      </c>
      <c r="G3418" s="8" t="n">
        <v>0.00086355892</v>
      </c>
      <c r="H3418" s="8" t="n">
        <v>0.00336001174</v>
      </c>
    </row>
    <row r="3419" customFormat="false" ht="15" hidden="false" customHeight="false" outlineLevel="0" collapsed="false">
      <c r="A3419" s="7" t="s">
        <v>81</v>
      </c>
      <c r="B3419" s="7" t="s">
        <v>65</v>
      </c>
      <c r="C3419" s="7" t="s">
        <v>43</v>
      </c>
      <c r="D3419" s="8" t="n">
        <v>109</v>
      </c>
      <c r="E3419" s="8" t="n">
        <v>0.0049941596</v>
      </c>
      <c r="F3419" s="8" t="n">
        <v>0.00112385298</v>
      </c>
      <c r="G3419" s="8" t="n">
        <v>0.00083258981</v>
      </c>
      <c r="H3419" s="8" t="n">
        <v>0.00303771637</v>
      </c>
    </row>
    <row r="3420" customFormat="false" ht="15" hidden="false" customHeight="false" outlineLevel="0" collapsed="false">
      <c r="A3420" s="7" t="s">
        <v>81</v>
      </c>
      <c r="B3420" s="7" t="s">
        <v>63</v>
      </c>
      <c r="C3420" s="7" t="s">
        <v>44</v>
      </c>
      <c r="D3420" s="8" t="n">
        <v>124</v>
      </c>
      <c r="E3420" s="8" t="n">
        <v>0.00534488853</v>
      </c>
      <c r="F3420" s="8" t="n">
        <v>0.00108488252</v>
      </c>
      <c r="G3420" s="8" t="n">
        <v>0.00142183743</v>
      </c>
      <c r="H3420" s="8" t="n">
        <v>0.00283816808</v>
      </c>
    </row>
    <row r="3421" customFormat="false" ht="15" hidden="false" customHeight="false" outlineLevel="0" collapsed="false">
      <c r="A3421" s="7" t="s">
        <v>81</v>
      </c>
      <c r="B3421" s="7" t="s">
        <v>64</v>
      </c>
      <c r="C3421" s="7" t="s">
        <v>44</v>
      </c>
      <c r="D3421" s="8" t="n">
        <v>275</v>
      </c>
      <c r="E3421" s="8" t="n">
        <v>0.00625694421</v>
      </c>
      <c r="F3421" s="8" t="n">
        <v>0.0009660772</v>
      </c>
      <c r="G3421" s="8" t="n">
        <v>0.00149191897</v>
      </c>
      <c r="H3421" s="8" t="n">
        <v>0.00379894755</v>
      </c>
    </row>
    <row r="3422" customFormat="false" ht="15" hidden="false" customHeight="false" outlineLevel="0" collapsed="false">
      <c r="A3422" s="7" t="s">
        <v>81</v>
      </c>
      <c r="B3422" s="7" t="s">
        <v>65</v>
      </c>
      <c r="C3422" s="7" t="s">
        <v>44</v>
      </c>
      <c r="D3422" s="8" t="n">
        <v>27</v>
      </c>
      <c r="E3422" s="8" t="n">
        <v>0.00595507522</v>
      </c>
      <c r="F3422" s="8" t="n">
        <v>0.00130444083</v>
      </c>
      <c r="G3422" s="8" t="n">
        <v>0.00137602862</v>
      </c>
      <c r="H3422" s="8" t="n">
        <v>0.00327460534</v>
      </c>
    </row>
    <row r="3423" customFormat="false" ht="15" hidden="false" customHeight="false" outlineLevel="0" collapsed="false">
      <c r="A3423" s="7" t="s">
        <v>81</v>
      </c>
      <c r="B3423" s="7" t="s">
        <v>63</v>
      </c>
      <c r="C3423" s="7" t="s">
        <v>45</v>
      </c>
      <c r="D3423" s="8" t="n">
        <v>57</v>
      </c>
      <c r="E3423" s="8" t="n">
        <v>0.00507431745</v>
      </c>
      <c r="F3423" s="8" t="n">
        <v>0.00074114662</v>
      </c>
      <c r="G3423" s="8" t="n">
        <v>0.00118116449</v>
      </c>
      <c r="H3423" s="8" t="n">
        <v>0.0031520059</v>
      </c>
    </row>
    <row r="3424" customFormat="false" ht="15" hidden="false" customHeight="false" outlineLevel="0" collapsed="false">
      <c r="A3424" s="7" t="s">
        <v>81</v>
      </c>
      <c r="B3424" s="7" t="s">
        <v>64</v>
      </c>
      <c r="C3424" s="7" t="s">
        <v>45</v>
      </c>
      <c r="D3424" s="8" t="n">
        <v>279</v>
      </c>
      <c r="E3424" s="8" t="n">
        <v>0.00620523838</v>
      </c>
      <c r="F3424" s="8" t="n">
        <v>0.000649268</v>
      </c>
      <c r="G3424" s="8" t="n">
        <v>0.00146957528</v>
      </c>
      <c r="H3424" s="8" t="n">
        <v>0.00408639463</v>
      </c>
    </row>
    <row r="3425" customFormat="false" ht="15" hidden="false" customHeight="false" outlineLevel="0" collapsed="false">
      <c r="A3425" s="7" t="s">
        <v>81</v>
      </c>
      <c r="B3425" s="7" t="s">
        <v>65</v>
      </c>
      <c r="C3425" s="7" t="s">
        <v>45</v>
      </c>
      <c r="D3425" s="8" t="n">
        <v>35</v>
      </c>
      <c r="E3425" s="8" t="n">
        <v>0.00557010559</v>
      </c>
      <c r="F3425" s="8" t="n">
        <v>0.00065773781</v>
      </c>
      <c r="G3425" s="8" t="n">
        <v>0.00147023789</v>
      </c>
      <c r="H3425" s="8" t="n">
        <v>0.00344212944</v>
      </c>
    </row>
    <row r="3426" customFormat="false" ht="15" hidden="false" customHeight="false" outlineLevel="0" collapsed="false">
      <c r="A3426" s="7" t="s">
        <v>81</v>
      </c>
      <c r="B3426" s="7" t="s">
        <v>63</v>
      </c>
      <c r="C3426" s="7" t="s">
        <v>46</v>
      </c>
      <c r="D3426" s="8" t="n">
        <v>323</v>
      </c>
      <c r="E3426" s="8" t="n">
        <v>0.00460924039</v>
      </c>
      <c r="F3426" s="8" t="n">
        <v>0.00105177134</v>
      </c>
      <c r="G3426" s="8" t="n">
        <v>0.00049209499</v>
      </c>
      <c r="H3426" s="8" t="n">
        <v>0.00306537357</v>
      </c>
    </row>
    <row r="3427" customFormat="false" ht="15" hidden="false" customHeight="false" outlineLevel="0" collapsed="false">
      <c r="A3427" s="7" t="s">
        <v>81</v>
      </c>
      <c r="B3427" s="7" t="s">
        <v>64</v>
      </c>
      <c r="C3427" s="7" t="s">
        <v>46</v>
      </c>
      <c r="D3427" s="8" t="n">
        <v>756</v>
      </c>
      <c r="E3427" s="8" t="n">
        <v>0.00471995615</v>
      </c>
      <c r="F3427" s="8" t="n">
        <v>0.00083861491</v>
      </c>
      <c r="G3427" s="8" t="n">
        <v>0.00047413874</v>
      </c>
      <c r="H3427" s="8" t="n">
        <v>0.00340720202</v>
      </c>
    </row>
    <row r="3428" customFormat="false" ht="15" hidden="false" customHeight="false" outlineLevel="0" collapsed="false">
      <c r="A3428" s="7" t="s">
        <v>81</v>
      </c>
      <c r="B3428" s="7" t="s">
        <v>65</v>
      </c>
      <c r="C3428" s="7" t="s">
        <v>46</v>
      </c>
      <c r="D3428" s="8" t="n">
        <v>130</v>
      </c>
      <c r="E3428" s="8" t="n">
        <v>0.00465429107</v>
      </c>
      <c r="F3428" s="8" t="n">
        <v>0.00091782381</v>
      </c>
      <c r="G3428" s="8" t="n">
        <v>0.00049946555</v>
      </c>
      <c r="H3428" s="8" t="n">
        <v>0.00323700118</v>
      </c>
    </row>
    <row r="3429" customFormat="false" ht="15" hidden="false" customHeight="false" outlineLevel="0" collapsed="false">
      <c r="A3429" s="7" t="s">
        <v>81</v>
      </c>
      <c r="B3429" s="7" t="s">
        <v>63</v>
      </c>
      <c r="C3429" s="7" t="s">
        <v>47</v>
      </c>
      <c r="D3429" s="8" t="n">
        <v>88</v>
      </c>
      <c r="E3429" s="8" t="n">
        <v>0.00477062265</v>
      </c>
      <c r="F3429" s="8" t="n">
        <v>0.00066064264</v>
      </c>
      <c r="G3429" s="8" t="n">
        <v>0.00089699048</v>
      </c>
      <c r="H3429" s="8" t="n">
        <v>0.00321298901</v>
      </c>
    </row>
    <row r="3430" customFormat="false" ht="15" hidden="false" customHeight="false" outlineLevel="0" collapsed="false">
      <c r="A3430" s="7" t="s">
        <v>81</v>
      </c>
      <c r="B3430" s="7" t="s">
        <v>64</v>
      </c>
      <c r="C3430" s="7" t="s">
        <v>47</v>
      </c>
      <c r="D3430" s="8" t="n">
        <v>314</v>
      </c>
      <c r="E3430" s="8" t="n">
        <v>0.00688790078</v>
      </c>
      <c r="F3430" s="8" t="n">
        <v>0.00067914725</v>
      </c>
      <c r="G3430" s="8" t="n">
        <v>0.00139272208</v>
      </c>
      <c r="H3430" s="8" t="n">
        <v>0.00481603096</v>
      </c>
    </row>
    <row r="3431" customFormat="false" ht="15" hidden="false" customHeight="false" outlineLevel="0" collapsed="false">
      <c r="A3431" s="7" t="s">
        <v>81</v>
      </c>
      <c r="B3431" s="7" t="s">
        <v>65</v>
      </c>
      <c r="C3431" s="7" t="s">
        <v>47</v>
      </c>
      <c r="D3431" s="8" t="n">
        <v>66</v>
      </c>
      <c r="E3431" s="8" t="n">
        <v>0.00546699613</v>
      </c>
      <c r="F3431" s="8" t="n">
        <v>0.00065516251</v>
      </c>
      <c r="G3431" s="8" t="n">
        <v>0.00137345658</v>
      </c>
      <c r="H3431" s="8" t="n">
        <v>0.00343837658</v>
      </c>
    </row>
    <row r="3432" customFormat="false" ht="15" hidden="false" customHeight="false" outlineLevel="0" collapsed="false">
      <c r="A3432" s="7" t="s">
        <v>81</v>
      </c>
      <c r="B3432" s="7" t="s">
        <v>63</v>
      </c>
      <c r="C3432" s="7" t="s">
        <v>48</v>
      </c>
      <c r="D3432" s="8" t="n">
        <v>88</v>
      </c>
      <c r="E3432" s="8" t="n">
        <v>0.00484690633</v>
      </c>
      <c r="F3432" s="8" t="n">
        <v>0.0011122946</v>
      </c>
      <c r="G3432" s="8" t="n">
        <v>0.00125736506</v>
      </c>
      <c r="H3432" s="8" t="n">
        <v>0.00247724622</v>
      </c>
    </row>
    <row r="3433" customFormat="false" ht="15" hidden="false" customHeight="false" outlineLevel="0" collapsed="false">
      <c r="A3433" s="7" t="s">
        <v>81</v>
      </c>
      <c r="B3433" s="7" t="s">
        <v>64</v>
      </c>
      <c r="C3433" s="7" t="s">
        <v>48</v>
      </c>
      <c r="D3433" s="8" t="n">
        <v>242</v>
      </c>
      <c r="E3433" s="8" t="n">
        <v>0.00706621113</v>
      </c>
      <c r="F3433" s="8" t="n">
        <v>0.00107050596</v>
      </c>
      <c r="G3433" s="8" t="n">
        <v>0.00163591382</v>
      </c>
      <c r="H3433" s="8" t="n">
        <v>0.00435979086</v>
      </c>
    </row>
    <row r="3434" customFormat="false" ht="15" hidden="false" customHeight="false" outlineLevel="0" collapsed="false">
      <c r="A3434" s="7" t="s">
        <v>81</v>
      </c>
      <c r="B3434" s="7" t="s">
        <v>65</v>
      </c>
      <c r="C3434" s="7" t="s">
        <v>48</v>
      </c>
      <c r="D3434" s="8" t="n">
        <v>38</v>
      </c>
      <c r="E3434" s="8" t="n">
        <v>0.00658778003</v>
      </c>
      <c r="F3434" s="8" t="n">
        <v>0.00153996076</v>
      </c>
      <c r="G3434" s="8" t="n">
        <v>0.00150462936</v>
      </c>
      <c r="H3434" s="8" t="n">
        <v>0.00354318936</v>
      </c>
    </row>
    <row r="3435" customFormat="false" ht="15" hidden="false" customHeight="false" outlineLevel="0" collapsed="false">
      <c r="A3435" s="7" t="s">
        <v>81</v>
      </c>
      <c r="B3435" s="7" t="s">
        <v>63</v>
      </c>
      <c r="C3435" s="7" t="s">
        <v>49</v>
      </c>
      <c r="D3435" s="8" t="n">
        <v>73</v>
      </c>
      <c r="E3435" s="8" t="n">
        <v>0.00511352082</v>
      </c>
      <c r="F3435" s="8" t="n">
        <v>0.00100139501</v>
      </c>
      <c r="G3435" s="8" t="n">
        <v>0.00121274075</v>
      </c>
      <c r="H3435" s="8" t="n">
        <v>0.00289938455</v>
      </c>
    </row>
    <row r="3436" customFormat="false" ht="15" hidden="false" customHeight="false" outlineLevel="0" collapsed="false">
      <c r="A3436" s="7" t="s">
        <v>81</v>
      </c>
      <c r="B3436" s="7" t="s">
        <v>64</v>
      </c>
      <c r="C3436" s="7" t="s">
        <v>49</v>
      </c>
      <c r="D3436" s="8" t="n">
        <v>237</v>
      </c>
      <c r="E3436" s="8" t="n">
        <v>0.00659155704</v>
      </c>
      <c r="F3436" s="8" t="n">
        <v>0.0009390625</v>
      </c>
      <c r="G3436" s="8" t="n">
        <v>0.00130606321</v>
      </c>
      <c r="H3436" s="8" t="n">
        <v>0.00434643083</v>
      </c>
    </row>
    <row r="3437" customFormat="false" ht="15" hidden="false" customHeight="false" outlineLevel="0" collapsed="false">
      <c r="A3437" s="7" t="s">
        <v>81</v>
      </c>
      <c r="B3437" s="7" t="s">
        <v>65</v>
      </c>
      <c r="C3437" s="7" t="s">
        <v>49</v>
      </c>
      <c r="D3437" s="8" t="n">
        <v>52</v>
      </c>
      <c r="E3437" s="8" t="n">
        <v>0.00557536483</v>
      </c>
      <c r="F3437" s="8" t="n">
        <v>0.00093059984</v>
      </c>
      <c r="G3437" s="8" t="n">
        <v>0.00146078148</v>
      </c>
      <c r="H3437" s="8" t="n">
        <v>0.00318398303</v>
      </c>
    </row>
    <row r="3438" customFormat="false" ht="15" hidden="false" customHeight="false" outlineLevel="0" collapsed="false">
      <c r="A3438" s="7" t="s">
        <v>81</v>
      </c>
      <c r="B3438" s="7" t="s">
        <v>63</v>
      </c>
      <c r="C3438" s="7" t="s">
        <v>50</v>
      </c>
      <c r="D3438" s="8" t="n">
        <v>28</v>
      </c>
      <c r="E3438" s="8" t="n">
        <v>0.00657820748</v>
      </c>
      <c r="F3438" s="8" t="n">
        <v>0.0007523146</v>
      </c>
      <c r="G3438" s="8" t="n">
        <v>0.00128017499</v>
      </c>
      <c r="H3438" s="8" t="n">
        <v>0.00454571738</v>
      </c>
    </row>
    <row r="3439" customFormat="false" ht="15" hidden="false" customHeight="false" outlineLevel="0" collapsed="false">
      <c r="A3439" s="7" t="s">
        <v>81</v>
      </c>
      <c r="B3439" s="7" t="s">
        <v>64</v>
      </c>
      <c r="C3439" s="7" t="s">
        <v>50</v>
      </c>
      <c r="D3439" s="8" t="n">
        <v>119</v>
      </c>
      <c r="E3439" s="8" t="n">
        <v>0.00734885597</v>
      </c>
      <c r="F3439" s="8" t="n">
        <v>0.00062461071</v>
      </c>
      <c r="G3439" s="8" t="n">
        <v>0.00119135129</v>
      </c>
      <c r="H3439" s="8" t="n">
        <v>0.00553289347</v>
      </c>
    </row>
    <row r="3440" customFormat="false" ht="15" hidden="false" customHeight="false" outlineLevel="0" collapsed="false">
      <c r="A3440" s="7" t="s">
        <v>81</v>
      </c>
      <c r="B3440" s="7" t="s">
        <v>65</v>
      </c>
      <c r="C3440" s="7" t="s">
        <v>50</v>
      </c>
      <c r="D3440" s="8" t="n">
        <v>14</v>
      </c>
      <c r="E3440" s="8" t="n">
        <v>0.00585648124</v>
      </c>
      <c r="F3440" s="8" t="n">
        <v>0.00062830659</v>
      </c>
      <c r="G3440" s="8" t="n">
        <v>0.00138888868</v>
      </c>
      <c r="H3440" s="8" t="n">
        <v>0.00383928536</v>
      </c>
    </row>
    <row r="3441" customFormat="false" ht="15" hidden="false" customHeight="false" outlineLevel="0" collapsed="false">
      <c r="A3441" s="7" t="s">
        <v>81</v>
      </c>
      <c r="B3441" s="7" t="s">
        <v>63</v>
      </c>
      <c r="C3441" s="7" t="s">
        <v>51</v>
      </c>
      <c r="D3441" s="8" t="n">
        <v>133</v>
      </c>
      <c r="E3441" s="8" t="n">
        <v>0.00528256381</v>
      </c>
      <c r="F3441" s="8" t="n">
        <v>0.00113356284</v>
      </c>
      <c r="G3441" s="8" t="n">
        <v>0.00115862548</v>
      </c>
      <c r="H3441" s="8" t="n">
        <v>0.00299037499</v>
      </c>
    </row>
    <row r="3442" customFormat="false" ht="15" hidden="false" customHeight="false" outlineLevel="0" collapsed="false">
      <c r="A3442" s="7" t="s">
        <v>81</v>
      </c>
      <c r="B3442" s="7" t="s">
        <v>64</v>
      </c>
      <c r="C3442" s="7" t="s">
        <v>51</v>
      </c>
      <c r="D3442" s="8" t="n">
        <v>378</v>
      </c>
      <c r="E3442" s="8" t="n">
        <v>0.00603808398</v>
      </c>
      <c r="F3442" s="8" t="n">
        <v>0.0009446953</v>
      </c>
      <c r="G3442" s="8" t="n">
        <v>0.00126641168</v>
      </c>
      <c r="H3442" s="8" t="n">
        <v>0.00382697654</v>
      </c>
    </row>
    <row r="3443" customFormat="false" ht="15" hidden="false" customHeight="false" outlineLevel="0" collapsed="false">
      <c r="A3443" s="7" t="s">
        <v>81</v>
      </c>
      <c r="B3443" s="7" t="s">
        <v>65</v>
      </c>
      <c r="C3443" s="7" t="s">
        <v>51</v>
      </c>
      <c r="D3443" s="8" t="n">
        <v>47</v>
      </c>
      <c r="E3443" s="8" t="n">
        <v>0.00575748597</v>
      </c>
      <c r="F3443" s="8" t="n">
        <v>0.00135219634</v>
      </c>
      <c r="G3443" s="8" t="n">
        <v>0.00125320105</v>
      </c>
      <c r="H3443" s="8" t="n">
        <v>0.00315208811</v>
      </c>
    </row>
    <row r="3444" customFormat="false" ht="15" hidden="false" customHeight="false" outlineLevel="0" collapsed="false">
      <c r="A3444" s="7" t="s">
        <v>81</v>
      </c>
      <c r="B3444" s="7" t="s">
        <v>63</v>
      </c>
      <c r="C3444" s="7" t="s">
        <v>52</v>
      </c>
      <c r="D3444" s="8" t="n">
        <v>72</v>
      </c>
      <c r="E3444" s="8" t="n">
        <v>0.00637104528</v>
      </c>
      <c r="F3444" s="8" t="n">
        <v>0.00110741361</v>
      </c>
      <c r="G3444" s="8" t="n">
        <v>0.0015380656</v>
      </c>
      <c r="H3444" s="8" t="n">
        <v>0.00372556563</v>
      </c>
    </row>
    <row r="3445" customFormat="false" ht="15" hidden="false" customHeight="false" outlineLevel="0" collapsed="false">
      <c r="A3445" s="7" t="s">
        <v>81</v>
      </c>
      <c r="B3445" s="7" t="s">
        <v>64</v>
      </c>
      <c r="C3445" s="7" t="s">
        <v>52</v>
      </c>
      <c r="D3445" s="8" t="n">
        <v>224</v>
      </c>
      <c r="E3445" s="8" t="n">
        <v>0.00772641759</v>
      </c>
      <c r="F3445" s="8" t="n">
        <v>0.00094111666</v>
      </c>
      <c r="G3445" s="8" t="n">
        <v>0.00166351455</v>
      </c>
      <c r="H3445" s="8" t="n">
        <v>0.00512178588</v>
      </c>
    </row>
    <row r="3446" customFormat="false" ht="15" hidden="false" customHeight="false" outlineLevel="0" collapsed="false">
      <c r="A3446" s="7" t="s">
        <v>81</v>
      </c>
      <c r="B3446" s="7" t="s">
        <v>65</v>
      </c>
      <c r="C3446" s="7" t="s">
        <v>52</v>
      </c>
      <c r="D3446" s="8" t="n">
        <v>49</v>
      </c>
      <c r="E3446" s="8" t="n">
        <v>0.00599985804</v>
      </c>
      <c r="F3446" s="8" t="n">
        <v>0.0010100149</v>
      </c>
      <c r="G3446" s="8" t="n">
        <v>0.00150155868</v>
      </c>
      <c r="H3446" s="8" t="n">
        <v>0.00348828392</v>
      </c>
    </row>
    <row r="3447" customFormat="false" ht="15" hidden="false" customHeight="false" outlineLevel="0" collapsed="false">
      <c r="A3447" s="7" t="s">
        <v>81</v>
      </c>
      <c r="B3447" s="7" t="s">
        <v>63</v>
      </c>
      <c r="C3447" s="7" t="s">
        <v>53</v>
      </c>
      <c r="D3447" s="8" t="n">
        <v>42</v>
      </c>
      <c r="E3447" s="8" t="n">
        <v>0.00502039224</v>
      </c>
      <c r="F3447" s="8" t="n">
        <v>0.00010940237</v>
      </c>
      <c r="G3447" s="8" t="n">
        <v>0.00107914439</v>
      </c>
      <c r="H3447" s="8" t="n">
        <v>0.00382082205</v>
      </c>
    </row>
    <row r="3448" customFormat="false" ht="15" hidden="false" customHeight="false" outlineLevel="0" collapsed="false">
      <c r="A3448" s="7" t="s">
        <v>81</v>
      </c>
      <c r="B3448" s="7" t="s">
        <v>64</v>
      </c>
      <c r="C3448" s="7" t="s">
        <v>53</v>
      </c>
      <c r="D3448" s="8" t="n">
        <v>175</v>
      </c>
      <c r="E3448" s="8" t="n">
        <v>0.00605992041</v>
      </c>
      <c r="F3448" s="8" t="n">
        <v>0.00023478813</v>
      </c>
      <c r="G3448" s="8" t="n">
        <v>0.00116871668</v>
      </c>
      <c r="H3448" s="8" t="n">
        <v>0.00464503944</v>
      </c>
    </row>
    <row r="3449" customFormat="false" ht="15" hidden="false" customHeight="false" outlineLevel="0" collapsed="false">
      <c r="A3449" s="7" t="s">
        <v>81</v>
      </c>
      <c r="B3449" s="7" t="s">
        <v>65</v>
      </c>
      <c r="C3449" s="7" t="s">
        <v>53</v>
      </c>
      <c r="D3449" s="8" t="n">
        <v>43</v>
      </c>
      <c r="E3449" s="8" t="n">
        <v>0.00507159754</v>
      </c>
      <c r="F3449" s="8" t="n">
        <v>0.00011385643</v>
      </c>
      <c r="G3449" s="8" t="n">
        <v>0.00153746747</v>
      </c>
      <c r="H3449" s="8" t="n">
        <v>0.0034060075</v>
      </c>
    </row>
    <row r="3450" customFormat="false" ht="15" hidden="false" customHeight="false" outlineLevel="0" collapsed="false">
      <c r="A3450" s="7" t="s">
        <v>81</v>
      </c>
      <c r="B3450" s="7" t="s">
        <v>63</v>
      </c>
      <c r="C3450" s="7" t="s">
        <v>54</v>
      </c>
      <c r="D3450" s="8" t="n">
        <v>185</v>
      </c>
      <c r="E3450" s="8" t="n">
        <v>0.00533858835</v>
      </c>
      <c r="F3450" s="8" t="n">
        <v>0.00117667641</v>
      </c>
      <c r="G3450" s="8" t="n">
        <v>0.00077083311</v>
      </c>
      <c r="H3450" s="8" t="n">
        <v>0.00339107832</v>
      </c>
    </row>
    <row r="3451" customFormat="false" ht="15" hidden="false" customHeight="false" outlineLevel="0" collapsed="false">
      <c r="A3451" s="7" t="s">
        <v>81</v>
      </c>
      <c r="B3451" s="7" t="s">
        <v>64</v>
      </c>
      <c r="C3451" s="7" t="s">
        <v>54</v>
      </c>
      <c r="D3451" s="8" t="n">
        <v>466</v>
      </c>
      <c r="E3451" s="8" t="n">
        <v>0.00555026501</v>
      </c>
      <c r="F3451" s="8" t="n">
        <v>0.00093104212</v>
      </c>
      <c r="G3451" s="8" t="n">
        <v>0.00080588814</v>
      </c>
      <c r="H3451" s="8" t="n">
        <v>0.00381333428</v>
      </c>
    </row>
    <row r="3452" customFormat="false" ht="15" hidden="false" customHeight="false" outlineLevel="0" collapsed="false">
      <c r="A3452" s="7" t="s">
        <v>81</v>
      </c>
      <c r="B3452" s="7" t="s">
        <v>65</v>
      </c>
      <c r="C3452" s="7" t="s">
        <v>54</v>
      </c>
      <c r="D3452" s="8" t="n">
        <v>42</v>
      </c>
      <c r="E3452" s="8" t="n">
        <v>0.0058115628</v>
      </c>
      <c r="F3452" s="8" t="n">
        <v>0.00107831768</v>
      </c>
      <c r="G3452" s="8" t="n">
        <v>0.00076306191</v>
      </c>
      <c r="H3452" s="8" t="n">
        <v>0.00397018275</v>
      </c>
    </row>
    <row r="3453" customFormat="false" ht="15" hidden="false" customHeight="false" outlineLevel="0" collapsed="false">
      <c r="A3453" s="7" t="s">
        <v>81</v>
      </c>
      <c r="B3453" s="7" t="s">
        <v>63</v>
      </c>
      <c r="C3453" s="7" t="s">
        <v>55</v>
      </c>
      <c r="D3453" s="8" t="n">
        <v>107</v>
      </c>
      <c r="E3453" s="8" t="n">
        <v>0.00661095943</v>
      </c>
      <c r="F3453" s="8" t="n">
        <v>0.00117406519</v>
      </c>
      <c r="G3453" s="8" t="n">
        <v>0.00093187497</v>
      </c>
      <c r="H3453" s="8" t="n">
        <v>0.00450501877</v>
      </c>
    </row>
    <row r="3454" customFormat="false" ht="15" hidden="false" customHeight="false" outlineLevel="0" collapsed="false">
      <c r="A3454" s="7" t="s">
        <v>81</v>
      </c>
      <c r="B3454" s="7" t="s">
        <v>64</v>
      </c>
      <c r="C3454" s="7" t="s">
        <v>55</v>
      </c>
      <c r="D3454" s="8" t="n">
        <v>460</v>
      </c>
      <c r="E3454" s="8" t="n">
        <v>0.00673885343</v>
      </c>
      <c r="F3454" s="8" t="n">
        <v>0.00091279163</v>
      </c>
      <c r="G3454" s="8" t="n">
        <v>0.00106546875</v>
      </c>
      <c r="H3454" s="8" t="n">
        <v>0.00476059256</v>
      </c>
    </row>
    <row r="3455" customFormat="false" ht="15" hidden="false" customHeight="false" outlineLevel="0" collapsed="false">
      <c r="A3455" s="7" t="s">
        <v>81</v>
      </c>
      <c r="B3455" s="7" t="s">
        <v>65</v>
      </c>
      <c r="C3455" s="7" t="s">
        <v>55</v>
      </c>
      <c r="D3455" s="8" t="n">
        <v>58</v>
      </c>
      <c r="E3455" s="8" t="n">
        <v>0.00580579476</v>
      </c>
      <c r="F3455" s="8" t="n">
        <v>0.00125858057</v>
      </c>
      <c r="G3455" s="8" t="n">
        <v>0.00106760831</v>
      </c>
      <c r="H3455" s="8" t="n">
        <v>0.00347960543</v>
      </c>
    </row>
    <row r="3456" customFormat="false" ht="15" hidden="false" customHeight="false" outlineLevel="0" collapsed="false">
      <c r="A3456" s="7" t="s">
        <v>81</v>
      </c>
      <c r="B3456" s="7" t="s">
        <v>63</v>
      </c>
      <c r="C3456" s="7" t="s">
        <v>56</v>
      </c>
      <c r="D3456" s="8" t="n">
        <v>58</v>
      </c>
      <c r="E3456" s="8" t="n">
        <v>0.00556633119</v>
      </c>
      <c r="F3456" s="8" t="n">
        <v>0.00071040841</v>
      </c>
      <c r="G3456" s="8" t="n">
        <v>0.0018077504</v>
      </c>
      <c r="H3456" s="8" t="n">
        <v>0.00304817183</v>
      </c>
    </row>
    <row r="3457" customFormat="false" ht="15" hidden="false" customHeight="false" outlineLevel="0" collapsed="false">
      <c r="A3457" s="7" t="s">
        <v>81</v>
      </c>
      <c r="B3457" s="7" t="s">
        <v>64</v>
      </c>
      <c r="C3457" s="7" t="s">
        <v>56</v>
      </c>
      <c r="D3457" s="8" t="n">
        <v>209</v>
      </c>
      <c r="E3457" s="8" t="n">
        <v>0.00659910486</v>
      </c>
      <c r="F3457" s="8" t="n">
        <v>0.00066465066</v>
      </c>
      <c r="G3457" s="8" t="n">
        <v>0.00199118353</v>
      </c>
      <c r="H3457" s="8" t="n">
        <v>0.00394327019</v>
      </c>
    </row>
    <row r="3458" customFormat="false" ht="15" hidden="false" customHeight="false" outlineLevel="0" collapsed="false">
      <c r="A3458" s="7" t="s">
        <v>81</v>
      </c>
      <c r="B3458" s="7" t="s">
        <v>65</v>
      </c>
      <c r="C3458" s="7" t="s">
        <v>56</v>
      </c>
      <c r="D3458" s="8" t="n">
        <v>43</v>
      </c>
      <c r="E3458" s="8" t="n">
        <v>0.00559269999</v>
      </c>
      <c r="F3458" s="8" t="n">
        <v>0.00064007297</v>
      </c>
      <c r="G3458" s="8" t="n">
        <v>0.0013961561</v>
      </c>
      <c r="H3458" s="8" t="n">
        <v>0.00355647048</v>
      </c>
    </row>
    <row r="3459" customFormat="false" ht="15" hidden="false" customHeight="false" outlineLevel="0" collapsed="false">
      <c r="A3459" s="7" t="s">
        <v>81</v>
      </c>
      <c r="B3459" s="7" t="s">
        <v>63</v>
      </c>
      <c r="C3459" s="7" t="s">
        <v>57</v>
      </c>
      <c r="D3459" s="8" t="n">
        <v>143</v>
      </c>
      <c r="E3459" s="8" t="n">
        <v>0.00549833245</v>
      </c>
      <c r="F3459" s="8" t="n">
        <v>0.00101155762</v>
      </c>
      <c r="G3459" s="8" t="n">
        <v>0.00083786561</v>
      </c>
      <c r="H3459" s="8" t="n">
        <v>0.00364890871</v>
      </c>
    </row>
    <row r="3460" customFormat="false" ht="15" hidden="false" customHeight="false" outlineLevel="0" collapsed="false">
      <c r="A3460" s="7" t="s">
        <v>81</v>
      </c>
      <c r="B3460" s="7" t="s">
        <v>64</v>
      </c>
      <c r="C3460" s="7" t="s">
        <v>57</v>
      </c>
      <c r="D3460" s="8" t="n">
        <v>365</v>
      </c>
      <c r="E3460" s="8" t="n">
        <v>0.00588020017</v>
      </c>
      <c r="F3460" s="8" t="n">
        <v>0.00078202665</v>
      </c>
      <c r="G3460" s="8" t="n">
        <v>0.0008599059</v>
      </c>
      <c r="H3460" s="8" t="n">
        <v>0.00423826714</v>
      </c>
    </row>
    <row r="3461" customFormat="false" ht="15" hidden="false" customHeight="false" outlineLevel="0" collapsed="false">
      <c r="A3461" s="7" t="s">
        <v>81</v>
      </c>
      <c r="B3461" s="7" t="s">
        <v>65</v>
      </c>
      <c r="C3461" s="7" t="s">
        <v>57</v>
      </c>
      <c r="D3461" s="8" t="n">
        <v>51</v>
      </c>
      <c r="E3461" s="8" t="n">
        <v>0.00539760329</v>
      </c>
      <c r="F3461" s="8" t="n">
        <v>0.0007806824</v>
      </c>
      <c r="G3461" s="8" t="n">
        <v>0.00096791004</v>
      </c>
      <c r="H3461" s="8" t="n">
        <v>0.00364901022</v>
      </c>
    </row>
    <row r="3462" customFormat="false" ht="15" hidden="false" customHeight="false" outlineLevel="0" collapsed="false">
      <c r="A3462" s="7" t="s">
        <v>81</v>
      </c>
      <c r="B3462" s="7" t="s">
        <v>63</v>
      </c>
      <c r="C3462" s="7" t="s">
        <v>58</v>
      </c>
      <c r="D3462" s="8" t="n">
        <v>230</v>
      </c>
      <c r="E3462" s="8" t="n">
        <v>0.00401026546</v>
      </c>
      <c r="F3462" s="8" t="n">
        <v>0.00084234073</v>
      </c>
      <c r="G3462" s="8" t="n">
        <v>0.00054050902</v>
      </c>
      <c r="H3462" s="8" t="n">
        <v>0.00262741521</v>
      </c>
    </row>
    <row r="3463" customFormat="false" ht="15" hidden="false" customHeight="false" outlineLevel="0" collapsed="false">
      <c r="A3463" s="7" t="s">
        <v>81</v>
      </c>
      <c r="B3463" s="7" t="s">
        <v>64</v>
      </c>
      <c r="C3463" s="7" t="s">
        <v>58</v>
      </c>
      <c r="D3463" s="8" t="n">
        <v>378</v>
      </c>
      <c r="E3463" s="8" t="n">
        <v>0.00433338818</v>
      </c>
      <c r="F3463" s="8" t="n">
        <v>0.00076153098</v>
      </c>
      <c r="G3463" s="8" t="n">
        <v>0.00049349012</v>
      </c>
      <c r="H3463" s="8" t="n">
        <v>0.00307836665</v>
      </c>
    </row>
    <row r="3464" customFormat="false" ht="15" hidden="false" customHeight="false" outlineLevel="0" collapsed="false">
      <c r="A3464" s="7" t="s">
        <v>81</v>
      </c>
      <c r="B3464" s="7" t="s">
        <v>65</v>
      </c>
      <c r="C3464" s="7" t="s">
        <v>58</v>
      </c>
      <c r="D3464" s="8" t="n">
        <v>46</v>
      </c>
      <c r="E3464" s="8" t="n">
        <v>0.00459188787</v>
      </c>
      <c r="F3464" s="8" t="n">
        <v>0.00085144904</v>
      </c>
      <c r="G3464" s="8" t="n">
        <v>0.00050774934</v>
      </c>
      <c r="H3464" s="8" t="n">
        <v>0.00323268893</v>
      </c>
    </row>
    <row r="3465" customFormat="false" ht="15" hidden="false" customHeight="false" outlineLevel="0" collapsed="false">
      <c r="A3465" s="7" t="s">
        <v>81</v>
      </c>
      <c r="B3465" s="7" t="s">
        <v>63</v>
      </c>
      <c r="C3465" s="7" t="s">
        <v>59</v>
      </c>
      <c r="D3465" s="8" t="n">
        <v>23</v>
      </c>
      <c r="E3465" s="8" t="n">
        <v>0.00622634845</v>
      </c>
      <c r="F3465" s="8" t="n">
        <v>0.00190569622</v>
      </c>
      <c r="G3465" s="8" t="n">
        <v>0.00124647719</v>
      </c>
      <c r="H3465" s="8" t="n">
        <v>0.00307417451</v>
      </c>
    </row>
    <row r="3466" customFormat="false" ht="15" hidden="false" customHeight="false" outlineLevel="0" collapsed="false">
      <c r="A3466" s="7" t="s">
        <v>81</v>
      </c>
      <c r="B3466" s="7" t="s">
        <v>64</v>
      </c>
      <c r="C3466" s="7" t="s">
        <v>59</v>
      </c>
      <c r="D3466" s="8" t="n">
        <v>123</v>
      </c>
      <c r="E3466" s="8" t="n">
        <v>0.0062170654</v>
      </c>
      <c r="F3466" s="8" t="n">
        <v>0.00060787388</v>
      </c>
      <c r="G3466" s="8" t="n">
        <v>0.00118224908</v>
      </c>
      <c r="H3466" s="8" t="n">
        <v>0.00442694193</v>
      </c>
    </row>
    <row r="3467" customFormat="false" ht="15" hidden="false" customHeight="false" outlineLevel="0" collapsed="false">
      <c r="A3467" s="7" t="s">
        <v>81</v>
      </c>
      <c r="B3467" s="7" t="s">
        <v>65</v>
      </c>
      <c r="C3467" s="7" t="s">
        <v>59</v>
      </c>
      <c r="D3467" s="8" t="n">
        <v>12</v>
      </c>
      <c r="E3467" s="8" t="n">
        <v>0.00559895803</v>
      </c>
      <c r="F3467" s="8" t="n">
        <v>0.00097897343</v>
      </c>
      <c r="G3467" s="8" t="n">
        <v>0.00122685167</v>
      </c>
      <c r="H3467" s="8" t="n">
        <v>0.0033931324</v>
      </c>
    </row>
    <row r="3468" customFormat="false" ht="15" hidden="false" customHeight="false" outlineLevel="0" collapsed="false">
      <c r="A3468" s="7" t="s">
        <v>81</v>
      </c>
      <c r="B3468" s="7" t="s">
        <v>63</v>
      </c>
      <c r="C3468" s="7" t="s">
        <v>60</v>
      </c>
      <c r="D3468" s="8" t="n">
        <v>611</v>
      </c>
      <c r="E3468" s="8" t="n">
        <v>0.00455018314</v>
      </c>
      <c r="F3468" s="8" t="n">
        <v>0.00107977943</v>
      </c>
      <c r="G3468" s="8" t="n">
        <v>0.00071609587</v>
      </c>
      <c r="H3468" s="8" t="n">
        <v>0.00275430736</v>
      </c>
    </row>
    <row r="3469" customFormat="false" ht="15" hidden="false" customHeight="false" outlineLevel="0" collapsed="false">
      <c r="A3469" s="7" t="s">
        <v>81</v>
      </c>
      <c r="B3469" s="7" t="s">
        <v>64</v>
      </c>
      <c r="C3469" s="7" t="s">
        <v>60</v>
      </c>
      <c r="D3469" s="8" t="n">
        <v>1084</v>
      </c>
      <c r="E3469" s="8" t="n">
        <v>0.0044583032</v>
      </c>
      <c r="F3469" s="8" t="n">
        <v>0.00082094755</v>
      </c>
      <c r="G3469" s="8" t="n">
        <v>0.00070902924</v>
      </c>
      <c r="H3469" s="8" t="n">
        <v>0.00292832591</v>
      </c>
    </row>
    <row r="3470" customFormat="false" ht="15" hidden="false" customHeight="false" outlineLevel="0" collapsed="false">
      <c r="A3470" s="7" t="s">
        <v>81</v>
      </c>
      <c r="B3470" s="7" t="s">
        <v>65</v>
      </c>
      <c r="C3470" s="7" t="s">
        <v>60</v>
      </c>
      <c r="D3470" s="8" t="n">
        <v>169</v>
      </c>
      <c r="E3470" s="8" t="n">
        <v>0.00431630756</v>
      </c>
      <c r="F3470" s="8" t="n">
        <v>0.00096057941</v>
      </c>
      <c r="G3470" s="8" t="n">
        <v>0.00077005237</v>
      </c>
      <c r="H3470" s="8" t="n">
        <v>0.00258567532</v>
      </c>
    </row>
    <row r="3471" customFormat="false" ht="15" hidden="false" customHeight="false" outlineLevel="0" collapsed="false">
      <c r="A3471" s="7" t="s">
        <v>81</v>
      </c>
      <c r="B3471" s="7" t="s">
        <v>63</v>
      </c>
      <c r="C3471" s="7" t="s">
        <v>61</v>
      </c>
      <c r="D3471" s="8" t="n">
        <v>136</v>
      </c>
      <c r="E3471" s="8" t="n">
        <v>0.00566099853</v>
      </c>
      <c r="F3471" s="8" t="n">
        <v>0.00090430941</v>
      </c>
      <c r="G3471" s="8" t="n">
        <v>0.00158275438</v>
      </c>
      <c r="H3471" s="8" t="n">
        <v>0.00317393427</v>
      </c>
    </row>
    <row r="3472" customFormat="false" ht="15" hidden="false" customHeight="false" outlineLevel="0" collapsed="false">
      <c r="A3472" s="7" t="s">
        <v>81</v>
      </c>
      <c r="B3472" s="7" t="s">
        <v>64</v>
      </c>
      <c r="C3472" s="7" t="s">
        <v>61</v>
      </c>
      <c r="D3472" s="8" t="n">
        <v>273</v>
      </c>
      <c r="E3472" s="8" t="n">
        <v>0.00624007911</v>
      </c>
      <c r="F3472" s="8" t="n">
        <v>0.00068859357</v>
      </c>
      <c r="G3472" s="8" t="n">
        <v>0.00152845586</v>
      </c>
      <c r="H3472" s="8" t="n">
        <v>0.00402302919</v>
      </c>
    </row>
    <row r="3473" customFormat="false" ht="15" hidden="false" customHeight="false" outlineLevel="0" collapsed="false">
      <c r="A3473" s="7" t="s">
        <v>81</v>
      </c>
      <c r="B3473" s="7" t="s">
        <v>65</v>
      </c>
      <c r="C3473" s="7" t="s">
        <v>61</v>
      </c>
      <c r="D3473" s="8" t="n">
        <v>55</v>
      </c>
      <c r="E3473" s="8" t="n">
        <v>0.00571170005</v>
      </c>
      <c r="F3473" s="8" t="n">
        <v>0.00076515129</v>
      </c>
      <c r="G3473" s="8" t="n">
        <v>0.00145180952</v>
      </c>
      <c r="H3473" s="8" t="n">
        <v>0.00349473879</v>
      </c>
    </row>
    <row r="3474" customFormat="false" ht="15" hidden="false" customHeight="false" outlineLevel="0" collapsed="false">
      <c r="A3474" s="7" t="s">
        <v>81</v>
      </c>
      <c r="B3474" s="7" t="s">
        <v>63</v>
      </c>
      <c r="C3474" s="7" t="s">
        <v>62</v>
      </c>
      <c r="D3474" s="8" t="n">
        <v>305</v>
      </c>
      <c r="E3474" s="8" t="n">
        <v>0.00549438349</v>
      </c>
      <c r="F3474" s="8" t="n">
        <v>0.00113566311</v>
      </c>
      <c r="G3474" s="8" t="n">
        <v>0.00103510148</v>
      </c>
      <c r="H3474" s="8" t="n">
        <v>0.00332361847</v>
      </c>
    </row>
    <row r="3475" customFormat="false" ht="15" hidden="false" customHeight="false" outlineLevel="0" collapsed="false">
      <c r="A3475" s="7" t="s">
        <v>81</v>
      </c>
      <c r="B3475" s="7" t="s">
        <v>64</v>
      </c>
      <c r="C3475" s="7" t="s">
        <v>62</v>
      </c>
      <c r="D3475" s="8" t="n">
        <v>752</v>
      </c>
      <c r="E3475" s="8" t="n">
        <v>0.00565984511</v>
      </c>
      <c r="F3475" s="8" t="n">
        <v>0.000922278</v>
      </c>
      <c r="G3475" s="8" t="n">
        <v>0.00107417234</v>
      </c>
      <c r="H3475" s="8" t="n">
        <v>0.00366339428</v>
      </c>
    </row>
    <row r="3476" customFormat="false" ht="15" hidden="false" customHeight="false" outlineLevel="0" collapsed="false">
      <c r="A3476" s="7" t="s">
        <v>81</v>
      </c>
      <c r="B3476" s="7" t="s">
        <v>65</v>
      </c>
      <c r="C3476" s="7" t="s">
        <v>62</v>
      </c>
      <c r="D3476" s="8" t="n">
        <v>85</v>
      </c>
      <c r="E3476" s="8" t="n">
        <v>0.00545887774</v>
      </c>
      <c r="F3476" s="8" t="n">
        <v>0.00104411741</v>
      </c>
      <c r="G3476" s="8" t="n">
        <v>0.00114133965</v>
      </c>
      <c r="H3476" s="8" t="n">
        <v>0.00327342021</v>
      </c>
    </row>
    <row r="3477" customFormat="false" ht="15" hidden="false" customHeight="false" outlineLevel="0" collapsed="false">
      <c r="A3477" s="7" t="s">
        <v>82</v>
      </c>
      <c r="B3477" s="7" t="s">
        <v>63</v>
      </c>
      <c r="C3477" s="7" t="s">
        <v>13</v>
      </c>
      <c r="D3477" s="8" t="n">
        <v>9294</v>
      </c>
      <c r="E3477" s="8" t="n">
        <v>0.00487410213</v>
      </c>
      <c r="F3477" s="8" t="n">
        <v>0.00097631786</v>
      </c>
      <c r="G3477" s="8" t="n">
        <v>0.00088427073</v>
      </c>
      <c r="H3477" s="8" t="n">
        <v>0.00301347943</v>
      </c>
    </row>
    <row r="3478" customFormat="false" ht="15" hidden="false" customHeight="false" outlineLevel="0" collapsed="false">
      <c r="A3478" s="7" t="s">
        <v>82</v>
      </c>
      <c r="B3478" s="7" t="s">
        <v>64</v>
      </c>
      <c r="C3478" s="7" t="s">
        <v>13</v>
      </c>
      <c r="D3478" s="8" t="n">
        <v>17222</v>
      </c>
      <c r="E3478" s="8" t="n">
        <v>0.00568819413</v>
      </c>
      <c r="F3478" s="8" t="n">
        <v>0.00083074704</v>
      </c>
      <c r="G3478" s="8" t="n">
        <v>0.00106775009</v>
      </c>
      <c r="H3478" s="8" t="n">
        <v>0.00378958898</v>
      </c>
    </row>
    <row r="3479" customFormat="false" ht="15" hidden="false" customHeight="false" outlineLevel="0" collapsed="false">
      <c r="A3479" s="7" t="s">
        <v>82</v>
      </c>
      <c r="B3479" s="7" t="s">
        <v>65</v>
      </c>
      <c r="C3479" s="7" t="s">
        <v>13</v>
      </c>
      <c r="D3479" s="8" t="n">
        <v>2843</v>
      </c>
      <c r="E3479" s="8" t="n">
        <v>0.00534744589</v>
      </c>
      <c r="F3479" s="8" t="n">
        <v>0.00094720113</v>
      </c>
      <c r="G3479" s="8" t="n">
        <v>0.00107365289</v>
      </c>
      <c r="H3479" s="8" t="n">
        <v>0.00332638783</v>
      </c>
    </row>
    <row r="3480" customFormat="false" ht="15" hidden="false" customHeight="false" outlineLevel="0" collapsed="false">
      <c r="A3480" s="7" t="s">
        <v>82</v>
      </c>
      <c r="B3480" s="7" t="s">
        <v>63</v>
      </c>
      <c r="C3480" s="7" t="s">
        <v>18</v>
      </c>
      <c r="D3480" s="8" t="n">
        <v>170</v>
      </c>
      <c r="E3480" s="8" t="n">
        <v>0.00554956403</v>
      </c>
      <c r="F3480" s="8" t="n">
        <v>0.00119029114</v>
      </c>
      <c r="G3480" s="8" t="n">
        <v>0.00094042734</v>
      </c>
      <c r="H3480" s="8" t="n">
        <v>0.00341884508</v>
      </c>
    </row>
    <row r="3481" customFormat="false" ht="15" hidden="false" customHeight="false" outlineLevel="0" collapsed="false">
      <c r="A3481" s="7" t="s">
        <v>82</v>
      </c>
      <c r="B3481" s="7" t="s">
        <v>64</v>
      </c>
      <c r="C3481" s="7" t="s">
        <v>18</v>
      </c>
      <c r="D3481" s="8" t="n">
        <v>274</v>
      </c>
      <c r="E3481" s="8" t="n">
        <v>0.00611520827</v>
      </c>
      <c r="F3481" s="8" t="n">
        <v>0.00092119467</v>
      </c>
      <c r="G3481" s="8" t="n">
        <v>0.00112627544</v>
      </c>
      <c r="H3481" s="8" t="n">
        <v>0.00406773766</v>
      </c>
    </row>
    <row r="3482" customFormat="false" ht="15" hidden="false" customHeight="false" outlineLevel="0" collapsed="false">
      <c r="A3482" s="7" t="s">
        <v>82</v>
      </c>
      <c r="B3482" s="7" t="s">
        <v>65</v>
      </c>
      <c r="C3482" s="7" t="s">
        <v>18</v>
      </c>
      <c r="D3482" s="8" t="n">
        <v>59</v>
      </c>
      <c r="E3482" s="8" t="n">
        <v>0.00599340845</v>
      </c>
      <c r="F3482" s="8" t="n">
        <v>0.00114818716</v>
      </c>
      <c r="G3482" s="8" t="n">
        <v>0.0008660936</v>
      </c>
      <c r="H3482" s="8" t="n">
        <v>0.0039791272</v>
      </c>
    </row>
    <row r="3483" customFormat="false" ht="15" hidden="false" customHeight="false" outlineLevel="0" collapsed="false">
      <c r="A3483" s="7" t="s">
        <v>82</v>
      </c>
      <c r="B3483" s="7" t="s">
        <v>63</v>
      </c>
      <c r="C3483" s="7" t="s">
        <v>19</v>
      </c>
      <c r="D3483" s="8" t="n">
        <v>140</v>
      </c>
      <c r="E3483" s="8" t="n">
        <v>0.00553058837</v>
      </c>
      <c r="F3483" s="8" t="n">
        <v>0.00094808176</v>
      </c>
      <c r="G3483" s="8" t="n">
        <v>0.00165542302</v>
      </c>
      <c r="H3483" s="8" t="n">
        <v>0.00292708309</v>
      </c>
    </row>
    <row r="3484" customFormat="false" ht="15" hidden="false" customHeight="false" outlineLevel="0" collapsed="false">
      <c r="A3484" s="7" t="s">
        <v>82</v>
      </c>
      <c r="B3484" s="7" t="s">
        <v>64</v>
      </c>
      <c r="C3484" s="7" t="s">
        <v>19</v>
      </c>
      <c r="D3484" s="8" t="n">
        <v>205</v>
      </c>
      <c r="E3484" s="8" t="n">
        <v>0.00615661677</v>
      </c>
      <c r="F3484" s="8" t="n">
        <v>0.00070234845</v>
      </c>
      <c r="G3484" s="8" t="n">
        <v>0.00176027527</v>
      </c>
      <c r="H3484" s="8" t="n">
        <v>0.00369399255</v>
      </c>
    </row>
    <row r="3485" customFormat="false" ht="15" hidden="false" customHeight="false" outlineLevel="0" collapsed="false">
      <c r="A3485" s="7" t="s">
        <v>82</v>
      </c>
      <c r="B3485" s="7" t="s">
        <v>65</v>
      </c>
      <c r="C3485" s="7" t="s">
        <v>19</v>
      </c>
      <c r="D3485" s="8" t="n">
        <v>33</v>
      </c>
      <c r="E3485" s="8" t="n">
        <v>0.00549838642</v>
      </c>
      <c r="F3485" s="8" t="n">
        <v>0.00084490712</v>
      </c>
      <c r="G3485" s="8" t="n">
        <v>0.00190165523</v>
      </c>
      <c r="H3485" s="8" t="n">
        <v>0.00275182352</v>
      </c>
    </row>
    <row r="3486" customFormat="false" ht="15" hidden="false" customHeight="false" outlineLevel="0" collapsed="false">
      <c r="A3486" s="7" t="s">
        <v>82</v>
      </c>
      <c r="B3486" s="7" t="s">
        <v>63</v>
      </c>
      <c r="C3486" s="7" t="s">
        <v>20</v>
      </c>
      <c r="D3486" s="8" t="n">
        <v>107</v>
      </c>
      <c r="E3486" s="8" t="n">
        <v>0.00509270051</v>
      </c>
      <c r="F3486" s="8" t="n">
        <v>0.00083181874</v>
      </c>
      <c r="G3486" s="8" t="n">
        <v>0.00084339281</v>
      </c>
      <c r="H3486" s="8" t="n">
        <v>0.00341748849</v>
      </c>
    </row>
    <row r="3487" customFormat="false" ht="15" hidden="false" customHeight="false" outlineLevel="0" collapsed="false">
      <c r="A3487" s="7" t="s">
        <v>82</v>
      </c>
      <c r="B3487" s="7" t="s">
        <v>64</v>
      </c>
      <c r="C3487" s="7" t="s">
        <v>20</v>
      </c>
      <c r="D3487" s="8" t="n">
        <v>248</v>
      </c>
      <c r="E3487" s="8" t="n">
        <v>0.00586124155</v>
      </c>
      <c r="F3487" s="8" t="n">
        <v>0.00066858922</v>
      </c>
      <c r="G3487" s="8" t="n">
        <v>0.0008725356</v>
      </c>
      <c r="H3487" s="8" t="n">
        <v>0.00432011624</v>
      </c>
    </row>
    <row r="3488" customFormat="false" ht="15" hidden="false" customHeight="false" outlineLevel="0" collapsed="false">
      <c r="A3488" s="7" t="s">
        <v>82</v>
      </c>
      <c r="B3488" s="7" t="s">
        <v>65</v>
      </c>
      <c r="C3488" s="7" t="s">
        <v>20</v>
      </c>
      <c r="D3488" s="8" t="n">
        <v>27</v>
      </c>
      <c r="E3488" s="8" t="n">
        <v>0.00677983512</v>
      </c>
      <c r="F3488" s="8" t="n">
        <v>0.00076817533</v>
      </c>
      <c r="G3488" s="8" t="n">
        <v>0.00115955061</v>
      </c>
      <c r="H3488" s="8" t="n">
        <v>0.00485210886</v>
      </c>
    </row>
    <row r="3489" customFormat="false" ht="15" hidden="false" customHeight="false" outlineLevel="0" collapsed="false">
      <c r="A3489" s="7" t="s">
        <v>82</v>
      </c>
      <c r="B3489" s="7" t="s">
        <v>63</v>
      </c>
      <c r="C3489" s="7" t="s">
        <v>21</v>
      </c>
      <c r="D3489" s="8" t="n">
        <v>63</v>
      </c>
      <c r="E3489" s="8" t="n">
        <v>0.00565384312</v>
      </c>
      <c r="F3489" s="8" t="n">
        <v>0.00072475724</v>
      </c>
      <c r="G3489" s="8" t="n">
        <v>0.00079071111</v>
      </c>
      <c r="H3489" s="8" t="n">
        <v>0.0041383742</v>
      </c>
    </row>
    <row r="3490" customFormat="false" ht="15" hidden="false" customHeight="false" outlineLevel="0" collapsed="false">
      <c r="A3490" s="7" t="s">
        <v>82</v>
      </c>
      <c r="B3490" s="7" t="s">
        <v>64</v>
      </c>
      <c r="C3490" s="7" t="s">
        <v>21</v>
      </c>
      <c r="D3490" s="8" t="n">
        <v>249</v>
      </c>
      <c r="E3490" s="8" t="n">
        <v>0.00668567766</v>
      </c>
      <c r="F3490" s="8" t="n">
        <v>0.00069811632</v>
      </c>
      <c r="G3490" s="8" t="n">
        <v>0.00078564232</v>
      </c>
      <c r="H3490" s="8" t="n">
        <v>0.00520191854</v>
      </c>
    </row>
    <row r="3491" customFormat="false" ht="15" hidden="false" customHeight="false" outlineLevel="0" collapsed="false">
      <c r="A3491" s="7" t="s">
        <v>82</v>
      </c>
      <c r="B3491" s="7" t="s">
        <v>65</v>
      </c>
      <c r="C3491" s="7" t="s">
        <v>21</v>
      </c>
      <c r="D3491" s="8" t="n">
        <v>37</v>
      </c>
      <c r="E3491" s="8" t="n">
        <v>0.00602321044</v>
      </c>
      <c r="F3491" s="8" t="n">
        <v>0.00073041769</v>
      </c>
      <c r="G3491" s="8" t="n">
        <v>0.0009315563</v>
      </c>
      <c r="H3491" s="8" t="n">
        <v>0.00436123603</v>
      </c>
    </row>
    <row r="3492" customFormat="false" ht="15" hidden="false" customHeight="false" outlineLevel="0" collapsed="false">
      <c r="A3492" s="7" t="s">
        <v>82</v>
      </c>
      <c r="B3492" s="7" t="s">
        <v>63</v>
      </c>
      <c r="C3492" s="7" t="s">
        <v>22</v>
      </c>
      <c r="D3492" s="8" t="n">
        <v>58</v>
      </c>
      <c r="E3492" s="8" t="n">
        <v>0.00584091612</v>
      </c>
      <c r="F3492" s="8" t="n">
        <v>0.00070222675</v>
      </c>
      <c r="G3492" s="8" t="n">
        <v>0.00140066226</v>
      </c>
      <c r="H3492" s="8" t="n">
        <v>0.00373802661</v>
      </c>
    </row>
    <row r="3493" customFormat="false" ht="15" hidden="false" customHeight="false" outlineLevel="0" collapsed="false">
      <c r="A3493" s="7" t="s">
        <v>82</v>
      </c>
      <c r="B3493" s="7" t="s">
        <v>64</v>
      </c>
      <c r="C3493" s="7" t="s">
        <v>22</v>
      </c>
      <c r="D3493" s="8" t="n">
        <v>190</v>
      </c>
      <c r="E3493" s="8" t="n">
        <v>0.00652990962</v>
      </c>
      <c r="F3493" s="8" t="n">
        <v>0.00060105969</v>
      </c>
      <c r="G3493" s="8" t="n">
        <v>0.00139674683</v>
      </c>
      <c r="H3493" s="8" t="n">
        <v>0.0045321026</v>
      </c>
    </row>
    <row r="3494" customFormat="false" ht="15" hidden="false" customHeight="false" outlineLevel="0" collapsed="false">
      <c r="A3494" s="7" t="s">
        <v>82</v>
      </c>
      <c r="B3494" s="7" t="s">
        <v>65</v>
      </c>
      <c r="C3494" s="7" t="s">
        <v>22</v>
      </c>
      <c r="D3494" s="8" t="n">
        <v>33</v>
      </c>
      <c r="E3494" s="8" t="n">
        <v>0.00613671417</v>
      </c>
      <c r="F3494" s="8" t="n">
        <v>0.00065060304</v>
      </c>
      <c r="G3494" s="8" t="n">
        <v>0.00111111085</v>
      </c>
      <c r="H3494" s="8" t="n">
        <v>0.00437499976</v>
      </c>
    </row>
    <row r="3495" customFormat="false" ht="15" hidden="false" customHeight="false" outlineLevel="0" collapsed="false">
      <c r="A3495" s="7" t="s">
        <v>82</v>
      </c>
      <c r="B3495" s="7" t="s">
        <v>63</v>
      </c>
      <c r="C3495" s="7" t="s">
        <v>23</v>
      </c>
      <c r="D3495" s="8" t="n">
        <v>88</v>
      </c>
      <c r="E3495" s="8" t="n">
        <v>0.0057512624</v>
      </c>
      <c r="F3495" s="8" t="n">
        <v>0.00121448834</v>
      </c>
      <c r="G3495" s="8" t="n">
        <v>0.00115740716</v>
      </c>
      <c r="H3495" s="8" t="n">
        <v>0.00337936633</v>
      </c>
    </row>
    <row r="3496" customFormat="false" ht="15" hidden="false" customHeight="false" outlineLevel="0" collapsed="false">
      <c r="A3496" s="7" t="s">
        <v>82</v>
      </c>
      <c r="B3496" s="7" t="s">
        <v>64</v>
      </c>
      <c r="C3496" s="7" t="s">
        <v>23</v>
      </c>
      <c r="D3496" s="8" t="n">
        <v>316</v>
      </c>
      <c r="E3496" s="8" t="n">
        <v>0.00614751791</v>
      </c>
      <c r="F3496" s="8" t="n">
        <v>0.00096127056</v>
      </c>
      <c r="G3496" s="8" t="n">
        <v>0.00121450837</v>
      </c>
      <c r="H3496" s="8" t="n">
        <v>0.00397173851</v>
      </c>
    </row>
    <row r="3497" customFormat="false" ht="15" hidden="false" customHeight="false" outlineLevel="0" collapsed="false">
      <c r="A3497" s="7" t="s">
        <v>82</v>
      </c>
      <c r="B3497" s="7" t="s">
        <v>65</v>
      </c>
      <c r="C3497" s="7" t="s">
        <v>23</v>
      </c>
      <c r="D3497" s="8" t="n">
        <v>25</v>
      </c>
      <c r="E3497" s="8" t="n">
        <v>0.0063874998</v>
      </c>
      <c r="F3497" s="8" t="n">
        <v>0.00148287013</v>
      </c>
      <c r="G3497" s="8" t="n">
        <v>0.0016064813</v>
      </c>
      <c r="H3497" s="8" t="n">
        <v>0.00329814788</v>
      </c>
    </row>
    <row r="3498" customFormat="false" ht="15" hidden="false" customHeight="false" outlineLevel="0" collapsed="false">
      <c r="A3498" s="7" t="s">
        <v>82</v>
      </c>
      <c r="B3498" s="7" t="s">
        <v>63</v>
      </c>
      <c r="C3498" s="7" t="s">
        <v>24</v>
      </c>
      <c r="D3498" s="8" t="n">
        <v>30</v>
      </c>
      <c r="E3498" s="8" t="n">
        <v>0.00398803983</v>
      </c>
      <c r="F3498" s="8" t="n">
        <v>0.00093634231</v>
      </c>
      <c r="G3498" s="8" t="n">
        <v>0.00054938254</v>
      </c>
      <c r="H3498" s="8" t="n">
        <v>0.00250231457</v>
      </c>
    </row>
    <row r="3499" customFormat="false" ht="15" hidden="false" customHeight="false" outlineLevel="0" collapsed="false">
      <c r="A3499" s="7" t="s">
        <v>82</v>
      </c>
      <c r="B3499" s="7" t="s">
        <v>64</v>
      </c>
      <c r="C3499" s="7" t="s">
        <v>24</v>
      </c>
      <c r="D3499" s="8" t="n">
        <v>156</v>
      </c>
      <c r="E3499" s="8" t="n">
        <v>0.00390001757</v>
      </c>
      <c r="F3499" s="8" t="n">
        <v>0.00067990241</v>
      </c>
      <c r="G3499" s="8" t="n">
        <v>0.00056163911</v>
      </c>
      <c r="H3499" s="8" t="n">
        <v>0.00265847553</v>
      </c>
    </row>
    <row r="3500" customFormat="false" ht="15" hidden="false" customHeight="false" outlineLevel="0" collapsed="false">
      <c r="A3500" s="7" t="s">
        <v>82</v>
      </c>
      <c r="B3500" s="7" t="s">
        <v>65</v>
      </c>
      <c r="C3500" s="7" t="s">
        <v>24</v>
      </c>
      <c r="D3500" s="8" t="n">
        <v>8</v>
      </c>
      <c r="E3500" s="8" t="n">
        <v>0.00460503445</v>
      </c>
      <c r="F3500" s="8" t="n">
        <v>0.00090422438</v>
      </c>
      <c r="G3500" s="8" t="n">
        <v>0.00041956006</v>
      </c>
      <c r="H3500" s="8" t="n">
        <v>0.00328124973</v>
      </c>
    </row>
    <row r="3501" customFormat="false" ht="15" hidden="false" customHeight="false" outlineLevel="0" collapsed="false">
      <c r="A3501" s="7" t="s">
        <v>82</v>
      </c>
      <c r="B3501" s="7" t="s">
        <v>63</v>
      </c>
      <c r="C3501" s="7" t="s">
        <v>25</v>
      </c>
      <c r="D3501" s="8" t="n">
        <v>62</v>
      </c>
      <c r="E3501" s="8" t="n">
        <v>0.00693735038</v>
      </c>
      <c r="F3501" s="8" t="n">
        <v>0.00132541793</v>
      </c>
      <c r="G3501" s="8" t="n">
        <v>0.00211936208</v>
      </c>
      <c r="H3501" s="8" t="n">
        <v>0.00349256997</v>
      </c>
    </row>
    <row r="3502" customFormat="false" ht="15" hidden="false" customHeight="false" outlineLevel="0" collapsed="false">
      <c r="A3502" s="7" t="s">
        <v>82</v>
      </c>
      <c r="B3502" s="7" t="s">
        <v>64</v>
      </c>
      <c r="C3502" s="7" t="s">
        <v>25</v>
      </c>
      <c r="D3502" s="8" t="n">
        <v>170</v>
      </c>
      <c r="E3502" s="8" t="n">
        <v>0.00786846383</v>
      </c>
      <c r="F3502" s="8" t="n">
        <v>0.0012546294</v>
      </c>
      <c r="G3502" s="8" t="n">
        <v>0.00209082218</v>
      </c>
      <c r="H3502" s="8" t="n">
        <v>0.00452301174</v>
      </c>
    </row>
    <row r="3503" customFormat="false" ht="15" hidden="false" customHeight="false" outlineLevel="0" collapsed="false">
      <c r="A3503" s="7" t="s">
        <v>82</v>
      </c>
      <c r="B3503" s="7" t="s">
        <v>65</v>
      </c>
      <c r="C3503" s="7" t="s">
        <v>25</v>
      </c>
      <c r="D3503" s="8" t="n">
        <v>31</v>
      </c>
      <c r="E3503" s="8" t="n">
        <v>0.00709677392</v>
      </c>
      <c r="F3503" s="8" t="n">
        <v>0.00148260131</v>
      </c>
      <c r="G3503" s="8" t="n">
        <v>0.00203629004</v>
      </c>
      <c r="H3503" s="8" t="n">
        <v>0.00357788209</v>
      </c>
    </row>
    <row r="3504" customFormat="false" ht="15" hidden="false" customHeight="false" outlineLevel="0" collapsed="false">
      <c r="A3504" s="7" t="s">
        <v>82</v>
      </c>
      <c r="B3504" s="7" t="s">
        <v>63</v>
      </c>
      <c r="C3504" s="7" t="s">
        <v>26</v>
      </c>
      <c r="D3504" s="8" t="n">
        <v>44</v>
      </c>
      <c r="E3504" s="8" t="n">
        <v>0.00552504181</v>
      </c>
      <c r="F3504" s="8" t="n">
        <v>0.00114004603</v>
      </c>
      <c r="G3504" s="8" t="n">
        <v>0.0012026513</v>
      </c>
      <c r="H3504" s="8" t="n">
        <v>0.00318234404</v>
      </c>
    </row>
    <row r="3505" customFormat="false" ht="15" hidden="false" customHeight="false" outlineLevel="0" collapsed="false">
      <c r="A3505" s="7" t="s">
        <v>82</v>
      </c>
      <c r="B3505" s="7" t="s">
        <v>64</v>
      </c>
      <c r="C3505" s="7" t="s">
        <v>26</v>
      </c>
      <c r="D3505" s="8" t="n">
        <v>204</v>
      </c>
      <c r="E3505" s="8" t="n">
        <v>0.00675284787</v>
      </c>
      <c r="F3505" s="8" t="n">
        <v>0.00097023623</v>
      </c>
      <c r="G3505" s="8" t="n">
        <v>0.00132789781</v>
      </c>
      <c r="H3505" s="8" t="n">
        <v>0.00445471334</v>
      </c>
    </row>
    <row r="3506" customFormat="false" ht="15" hidden="false" customHeight="false" outlineLevel="0" collapsed="false">
      <c r="A3506" s="7" t="s">
        <v>82</v>
      </c>
      <c r="B3506" s="7" t="s">
        <v>65</v>
      </c>
      <c r="C3506" s="7" t="s">
        <v>26</v>
      </c>
      <c r="D3506" s="8" t="n">
        <v>20</v>
      </c>
      <c r="E3506" s="8" t="n">
        <v>0.00620833305</v>
      </c>
      <c r="F3506" s="8" t="n">
        <v>0.00108217568</v>
      </c>
      <c r="G3506" s="8" t="n">
        <v>0.00192650444</v>
      </c>
      <c r="H3506" s="8" t="n">
        <v>0.0031996526</v>
      </c>
    </row>
    <row r="3507" customFormat="false" ht="15" hidden="false" customHeight="false" outlineLevel="0" collapsed="false">
      <c r="A3507" s="7" t="s">
        <v>82</v>
      </c>
      <c r="B3507" s="7" t="s">
        <v>63</v>
      </c>
      <c r="C3507" s="7" t="s">
        <v>27</v>
      </c>
      <c r="D3507" s="8" t="n">
        <v>76</v>
      </c>
      <c r="E3507" s="8" t="n">
        <v>0.00670382529</v>
      </c>
      <c r="F3507" s="8" t="n">
        <v>0.00129401169</v>
      </c>
      <c r="G3507" s="8" t="n">
        <v>0.00146122662</v>
      </c>
      <c r="H3507" s="8" t="n">
        <v>0.00394858654</v>
      </c>
    </row>
    <row r="3508" customFormat="false" ht="15" hidden="false" customHeight="false" outlineLevel="0" collapsed="false">
      <c r="A3508" s="7" t="s">
        <v>82</v>
      </c>
      <c r="B3508" s="7" t="s">
        <v>64</v>
      </c>
      <c r="C3508" s="7" t="s">
        <v>27</v>
      </c>
      <c r="D3508" s="8" t="n">
        <v>338</v>
      </c>
      <c r="E3508" s="8" t="n">
        <v>0.0066221165</v>
      </c>
      <c r="F3508" s="8" t="n">
        <v>0.00121832516</v>
      </c>
      <c r="G3508" s="8" t="n">
        <v>0.00146158615</v>
      </c>
      <c r="H3508" s="8" t="n">
        <v>0.00394220474</v>
      </c>
    </row>
    <row r="3509" customFormat="false" ht="15" hidden="false" customHeight="false" outlineLevel="0" collapsed="false">
      <c r="A3509" s="7" t="s">
        <v>82</v>
      </c>
      <c r="B3509" s="7" t="s">
        <v>65</v>
      </c>
      <c r="C3509" s="7" t="s">
        <v>27</v>
      </c>
      <c r="D3509" s="8" t="n">
        <v>29</v>
      </c>
      <c r="E3509" s="8" t="n">
        <v>0.00714240076</v>
      </c>
      <c r="F3509" s="8" t="n">
        <v>0.00151301058</v>
      </c>
      <c r="G3509" s="8" t="n">
        <v>0.0017971741</v>
      </c>
      <c r="H3509" s="8" t="n">
        <v>0.00383221558</v>
      </c>
    </row>
    <row r="3510" customFormat="false" ht="15" hidden="false" customHeight="false" outlineLevel="0" collapsed="false">
      <c r="A3510" s="7" t="s">
        <v>82</v>
      </c>
      <c r="B3510" s="7" t="s">
        <v>63</v>
      </c>
      <c r="C3510" s="7" t="s">
        <v>28</v>
      </c>
      <c r="D3510" s="8" t="n">
        <v>273</v>
      </c>
      <c r="E3510" s="8" t="n">
        <v>0.00522927665</v>
      </c>
      <c r="F3510" s="8" t="n">
        <v>0.00081641712</v>
      </c>
      <c r="G3510" s="8" t="n">
        <v>0.00150102573</v>
      </c>
      <c r="H3510" s="8" t="n">
        <v>0.00291183329</v>
      </c>
    </row>
    <row r="3511" customFormat="false" ht="15" hidden="false" customHeight="false" outlineLevel="0" collapsed="false">
      <c r="A3511" s="7" t="s">
        <v>82</v>
      </c>
      <c r="B3511" s="7" t="s">
        <v>64</v>
      </c>
      <c r="C3511" s="7" t="s">
        <v>28</v>
      </c>
      <c r="D3511" s="8" t="n">
        <v>589</v>
      </c>
      <c r="E3511" s="8" t="n">
        <v>0.00687940144</v>
      </c>
      <c r="F3511" s="8" t="n">
        <v>0.00070126288</v>
      </c>
      <c r="G3511" s="8" t="n">
        <v>0.00194159489</v>
      </c>
      <c r="H3511" s="8" t="n">
        <v>0.00423654318</v>
      </c>
    </row>
    <row r="3512" customFormat="false" ht="15" hidden="false" customHeight="false" outlineLevel="0" collapsed="false">
      <c r="A3512" s="7" t="s">
        <v>82</v>
      </c>
      <c r="B3512" s="7" t="s">
        <v>65</v>
      </c>
      <c r="C3512" s="7" t="s">
        <v>28</v>
      </c>
      <c r="D3512" s="8" t="n">
        <v>120</v>
      </c>
      <c r="E3512" s="8" t="n">
        <v>0.00630922042</v>
      </c>
      <c r="F3512" s="8" t="n">
        <v>0.00088483771</v>
      </c>
      <c r="G3512" s="8" t="n">
        <v>0.00188908155</v>
      </c>
      <c r="H3512" s="8" t="n">
        <v>0.0035353007</v>
      </c>
    </row>
    <row r="3513" customFormat="false" ht="15" hidden="false" customHeight="false" outlineLevel="0" collapsed="false">
      <c r="A3513" s="7" t="s">
        <v>82</v>
      </c>
      <c r="B3513" s="7" t="s">
        <v>63</v>
      </c>
      <c r="C3513" s="7" t="s">
        <v>29</v>
      </c>
      <c r="D3513" s="8" t="n">
        <v>219</v>
      </c>
      <c r="E3513" s="8" t="n">
        <v>0.00517197252</v>
      </c>
      <c r="F3513" s="8" t="n">
        <v>0.00079565128</v>
      </c>
      <c r="G3513" s="8" t="n">
        <v>0.00133762449</v>
      </c>
      <c r="H3513" s="8" t="n">
        <v>0.00303869627</v>
      </c>
    </row>
    <row r="3514" customFormat="false" ht="15" hidden="false" customHeight="false" outlineLevel="0" collapsed="false">
      <c r="A3514" s="7" t="s">
        <v>82</v>
      </c>
      <c r="B3514" s="7" t="s">
        <v>64</v>
      </c>
      <c r="C3514" s="7" t="s">
        <v>29</v>
      </c>
      <c r="D3514" s="8" t="n">
        <v>468</v>
      </c>
      <c r="E3514" s="8" t="n">
        <v>0.00676536755</v>
      </c>
      <c r="F3514" s="8" t="n">
        <v>0.00076116826</v>
      </c>
      <c r="G3514" s="8" t="n">
        <v>0.00156059548</v>
      </c>
      <c r="H3514" s="8" t="n">
        <v>0.00444360335</v>
      </c>
    </row>
    <row r="3515" customFormat="false" ht="15" hidden="false" customHeight="false" outlineLevel="0" collapsed="false">
      <c r="A3515" s="7" t="s">
        <v>82</v>
      </c>
      <c r="B3515" s="7" t="s">
        <v>65</v>
      </c>
      <c r="C3515" s="7" t="s">
        <v>29</v>
      </c>
      <c r="D3515" s="8" t="n">
        <v>110</v>
      </c>
      <c r="E3515" s="8" t="n">
        <v>0.00532323208</v>
      </c>
      <c r="F3515" s="8" t="n">
        <v>0.00083838358</v>
      </c>
      <c r="G3515" s="8" t="n">
        <v>0.00115067318</v>
      </c>
      <c r="H3515" s="8" t="n">
        <v>0.00333417483</v>
      </c>
    </row>
    <row r="3516" customFormat="false" ht="15" hidden="false" customHeight="false" outlineLevel="0" collapsed="false">
      <c r="A3516" s="7" t="s">
        <v>82</v>
      </c>
      <c r="B3516" s="7" t="s">
        <v>63</v>
      </c>
      <c r="C3516" s="7" t="s">
        <v>30</v>
      </c>
      <c r="D3516" s="8" t="n">
        <v>34</v>
      </c>
      <c r="E3516" s="8" t="n">
        <v>0.00470247801</v>
      </c>
      <c r="F3516" s="8" t="n">
        <v>0.00060831948</v>
      </c>
      <c r="G3516" s="8" t="n">
        <v>0.00090856455</v>
      </c>
      <c r="H3516" s="8" t="n">
        <v>0.00318559346</v>
      </c>
    </row>
    <row r="3517" customFormat="false" ht="15" hidden="false" customHeight="false" outlineLevel="0" collapsed="false">
      <c r="A3517" s="7" t="s">
        <v>82</v>
      </c>
      <c r="B3517" s="7" t="s">
        <v>64</v>
      </c>
      <c r="C3517" s="7" t="s">
        <v>30</v>
      </c>
      <c r="D3517" s="8" t="n">
        <v>209</v>
      </c>
      <c r="E3517" s="8" t="n">
        <v>0.00544036837</v>
      </c>
      <c r="F3517" s="8" t="n">
        <v>0.00052681395</v>
      </c>
      <c r="G3517" s="8" t="n">
        <v>0.00100179402</v>
      </c>
      <c r="H3517" s="8" t="n">
        <v>0.0039117599</v>
      </c>
    </row>
    <row r="3518" customFormat="false" ht="15" hidden="false" customHeight="false" outlineLevel="0" collapsed="false">
      <c r="A3518" s="7" t="s">
        <v>82</v>
      </c>
      <c r="B3518" s="7" t="s">
        <v>65</v>
      </c>
      <c r="C3518" s="7" t="s">
        <v>30</v>
      </c>
      <c r="D3518" s="8" t="n">
        <v>14</v>
      </c>
      <c r="E3518" s="8" t="n">
        <v>0.00567625639</v>
      </c>
      <c r="F3518" s="8" t="n">
        <v>0.00062913337</v>
      </c>
      <c r="G3518" s="8" t="n">
        <v>0.00083994682</v>
      </c>
      <c r="H3518" s="8" t="n">
        <v>0.00420717563</v>
      </c>
    </row>
    <row r="3519" customFormat="false" ht="15" hidden="false" customHeight="false" outlineLevel="0" collapsed="false">
      <c r="A3519" s="7" t="s">
        <v>82</v>
      </c>
      <c r="B3519" s="7" t="s">
        <v>63</v>
      </c>
      <c r="C3519" s="7" t="s">
        <v>31</v>
      </c>
      <c r="D3519" s="8" t="n">
        <v>225</v>
      </c>
      <c r="E3519" s="8" t="n">
        <v>0.00447448537</v>
      </c>
      <c r="F3519" s="8" t="n">
        <v>0.00044825078</v>
      </c>
      <c r="G3519" s="8" t="n">
        <v>0.00110164585</v>
      </c>
      <c r="H3519" s="8" t="n">
        <v>0.00292458823</v>
      </c>
    </row>
    <row r="3520" customFormat="false" ht="15" hidden="false" customHeight="false" outlineLevel="0" collapsed="false">
      <c r="A3520" s="7" t="s">
        <v>82</v>
      </c>
      <c r="B3520" s="7" t="s">
        <v>64</v>
      </c>
      <c r="C3520" s="7" t="s">
        <v>31</v>
      </c>
      <c r="D3520" s="8" t="n">
        <v>288</v>
      </c>
      <c r="E3520" s="8" t="n">
        <v>0.00589670919</v>
      </c>
      <c r="F3520" s="8" t="n">
        <v>0.00036478404</v>
      </c>
      <c r="G3520" s="8" t="n">
        <v>0.00149184968</v>
      </c>
      <c r="H3520" s="8" t="n">
        <v>0.00404007498</v>
      </c>
    </row>
    <row r="3521" customFormat="false" ht="15" hidden="false" customHeight="false" outlineLevel="0" collapsed="false">
      <c r="A3521" s="7" t="s">
        <v>82</v>
      </c>
      <c r="B3521" s="7" t="s">
        <v>65</v>
      </c>
      <c r="C3521" s="7" t="s">
        <v>31</v>
      </c>
      <c r="D3521" s="8" t="n">
        <v>62</v>
      </c>
      <c r="E3521" s="8" t="n">
        <v>0.00518051796</v>
      </c>
      <c r="F3521" s="8" t="n">
        <v>0.00049768497</v>
      </c>
      <c r="G3521" s="8" t="n">
        <v>0.00115684715</v>
      </c>
      <c r="H3521" s="8" t="n">
        <v>0.00352598541</v>
      </c>
    </row>
    <row r="3522" customFormat="false" ht="15" hidden="false" customHeight="false" outlineLevel="0" collapsed="false">
      <c r="A3522" s="7" t="s">
        <v>82</v>
      </c>
      <c r="B3522" s="7" t="s">
        <v>63</v>
      </c>
      <c r="C3522" s="7" t="s">
        <v>32</v>
      </c>
      <c r="D3522" s="8" t="n">
        <v>220</v>
      </c>
      <c r="E3522" s="8" t="n">
        <v>0.00552730405</v>
      </c>
      <c r="F3522" s="8" t="n">
        <v>0.00080929057</v>
      </c>
      <c r="G3522" s="8" t="n">
        <v>0.00149047747</v>
      </c>
      <c r="H3522" s="8" t="n">
        <v>0.00322753553</v>
      </c>
    </row>
    <row r="3523" customFormat="false" ht="15" hidden="false" customHeight="false" outlineLevel="0" collapsed="false">
      <c r="A3523" s="7" t="s">
        <v>82</v>
      </c>
      <c r="B3523" s="7" t="s">
        <v>64</v>
      </c>
      <c r="C3523" s="7" t="s">
        <v>32</v>
      </c>
      <c r="D3523" s="8" t="n">
        <v>558</v>
      </c>
      <c r="E3523" s="8" t="n">
        <v>0.00627810528</v>
      </c>
      <c r="F3523" s="8" t="n">
        <v>0.00065503426</v>
      </c>
      <c r="G3523" s="8" t="n">
        <v>0.00174594261</v>
      </c>
      <c r="H3523" s="8" t="n">
        <v>0.0038771279</v>
      </c>
    </row>
    <row r="3524" customFormat="false" ht="15" hidden="false" customHeight="false" outlineLevel="0" collapsed="false">
      <c r="A3524" s="7" t="s">
        <v>82</v>
      </c>
      <c r="B3524" s="7" t="s">
        <v>65</v>
      </c>
      <c r="C3524" s="7" t="s">
        <v>32</v>
      </c>
      <c r="D3524" s="8" t="n">
        <v>137</v>
      </c>
      <c r="E3524" s="8" t="n">
        <v>0.00568346151</v>
      </c>
      <c r="F3524" s="8" t="n">
        <v>0.0007540887</v>
      </c>
      <c r="G3524" s="8" t="n">
        <v>0.00169817832</v>
      </c>
      <c r="H3524" s="8" t="n">
        <v>0.003231194</v>
      </c>
    </row>
    <row r="3525" customFormat="false" ht="15" hidden="false" customHeight="false" outlineLevel="0" collapsed="false">
      <c r="A3525" s="7" t="s">
        <v>82</v>
      </c>
      <c r="B3525" s="7" t="s">
        <v>63</v>
      </c>
      <c r="C3525" s="7" t="s">
        <v>33</v>
      </c>
      <c r="D3525" s="8" t="n">
        <v>60</v>
      </c>
      <c r="E3525" s="8" t="n">
        <v>0.00595486086</v>
      </c>
      <c r="F3525" s="8" t="n">
        <v>0.00112847198</v>
      </c>
      <c r="G3525" s="8" t="n">
        <v>0.00122357232</v>
      </c>
      <c r="H3525" s="8" t="n">
        <v>0.0036028161</v>
      </c>
    </row>
    <row r="3526" customFormat="false" ht="15" hidden="false" customHeight="false" outlineLevel="0" collapsed="false">
      <c r="A3526" s="7" t="s">
        <v>82</v>
      </c>
      <c r="B3526" s="7" t="s">
        <v>64</v>
      </c>
      <c r="C3526" s="7" t="s">
        <v>33</v>
      </c>
      <c r="D3526" s="8" t="n">
        <v>200</v>
      </c>
      <c r="E3526" s="8" t="n">
        <v>0.00703310164</v>
      </c>
      <c r="F3526" s="8" t="n">
        <v>0.00100335625</v>
      </c>
      <c r="G3526" s="8" t="n">
        <v>0.0016083331</v>
      </c>
      <c r="H3526" s="8" t="n">
        <v>0.0044214118</v>
      </c>
    </row>
    <row r="3527" customFormat="false" ht="15" hidden="false" customHeight="false" outlineLevel="0" collapsed="false">
      <c r="A3527" s="7" t="s">
        <v>82</v>
      </c>
      <c r="B3527" s="7" t="s">
        <v>65</v>
      </c>
      <c r="C3527" s="7" t="s">
        <v>33</v>
      </c>
      <c r="D3527" s="8" t="n">
        <v>42</v>
      </c>
      <c r="E3527" s="8" t="n">
        <v>0.00655781502</v>
      </c>
      <c r="F3527" s="8" t="n">
        <v>0.00122409591</v>
      </c>
      <c r="G3527" s="8" t="n">
        <v>0.00156497985</v>
      </c>
      <c r="H3527" s="8" t="n">
        <v>0.00376873873</v>
      </c>
    </row>
    <row r="3528" customFormat="false" ht="15" hidden="false" customHeight="false" outlineLevel="0" collapsed="false">
      <c r="A3528" s="7" t="s">
        <v>82</v>
      </c>
      <c r="B3528" s="7" t="s">
        <v>63</v>
      </c>
      <c r="C3528" s="7" t="s">
        <v>34</v>
      </c>
      <c r="D3528" s="8" t="n">
        <v>3222</v>
      </c>
      <c r="E3528" s="8" t="n">
        <v>0.00443235285</v>
      </c>
      <c r="F3528" s="8" t="n">
        <v>0.00093812121</v>
      </c>
      <c r="G3528" s="8" t="n">
        <v>0.00069207694</v>
      </c>
      <c r="H3528" s="8" t="n">
        <v>0.00280215422</v>
      </c>
    </row>
    <row r="3529" customFormat="false" ht="15" hidden="false" customHeight="false" outlineLevel="0" collapsed="false">
      <c r="A3529" s="7" t="s">
        <v>82</v>
      </c>
      <c r="B3529" s="7" t="s">
        <v>64</v>
      </c>
      <c r="C3529" s="7" t="s">
        <v>34</v>
      </c>
      <c r="D3529" s="8" t="n">
        <v>1842</v>
      </c>
      <c r="E3529" s="8" t="n">
        <v>0.00452155443</v>
      </c>
      <c r="F3529" s="8" t="n">
        <v>0.00077537475</v>
      </c>
      <c r="G3529" s="8" t="n">
        <v>0.00070011186</v>
      </c>
      <c r="H3529" s="8" t="n">
        <v>0.00304606734</v>
      </c>
    </row>
    <row r="3530" customFormat="false" ht="15" hidden="false" customHeight="false" outlineLevel="0" collapsed="false">
      <c r="A3530" s="7" t="s">
        <v>82</v>
      </c>
      <c r="B3530" s="7" t="s">
        <v>65</v>
      </c>
      <c r="C3530" s="7" t="s">
        <v>34</v>
      </c>
      <c r="D3530" s="8" t="n">
        <v>364</v>
      </c>
      <c r="E3530" s="8" t="n">
        <v>0.0042625023</v>
      </c>
      <c r="F3530" s="8" t="n">
        <v>0.00088776939</v>
      </c>
      <c r="G3530" s="8" t="n">
        <v>0.00068770326</v>
      </c>
      <c r="H3530" s="8" t="n">
        <v>0.00268702916</v>
      </c>
    </row>
    <row r="3531" customFormat="false" ht="15" hidden="false" customHeight="false" outlineLevel="0" collapsed="false">
      <c r="A3531" s="7" t="s">
        <v>82</v>
      </c>
      <c r="B3531" s="7" t="s">
        <v>63</v>
      </c>
      <c r="C3531" s="7" t="s">
        <v>35</v>
      </c>
      <c r="D3531" s="8" t="n">
        <v>595</v>
      </c>
      <c r="E3531" s="8" t="n">
        <v>0.00461599339</v>
      </c>
      <c r="F3531" s="8" t="n">
        <v>0.00124221887</v>
      </c>
      <c r="G3531" s="8" t="n">
        <v>0.0004955063</v>
      </c>
      <c r="H3531" s="8" t="n">
        <v>0.00287826772</v>
      </c>
    </row>
    <row r="3532" customFormat="false" ht="15" hidden="false" customHeight="false" outlineLevel="0" collapsed="false">
      <c r="A3532" s="7" t="s">
        <v>82</v>
      </c>
      <c r="B3532" s="7" t="s">
        <v>64</v>
      </c>
      <c r="C3532" s="7" t="s">
        <v>35</v>
      </c>
      <c r="D3532" s="8" t="n">
        <v>1384</v>
      </c>
      <c r="E3532" s="8" t="n">
        <v>0.00473203988</v>
      </c>
      <c r="F3532" s="8" t="n">
        <v>0.00097687169</v>
      </c>
      <c r="G3532" s="8" t="n">
        <v>0.00047770628</v>
      </c>
      <c r="H3532" s="8" t="n">
        <v>0.00327746143</v>
      </c>
    </row>
    <row r="3533" customFormat="false" ht="15" hidden="false" customHeight="false" outlineLevel="0" collapsed="false">
      <c r="A3533" s="7" t="s">
        <v>82</v>
      </c>
      <c r="B3533" s="7" t="s">
        <v>65</v>
      </c>
      <c r="C3533" s="7" t="s">
        <v>35</v>
      </c>
      <c r="D3533" s="8" t="n">
        <v>211</v>
      </c>
      <c r="E3533" s="8" t="n">
        <v>0.00460313521</v>
      </c>
      <c r="F3533" s="8" t="n">
        <v>0.00125981853</v>
      </c>
      <c r="G3533" s="8" t="n">
        <v>0.00046811895</v>
      </c>
      <c r="H3533" s="8" t="n">
        <v>0.00287519725</v>
      </c>
    </row>
    <row r="3534" customFormat="false" ht="30" hidden="false" customHeight="false" outlineLevel="0" collapsed="false">
      <c r="A3534" s="7" t="s">
        <v>82</v>
      </c>
      <c r="B3534" s="7" t="s">
        <v>63</v>
      </c>
      <c r="C3534" s="7" t="s">
        <v>74</v>
      </c>
      <c r="D3534" s="8" t="n">
        <v>282</v>
      </c>
      <c r="E3534" s="8" t="n">
        <v>0.00503381907</v>
      </c>
      <c r="F3534" s="8" t="n">
        <v>0.0010190108</v>
      </c>
      <c r="G3534" s="8" t="n">
        <v>0.00098034846</v>
      </c>
      <c r="H3534" s="8" t="n">
        <v>0.00303445933</v>
      </c>
    </row>
    <row r="3535" customFormat="false" ht="30" hidden="false" customHeight="false" outlineLevel="0" collapsed="false">
      <c r="A3535" s="7" t="s">
        <v>82</v>
      </c>
      <c r="B3535" s="7" t="s">
        <v>64</v>
      </c>
      <c r="C3535" s="7" t="s">
        <v>74</v>
      </c>
      <c r="D3535" s="8" t="n">
        <v>489</v>
      </c>
      <c r="E3535" s="8" t="n">
        <v>0.00608701597</v>
      </c>
      <c r="F3535" s="8" t="n">
        <v>0.00099522812</v>
      </c>
      <c r="G3535" s="8" t="n">
        <v>0.00118526543</v>
      </c>
      <c r="H3535" s="8" t="n">
        <v>0.00390652196</v>
      </c>
    </row>
    <row r="3536" customFormat="false" ht="30" hidden="false" customHeight="false" outlineLevel="0" collapsed="false">
      <c r="A3536" s="7" t="s">
        <v>82</v>
      </c>
      <c r="B3536" s="7" t="s">
        <v>65</v>
      </c>
      <c r="C3536" s="7" t="s">
        <v>74</v>
      </c>
      <c r="D3536" s="8" t="n">
        <v>102</v>
      </c>
      <c r="E3536" s="8" t="n">
        <v>0.00533746344</v>
      </c>
      <c r="F3536" s="8" t="n">
        <v>0.00096132873</v>
      </c>
      <c r="G3536" s="8" t="n">
        <v>0.00104416285</v>
      </c>
      <c r="H3536" s="8" t="n">
        <v>0.0033319714</v>
      </c>
    </row>
    <row r="3537" customFormat="false" ht="15" hidden="false" customHeight="false" outlineLevel="0" collapsed="false">
      <c r="A3537" s="7" t="s">
        <v>82</v>
      </c>
      <c r="B3537" s="7" t="s">
        <v>63</v>
      </c>
      <c r="C3537" s="7" t="s">
        <v>37</v>
      </c>
      <c r="D3537" s="8" t="n">
        <v>88</v>
      </c>
      <c r="E3537" s="8" t="n">
        <v>0.00596235768</v>
      </c>
      <c r="F3537" s="8" t="n">
        <v>0.0012403985</v>
      </c>
      <c r="G3537" s="8" t="n">
        <v>0.00151633497</v>
      </c>
      <c r="H3537" s="8" t="n">
        <v>0.0032056237</v>
      </c>
    </row>
    <row r="3538" customFormat="false" ht="15" hidden="false" customHeight="false" outlineLevel="0" collapsed="false">
      <c r="A3538" s="7" t="s">
        <v>82</v>
      </c>
      <c r="B3538" s="7" t="s">
        <v>64</v>
      </c>
      <c r="C3538" s="7" t="s">
        <v>37</v>
      </c>
      <c r="D3538" s="8" t="n">
        <v>237</v>
      </c>
      <c r="E3538" s="8" t="n">
        <v>0.00644260798</v>
      </c>
      <c r="F3538" s="8" t="n">
        <v>0.00100645585</v>
      </c>
      <c r="G3538" s="8" t="n">
        <v>0.00139841163</v>
      </c>
      <c r="H3538" s="8" t="n">
        <v>0.00403774003</v>
      </c>
    </row>
    <row r="3539" customFormat="false" ht="15" hidden="false" customHeight="false" outlineLevel="0" collapsed="false">
      <c r="A3539" s="7" t="s">
        <v>82</v>
      </c>
      <c r="B3539" s="7" t="s">
        <v>65</v>
      </c>
      <c r="C3539" s="7" t="s">
        <v>37</v>
      </c>
      <c r="D3539" s="8" t="n">
        <v>40</v>
      </c>
      <c r="E3539" s="8" t="n">
        <v>0.00695920112</v>
      </c>
      <c r="F3539" s="8" t="n">
        <v>0.00159809004</v>
      </c>
      <c r="G3539" s="8" t="n">
        <v>0.00156105303</v>
      </c>
      <c r="H3539" s="8" t="n">
        <v>0.00380005763</v>
      </c>
    </row>
    <row r="3540" customFormat="false" ht="15" hidden="false" customHeight="false" outlineLevel="0" collapsed="false">
      <c r="A3540" s="7" t="s">
        <v>82</v>
      </c>
      <c r="B3540" s="7" t="s">
        <v>63</v>
      </c>
      <c r="C3540" s="7" t="s">
        <v>38</v>
      </c>
      <c r="D3540" s="8" t="n">
        <v>163</v>
      </c>
      <c r="E3540" s="8" t="n">
        <v>0.00517389488</v>
      </c>
      <c r="F3540" s="8" t="n">
        <v>0.00077830297</v>
      </c>
      <c r="G3540" s="8" t="n">
        <v>0.00089809112</v>
      </c>
      <c r="H3540" s="8" t="n">
        <v>0.00349750034</v>
      </c>
    </row>
    <row r="3541" customFormat="false" ht="15" hidden="false" customHeight="false" outlineLevel="0" collapsed="false">
      <c r="A3541" s="7" t="s">
        <v>82</v>
      </c>
      <c r="B3541" s="7" t="s">
        <v>64</v>
      </c>
      <c r="C3541" s="7" t="s">
        <v>38</v>
      </c>
      <c r="D3541" s="8" t="n">
        <v>322</v>
      </c>
      <c r="E3541" s="8" t="n">
        <v>0.00575332101</v>
      </c>
      <c r="F3541" s="8" t="n">
        <v>0.00073621152</v>
      </c>
      <c r="G3541" s="8" t="n">
        <v>0.00098943931</v>
      </c>
      <c r="H3541" s="8" t="n">
        <v>0.0040276697</v>
      </c>
    </row>
    <row r="3542" customFormat="false" ht="15" hidden="false" customHeight="false" outlineLevel="0" collapsed="false">
      <c r="A3542" s="7" t="s">
        <v>82</v>
      </c>
      <c r="B3542" s="7" t="s">
        <v>65</v>
      </c>
      <c r="C3542" s="7" t="s">
        <v>38</v>
      </c>
      <c r="D3542" s="8" t="n">
        <v>88</v>
      </c>
      <c r="E3542" s="8" t="n">
        <v>0.00513441684</v>
      </c>
      <c r="F3542" s="8" t="n">
        <v>0.00065919586</v>
      </c>
      <c r="G3542" s="8" t="n">
        <v>0.00093565844</v>
      </c>
      <c r="H3542" s="8" t="n">
        <v>0.00353956203</v>
      </c>
    </row>
    <row r="3543" customFormat="false" ht="15" hidden="false" customHeight="false" outlineLevel="0" collapsed="false">
      <c r="A3543" s="7" t="s">
        <v>82</v>
      </c>
      <c r="B3543" s="7" t="s">
        <v>63</v>
      </c>
      <c r="C3543" s="7" t="s">
        <v>39</v>
      </c>
      <c r="D3543" s="8" t="n">
        <v>113</v>
      </c>
      <c r="E3543" s="8" t="n">
        <v>0.00428455807</v>
      </c>
      <c r="F3543" s="8" t="n">
        <v>0.00078929015</v>
      </c>
      <c r="G3543" s="8" t="n">
        <v>0.00070642797</v>
      </c>
      <c r="H3543" s="8" t="n">
        <v>0.00278883948</v>
      </c>
    </row>
    <row r="3544" customFormat="false" ht="15" hidden="false" customHeight="false" outlineLevel="0" collapsed="false">
      <c r="A3544" s="7" t="s">
        <v>82</v>
      </c>
      <c r="B3544" s="7" t="s">
        <v>64</v>
      </c>
      <c r="C3544" s="7" t="s">
        <v>39</v>
      </c>
      <c r="D3544" s="8" t="n">
        <v>328</v>
      </c>
      <c r="E3544" s="8" t="n">
        <v>0.00511076505</v>
      </c>
      <c r="F3544" s="8" t="n">
        <v>0.00061571932</v>
      </c>
      <c r="G3544" s="8" t="n">
        <v>0.00091798615</v>
      </c>
      <c r="H3544" s="8" t="n">
        <v>0.00357705908</v>
      </c>
    </row>
    <row r="3545" customFormat="false" ht="15" hidden="false" customHeight="false" outlineLevel="0" collapsed="false">
      <c r="A3545" s="7" t="s">
        <v>82</v>
      </c>
      <c r="B3545" s="7" t="s">
        <v>65</v>
      </c>
      <c r="C3545" s="7" t="s">
        <v>39</v>
      </c>
      <c r="D3545" s="8" t="n">
        <v>36</v>
      </c>
      <c r="E3545" s="8" t="n">
        <v>0.00438432327</v>
      </c>
      <c r="F3545" s="8" t="n">
        <v>0.00060828157</v>
      </c>
      <c r="G3545" s="8" t="n">
        <v>0.000588027</v>
      </c>
      <c r="H3545" s="8" t="n">
        <v>0.00318801419</v>
      </c>
    </row>
    <row r="3546" customFormat="false" ht="15" hidden="false" customHeight="false" outlineLevel="0" collapsed="false">
      <c r="A3546" s="7" t="s">
        <v>82</v>
      </c>
      <c r="B3546" s="7" t="s">
        <v>63</v>
      </c>
      <c r="C3546" s="7" t="s">
        <v>42</v>
      </c>
      <c r="D3546" s="8" t="n">
        <v>162</v>
      </c>
      <c r="E3546" s="8" t="n">
        <v>0.00545010262</v>
      </c>
      <c r="F3546" s="8" t="n">
        <v>0.00100901611</v>
      </c>
      <c r="G3546" s="8" t="n">
        <v>0.00085891036</v>
      </c>
      <c r="H3546" s="8" t="n">
        <v>0.00358217571</v>
      </c>
    </row>
    <row r="3547" customFormat="false" ht="15" hidden="false" customHeight="false" outlineLevel="0" collapsed="false">
      <c r="A3547" s="7" t="s">
        <v>82</v>
      </c>
      <c r="B3547" s="7" t="s">
        <v>64</v>
      </c>
      <c r="C3547" s="7" t="s">
        <v>42</v>
      </c>
      <c r="D3547" s="8" t="n">
        <v>399</v>
      </c>
      <c r="E3547" s="8" t="n">
        <v>0.00623140584</v>
      </c>
      <c r="F3547" s="8" t="n">
        <v>0.00075066113</v>
      </c>
      <c r="G3547" s="8" t="n">
        <v>0.00110658566</v>
      </c>
      <c r="H3547" s="8" t="n">
        <v>0.00437415854</v>
      </c>
    </row>
    <row r="3548" customFormat="false" ht="15" hidden="false" customHeight="false" outlineLevel="0" collapsed="false">
      <c r="A3548" s="7" t="s">
        <v>82</v>
      </c>
      <c r="B3548" s="7" t="s">
        <v>65</v>
      </c>
      <c r="C3548" s="7" t="s">
        <v>42</v>
      </c>
      <c r="D3548" s="8" t="n">
        <v>44</v>
      </c>
      <c r="E3548" s="8" t="n">
        <v>0.00631497242</v>
      </c>
      <c r="F3548" s="8" t="n">
        <v>0.00079466516</v>
      </c>
      <c r="G3548" s="8" t="n">
        <v>0.00112794589</v>
      </c>
      <c r="H3548" s="8" t="n">
        <v>0.0043923609</v>
      </c>
    </row>
    <row r="3549" customFormat="false" ht="15" hidden="false" customHeight="false" outlineLevel="0" collapsed="false">
      <c r="A3549" s="7" t="s">
        <v>82</v>
      </c>
      <c r="B3549" s="7" t="s">
        <v>63</v>
      </c>
      <c r="C3549" s="7" t="s">
        <v>43</v>
      </c>
      <c r="D3549" s="8" t="n">
        <v>196</v>
      </c>
      <c r="E3549" s="8" t="n">
        <v>0.00475151148</v>
      </c>
      <c r="F3549" s="8" t="n">
        <v>0.00111613024</v>
      </c>
      <c r="G3549" s="8" t="n">
        <v>0.00073448108</v>
      </c>
      <c r="H3549" s="8" t="n">
        <v>0.00290089969</v>
      </c>
    </row>
    <row r="3550" customFormat="false" ht="15" hidden="false" customHeight="false" outlineLevel="0" collapsed="false">
      <c r="A3550" s="7" t="s">
        <v>82</v>
      </c>
      <c r="B3550" s="7" t="s">
        <v>64</v>
      </c>
      <c r="C3550" s="7" t="s">
        <v>43</v>
      </c>
      <c r="D3550" s="8" t="n">
        <v>638</v>
      </c>
      <c r="E3550" s="8" t="n">
        <v>0.0051261717</v>
      </c>
      <c r="F3550" s="8" t="n">
        <v>0.00092665133</v>
      </c>
      <c r="G3550" s="8" t="n">
        <v>0.00080497842</v>
      </c>
      <c r="H3550" s="8" t="n">
        <v>0.00339454144</v>
      </c>
    </row>
    <row r="3551" customFormat="false" ht="15" hidden="false" customHeight="false" outlineLevel="0" collapsed="false">
      <c r="A3551" s="7" t="s">
        <v>82</v>
      </c>
      <c r="B3551" s="7" t="s">
        <v>65</v>
      </c>
      <c r="C3551" s="7" t="s">
        <v>43</v>
      </c>
      <c r="D3551" s="8" t="n">
        <v>105</v>
      </c>
      <c r="E3551" s="8" t="n">
        <v>0.00481602707</v>
      </c>
      <c r="F3551" s="8" t="n">
        <v>0.00108046711</v>
      </c>
      <c r="G3551" s="8" t="n">
        <v>0.0008239636</v>
      </c>
      <c r="H3551" s="8" t="n">
        <v>0.00291159588</v>
      </c>
    </row>
    <row r="3552" customFormat="false" ht="15" hidden="false" customHeight="false" outlineLevel="0" collapsed="false">
      <c r="A3552" s="7" t="s">
        <v>82</v>
      </c>
      <c r="B3552" s="7" t="s">
        <v>63</v>
      </c>
      <c r="C3552" s="7" t="s">
        <v>44</v>
      </c>
      <c r="D3552" s="8" t="n">
        <v>97</v>
      </c>
      <c r="E3552" s="8" t="n">
        <v>0.005515583</v>
      </c>
      <c r="F3552" s="8" t="n">
        <v>0.00135798468</v>
      </c>
      <c r="G3552" s="8" t="n">
        <v>0.0012420053</v>
      </c>
      <c r="H3552" s="8" t="n">
        <v>0.00291559257</v>
      </c>
    </row>
    <row r="3553" customFormat="false" ht="15" hidden="false" customHeight="false" outlineLevel="0" collapsed="false">
      <c r="A3553" s="7" t="s">
        <v>82</v>
      </c>
      <c r="B3553" s="7" t="s">
        <v>64</v>
      </c>
      <c r="C3553" s="7" t="s">
        <v>44</v>
      </c>
      <c r="D3553" s="8" t="n">
        <v>298</v>
      </c>
      <c r="E3553" s="8" t="n">
        <v>0.00644050593</v>
      </c>
      <c r="F3553" s="8" t="n">
        <v>0.00110563454</v>
      </c>
      <c r="G3553" s="8" t="n">
        <v>0.0013716829</v>
      </c>
      <c r="H3553" s="8" t="n">
        <v>0.00396318801</v>
      </c>
    </row>
    <row r="3554" customFormat="false" ht="15" hidden="false" customHeight="false" outlineLevel="0" collapsed="false">
      <c r="A3554" s="7" t="s">
        <v>82</v>
      </c>
      <c r="B3554" s="7" t="s">
        <v>65</v>
      </c>
      <c r="C3554" s="7" t="s">
        <v>44</v>
      </c>
      <c r="D3554" s="8" t="n">
        <v>43</v>
      </c>
      <c r="E3554" s="8" t="n">
        <v>0.0065199717</v>
      </c>
      <c r="F3554" s="8" t="n">
        <v>0.00147690545</v>
      </c>
      <c r="G3554" s="8" t="n">
        <v>0.00156384558</v>
      </c>
      <c r="H3554" s="8" t="n">
        <v>0.00347922027</v>
      </c>
    </row>
    <row r="3555" customFormat="false" ht="15" hidden="false" customHeight="false" outlineLevel="0" collapsed="false">
      <c r="A3555" s="7" t="s">
        <v>82</v>
      </c>
      <c r="B3555" s="7" t="s">
        <v>63</v>
      </c>
      <c r="C3555" s="7" t="s">
        <v>45</v>
      </c>
      <c r="D3555" s="8" t="n">
        <v>47</v>
      </c>
      <c r="E3555" s="8" t="n">
        <v>0.00492760023</v>
      </c>
      <c r="F3555" s="8" t="n">
        <v>0.00071143593</v>
      </c>
      <c r="G3555" s="8" t="n">
        <v>0.0010453603</v>
      </c>
      <c r="H3555" s="8" t="n">
        <v>0.00317080352</v>
      </c>
    </row>
    <row r="3556" customFormat="false" ht="15" hidden="false" customHeight="false" outlineLevel="0" collapsed="false">
      <c r="A3556" s="7" t="s">
        <v>82</v>
      </c>
      <c r="B3556" s="7" t="s">
        <v>64</v>
      </c>
      <c r="C3556" s="7" t="s">
        <v>45</v>
      </c>
      <c r="D3556" s="8" t="n">
        <v>268</v>
      </c>
      <c r="E3556" s="8" t="n">
        <v>0.00633598476</v>
      </c>
      <c r="F3556" s="8" t="n">
        <v>0.00065117098</v>
      </c>
      <c r="G3556" s="8" t="n">
        <v>0.00137221852</v>
      </c>
      <c r="H3556" s="8" t="n">
        <v>0.00431259476</v>
      </c>
    </row>
    <row r="3557" customFormat="false" ht="15" hidden="false" customHeight="false" outlineLevel="0" collapsed="false">
      <c r="A3557" s="7" t="s">
        <v>82</v>
      </c>
      <c r="B3557" s="7" t="s">
        <v>65</v>
      </c>
      <c r="C3557" s="7" t="s">
        <v>45</v>
      </c>
      <c r="D3557" s="8" t="n">
        <v>37</v>
      </c>
      <c r="E3557" s="8" t="n">
        <v>0.00663288267</v>
      </c>
      <c r="F3557" s="8" t="n">
        <v>0.00095970947</v>
      </c>
      <c r="G3557" s="8" t="n">
        <v>0.00169137859</v>
      </c>
      <c r="H3557" s="8" t="n">
        <v>0.003981794</v>
      </c>
    </row>
    <row r="3558" customFormat="false" ht="15" hidden="false" customHeight="false" outlineLevel="0" collapsed="false">
      <c r="A3558" s="7" t="s">
        <v>82</v>
      </c>
      <c r="B3558" s="7" t="s">
        <v>63</v>
      </c>
      <c r="C3558" s="7" t="s">
        <v>46</v>
      </c>
      <c r="D3558" s="8" t="n">
        <v>270</v>
      </c>
      <c r="E3558" s="8" t="n">
        <v>0.00474104058</v>
      </c>
      <c r="F3558" s="8" t="n">
        <v>0.00099699906</v>
      </c>
      <c r="G3558" s="8" t="n">
        <v>0.00049395551</v>
      </c>
      <c r="H3558" s="8" t="n">
        <v>0.00325008549</v>
      </c>
    </row>
    <row r="3559" customFormat="false" ht="15" hidden="false" customHeight="false" outlineLevel="0" collapsed="false">
      <c r="A3559" s="7" t="s">
        <v>82</v>
      </c>
      <c r="B3559" s="7" t="s">
        <v>64</v>
      </c>
      <c r="C3559" s="7" t="s">
        <v>46</v>
      </c>
      <c r="D3559" s="8" t="n">
        <v>704</v>
      </c>
      <c r="E3559" s="8" t="n">
        <v>0.00473935293</v>
      </c>
      <c r="F3559" s="8" t="n">
        <v>0.00078577089</v>
      </c>
      <c r="G3559" s="8" t="n">
        <v>0.00047284342</v>
      </c>
      <c r="H3559" s="8" t="n">
        <v>0.00348073814</v>
      </c>
    </row>
    <row r="3560" customFormat="false" ht="15" hidden="false" customHeight="false" outlineLevel="0" collapsed="false">
      <c r="A3560" s="7" t="s">
        <v>82</v>
      </c>
      <c r="B3560" s="7" t="s">
        <v>65</v>
      </c>
      <c r="C3560" s="7" t="s">
        <v>46</v>
      </c>
      <c r="D3560" s="8" t="n">
        <v>138</v>
      </c>
      <c r="E3560" s="8" t="n">
        <v>0.00447413424</v>
      </c>
      <c r="F3560" s="8" t="n">
        <v>0.00083769434</v>
      </c>
      <c r="G3560" s="8" t="n">
        <v>0.00048468506</v>
      </c>
      <c r="H3560" s="8" t="n">
        <v>0.00315175429</v>
      </c>
    </row>
    <row r="3561" customFormat="false" ht="15" hidden="false" customHeight="false" outlineLevel="0" collapsed="false">
      <c r="A3561" s="7" t="s">
        <v>82</v>
      </c>
      <c r="B3561" s="7" t="s">
        <v>63</v>
      </c>
      <c r="C3561" s="7" t="s">
        <v>47</v>
      </c>
      <c r="D3561" s="8" t="n">
        <v>69</v>
      </c>
      <c r="E3561" s="8" t="n">
        <v>0.00444125713</v>
      </c>
      <c r="F3561" s="8" t="n">
        <v>0.00067968302</v>
      </c>
      <c r="G3561" s="8" t="n">
        <v>0.00088097132</v>
      </c>
      <c r="H3561" s="8" t="n">
        <v>0.00288060229</v>
      </c>
    </row>
    <row r="3562" customFormat="false" ht="15" hidden="false" customHeight="false" outlineLevel="0" collapsed="false">
      <c r="A3562" s="7" t="s">
        <v>82</v>
      </c>
      <c r="B3562" s="7" t="s">
        <v>64</v>
      </c>
      <c r="C3562" s="7" t="s">
        <v>47</v>
      </c>
      <c r="D3562" s="8" t="n">
        <v>284</v>
      </c>
      <c r="E3562" s="8" t="n">
        <v>0.006866849</v>
      </c>
      <c r="F3562" s="8" t="n">
        <v>0.00072154547</v>
      </c>
      <c r="G3562" s="8" t="n">
        <v>0.001266179</v>
      </c>
      <c r="H3562" s="8" t="n">
        <v>0.00487912403</v>
      </c>
    </row>
    <row r="3563" customFormat="false" ht="15" hidden="false" customHeight="false" outlineLevel="0" collapsed="false">
      <c r="A3563" s="7" t="s">
        <v>82</v>
      </c>
      <c r="B3563" s="7" t="s">
        <v>65</v>
      </c>
      <c r="C3563" s="7" t="s">
        <v>47</v>
      </c>
      <c r="D3563" s="8" t="n">
        <v>60</v>
      </c>
      <c r="E3563" s="8" t="n">
        <v>0.0059243825</v>
      </c>
      <c r="F3563" s="8" t="n">
        <v>0.00064737633</v>
      </c>
      <c r="G3563" s="8" t="n">
        <v>0.0011035877</v>
      </c>
      <c r="H3563" s="8" t="n">
        <v>0.00417341798</v>
      </c>
    </row>
    <row r="3564" customFormat="false" ht="15" hidden="false" customHeight="false" outlineLevel="0" collapsed="false">
      <c r="A3564" s="7" t="s">
        <v>82</v>
      </c>
      <c r="B3564" s="7" t="s">
        <v>63</v>
      </c>
      <c r="C3564" s="7" t="s">
        <v>48</v>
      </c>
      <c r="D3564" s="8" t="n">
        <v>70</v>
      </c>
      <c r="E3564" s="8" t="n">
        <v>0.00524636217</v>
      </c>
      <c r="F3564" s="8" t="n">
        <v>0.00106001961</v>
      </c>
      <c r="G3564" s="8" t="n">
        <v>0.00154133571</v>
      </c>
      <c r="H3564" s="8" t="n">
        <v>0.00264500637</v>
      </c>
    </row>
    <row r="3565" customFormat="false" ht="15" hidden="false" customHeight="false" outlineLevel="0" collapsed="false">
      <c r="A3565" s="7" t="s">
        <v>82</v>
      </c>
      <c r="B3565" s="7" t="s">
        <v>64</v>
      </c>
      <c r="C3565" s="7" t="s">
        <v>48</v>
      </c>
      <c r="D3565" s="8" t="n">
        <v>216</v>
      </c>
      <c r="E3565" s="8" t="n">
        <v>0.00688121545</v>
      </c>
      <c r="F3565" s="8" t="n">
        <v>0.00098170629</v>
      </c>
      <c r="G3565" s="8" t="n">
        <v>0.00182993589</v>
      </c>
      <c r="H3565" s="8" t="n">
        <v>0.0040695728</v>
      </c>
    </row>
    <row r="3566" customFormat="false" ht="15" hidden="false" customHeight="false" outlineLevel="0" collapsed="false">
      <c r="A3566" s="7" t="s">
        <v>82</v>
      </c>
      <c r="B3566" s="7" t="s">
        <v>65</v>
      </c>
      <c r="C3566" s="7" t="s">
        <v>48</v>
      </c>
      <c r="D3566" s="8" t="n">
        <v>30</v>
      </c>
      <c r="E3566" s="8" t="n">
        <v>0.0068310183</v>
      </c>
      <c r="F3566" s="8" t="n">
        <v>0.00101928988</v>
      </c>
      <c r="G3566" s="8" t="n">
        <v>0.00169791638</v>
      </c>
      <c r="H3566" s="8" t="n">
        <v>0.00411381147</v>
      </c>
    </row>
    <row r="3567" customFormat="false" ht="15" hidden="false" customHeight="false" outlineLevel="0" collapsed="false">
      <c r="A3567" s="7" t="s">
        <v>82</v>
      </c>
      <c r="B3567" s="7" t="s">
        <v>63</v>
      </c>
      <c r="C3567" s="7" t="s">
        <v>49</v>
      </c>
      <c r="D3567" s="8" t="n">
        <v>74</v>
      </c>
      <c r="E3567" s="8" t="n">
        <v>0.00516954429</v>
      </c>
      <c r="F3567" s="8" t="n">
        <v>0.00094266116</v>
      </c>
      <c r="G3567" s="8" t="n">
        <v>0.00117930406</v>
      </c>
      <c r="H3567" s="8" t="n">
        <v>0.00304757859</v>
      </c>
    </row>
    <row r="3568" customFormat="false" ht="15" hidden="false" customHeight="false" outlineLevel="0" collapsed="false">
      <c r="A3568" s="7" t="s">
        <v>82</v>
      </c>
      <c r="B3568" s="7" t="s">
        <v>64</v>
      </c>
      <c r="C3568" s="7" t="s">
        <v>49</v>
      </c>
      <c r="D3568" s="8" t="n">
        <v>236</v>
      </c>
      <c r="E3568" s="8" t="n">
        <v>0.00622621407</v>
      </c>
      <c r="F3568" s="8" t="n">
        <v>0.000868889</v>
      </c>
      <c r="G3568" s="8" t="n">
        <v>0.00135043919</v>
      </c>
      <c r="H3568" s="8" t="n">
        <v>0.00400688534</v>
      </c>
    </row>
    <row r="3569" customFormat="false" ht="15" hidden="false" customHeight="false" outlineLevel="0" collapsed="false">
      <c r="A3569" s="7" t="s">
        <v>82</v>
      </c>
      <c r="B3569" s="7" t="s">
        <v>65</v>
      </c>
      <c r="C3569" s="7" t="s">
        <v>49</v>
      </c>
      <c r="D3569" s="8" t="n">
        <v>57</v>
      </c>
      <c r="E3569" s="8" t="n">
        <v>0.00549118722</v>
      </c>
      <c r="F3569" s="8" t="n">
        <v>0.00094318525</v>
      </c>
      <c r="G3569" s="8" t="n">
        <v>0.00116918431</v>
      </c>
      <c r="H3569" s="8" t="n">
        <v>0.00337881717</v>
      </c>
    </row>
    <row r="3570" customFormat="false" ht="15" hidden="false" customHeight="false" outlineLevel="0" collapsed="false">
      <c r="A3570" s="7" t="s">
        <v>82</v>
      </c>
      <c r="B3570" s="7" t="s">
        <v>63</v>
      </c>
      <c r="C3570" s="7" t="s">
        <v>50</v>
      </c>
      <c r="D3570" s="8" t="n">
        <v>19</v>
      </c>
      <c r="E3570" s="8" t="n">
        <v>0.00690363033</v>
      </c>
      <c r="F3570" s="8" t="n">
        <v>0.00060977075</v>
      </c>
      <c r="G3570" s="8" t="n">
        <v>0.00076998022</v>
      </c>
      <c r="H3570" s="8" t="n">
        <v>0.0055238789</v>
      </c>
    </row>
    <row r="3571" customFormat="false" ht="15" hidden="false" customHeight="false" outlineLevel="0" collapsed="false">
      <c r="A3571" s="7" t="s">
        <v>82</v>
      </c>
      <c r="B3571" s="7" t="s">
        <v>64</v>
      </c>
      <c r="C3571" s="7" t="s">
        <v>50</v>
      </c>
      <c r="D3571" s="8" t="n">
        <v>135</v>
      </c>
      <c r="E3571" s="8" t="n">
        <v>0.00670687563</v>
      </c>
      <c r="F3571" s="8" t="n">
        <v>0.00063400182</v>
      </c>
      <c r="G3571" s="8" t="n">
        <v>0.00115766438</v>
      </c>
      <c r="H3571" s="8" t="n">
        <v>0.00491520894</v>
      </c>
    </row>
    <row r="3572" customFormat="false" ht="15" hidden="false" customHeight="false" outlineLevel="0" collapsed="false">
      <c r="A3572" s="7" t="s">
        <v>82</v>
      </c>
      <c r="B3572" s="7" t="s">
        <v>65</v>
      </c>
      <c r="C3572" s="7" t="s">
        <v>50</v>
      </c>
      <c r="D3572" s="8" t="n">
        <v>19</v>
      </c>
      <c r="E3572" s="8" t="n">
        <v>0.00638279703</v>
      </c>
      <c r="F3572" s="8" t="n">
        <v>0.00073343062</v>
      </c>
      <c r="G3572" s="8" t="n">
        <v>0.00151437598</v>
      </c>
      <c r="H3572" s="8" t="n">
        <v>0.00413498998</v>
      </c>
    </row>
    <row r="3573" customFormat="false" ht="15" hidden="false" customHeight="false" outlineLevel="0" collapsed="false">
      <c r="A3573" s="7" t="s">
        <v>82</v>
      </c>
      <c r="B3573" s="7" t="s">
        <v>63</v>
      </c>
      <c r="C3573" s="7" t="s">
        <v>51</v>
      </c>
      <c r="D3573" s="8" t="n">
        <v>136</v>
      </c>
      <c r="E3573" s="8" t="n">
        <v>0.0056409992</v>
      </c>
      <c r="F3573" s="8" t="n">
        <v>0.00131374228</v>
      </c>
      <c r="G3573" s="8" t="n">
        <v>0.00119587393</v>
      </c>
      <c r="H3573" s="8" t="n">
        <v>0.00313138251</v>
      </c>
    </row>
    <row r="3574" customFormat="false" ht="15" hidden="false" customHeight="false" outlineLevel="0" collapsed="false">
      <c r="A3574" s="7" t="s">
        <v>82</v>
      </c>
      <c r="B3574" s="7" t="s">
        <v>64</v>
      </c>
      <c r="C3574" s="7" t="s">
        <v>51</v>
      </c>
      <c r="D3574" s="8" t="n">
        <v>393</v>
      </c>
      <c r="E3574" s="8" t="n">
        <v>0.00637793303</v>
      </c>
      <c r="F3574" s="8" t="n">
        <v>0.00119766609</v>
      </c>
      <c r="G3574" s="8" t="n">
        <v>0.00141627767</v>
      </c>
      <c r="H3574" s="8" t="n">
        <v>0.00376398878</v>
      </c>
    </row>
    <row r="3575" customFormat="false" ht="15" hidden="false" customHeight="false" outlineLevel="0" collapsed="false">
      <c r="A3575" s="7" t="s">
        <v>82</v>
      </c>
      <c r="B3575" s="7" t="s">
        <v>65</v>
      </c>
      <c r="C3575" s="7" t="s">
        <v>51</v>
      </c>
      <c r="D3575" s="8" t="n">
        <v>63</v>
      </c>
      <c r="E3575" s="8" t="n">
        <v>0.0061326056</v>
      </c>
      <c r="F3575" s="8" t="n">
        <v>0.00127774082</v>
      </c>
      <c r="G3575" s="8" t="n">
        <v>0.00141332283</v>
      </c>
      <c r="H3575" s="8" t="n">
        <v>0.00344154155</v>
      </c>
    </row>
    <row r="3576" customFormat="false" ht="15" hidden="false" customHeight="false" outlineLevel="0" collapsed="false">
      <c r="A3576" s="7" t="s">
        <v>82</v>
      </c>
      <c r="B3576" s="7" t="s">
        <v>63</v>
      </c>
      <c r="C3576" s="7" t="s">
        <v>52</v>
      </c>
      <c r="D3576" s="8" t="n">
        <v>47</v>
      </c>
      <c r="E3576" s="8" t="n">
        <v>0.00630614628</v>
      </c>
      <c r="F3576" s="8" t="n">
        <v>0.00073606162</v>
      </c>
      <c r="G3576" s="8" t="n">
        <v>0.0013376672</v>
      </c>
      <c r="H3576" s="8" t="n">
        <v>0.004232417</v>
      </c>
    </row>
    <row r="3577" customFormat="false" ht="15" hidden="false" customHeight="false" outlineLevel="0" collapsed="false">
      <c r="A3577" s="7" t="s">
        <v>82</v>
      </c>
      <c r="B3577" s="7" t="s">
        <v>64</v>
      </c>
      <c r="C3577" s="7" t="s">
        <v>52</v>
      </c>
      <c r="D3577" s="8" t="n">
        <v>178</v>
      </c>
      <c r="E3577" s="8" t="n">
        <v>0.00689301109</v>
      </c>
      <c r="F3577" s="8" t="n">
        <v>0.00064977348</v>
      </c>
      <c r="G3577" s="8" t="n">
        <v>0.00142920283</v>
      </c>
      <c r="H3577" s="8" t="n">
        <v>0.00481403428</v>
      </c>
    </row>
    <row r="3578" customFormat="false" ht="15" hidden="false" customHeight="false" outlineLevel="0" collapsed="false">
      <c r="A3578" s="7" t="s">
        <v>82</v>
      </c>
      <c r="B3578" s="7" t="s">
        <v>65</v>
      </c>
      <c r="C3578" s="7" t="s">
        <v>52</v>
      </c>
      <c r="D3578" s="8" t="n">
        <v>41</v>
      </c>
      <c r="E3578" s="8" t="n">
        <v>0.00574892706</v>
      </c>
      <c r="F3578" s="8" t="n">
        <v>0.00072210902</v>
      </c>
      <c r="G3578" s="8" t="n">
        <v>0.00130053048</v>
      </c>
      <c r="H3578" s="8" t="n">
        <v>0.00372628705</v>
      </c>
    </row>
    <row r="3579" customFormat="false" ht="15" hidden="false" customHeight="false" outlineLevel="0" collapsed="false">
      <c r="A3579" s="7" t="s">
        <v>82</v>
      </c>
      <c r="B3579" s="7" t="s">
        <v>63</v>
      </c>
      <c r="C3579" s="7" t="s">
        <v>53</v>
      </c>
      <c r="D3579" s="8" t="n">
        <v>24</v>
      </c>
      <c r="E3579" s="8" t="n">
        <v>0.00535252681</v>
      </c>
      <c r="F3579" s="8" t="n">
        <v>0.00028211779</v>
      </c>
      <c r="G3579" s="8" t="n">
        <v>0.00106385005</v>
      </c>
      <c r="H3579" s="8" t="n">
        <v>0.00399353758</v>
      </c>
    </row>
    <row r="3580" customFormat="false" ht="15" hidden="false" customHeight="false" outlineLevel="0" collapsed="false">
      <c r="A3580" s="7" t="s">
        <v>82</v>
      </c>
      <c r="B3580" s="7" t="s">
        <v>64</v>
      </c>
      <c r="C3580" s="7" t="s">
        <v>53</v>
      </c>
      <c r="D3580" s="8" t="n">
        <v>175</v>
      </c>
      <c r="E3580" s="8" t="n">
        <v>0.00596514524</v>
      </c>
      <c r="F3580" s="8" t="n">
        <v>0.00022387543</v>
      </c>
      <c r="G3580" s="8" t="n">
        <v>0.00143333309</v>
      </c>
      <c r="H3580" s="8" t="n">
        <v>0.00429735426</v>
      </c>
    </row>
    <row r="3581" customFormat="false" ht="15" hidden="false" customHeight="false" outlineLevel="0" collapsed="false">
      <c r="A3581" s="7" t="s">
        <v>82</v>
      </c>
      <c r="B3581" s="7" t="s">
        <v>65</v>
      </c>
      <c r="C3581" s="7" t="s">
        <v>53</v>
      </c>
      <c r="D3581" s="8" t="n">
        <v>43</v>
      </c>
      <c r="E3581" s="8" t="n">
        <v>0.00488183651</v>
      </c>
      <c r="F3581" s="8" t="n">
        <v>0.00035825774</v>
      </c>
      <c r="G3581" s="8" t="n">
        <v>0.0012909128</v>
      </c>
      <c r="H3581" s="8" t="n">
        <v>0.00321920731</v>
      </c>
    </row>
    <row r="3582" customFormat="false" ht="15" hidden="false" customHeight="false" outlineLevel="0" collapsed="false">
      <c r="A3582" s="7" t="s">
        <v>82</v>
      </c>
      <c r="B3582" s="7" t="s">
        <v>63</v>
      </c>
      <c r="C3582" s="7" t="s">
        <v>54</v>
      </c>
      <c r="D3582" s="8" t="n">
        <v>186</v>
      </c>
      <c r="E3582" s="8" t="n">
        <v>0.0052708082</v>
      </c>
      <c r="F3582" s="8" t="n">
        <v>0.00123749231</v>
      </c>
      <c r="G3582" s="8" t="n">
        <v>0.00072991315</v>
      </c>
      <c r="H3582" s="8" t="n">
        <v>0.00330340228</v>
      </c>
    </row>
    <row r="3583" customFormat="false" ht="15" hidden="false" customHeight="false" outlineLevel="0" collapsed="false">
      <c r="A3583" s="7" t="s">
        <v>82</v>
      </c>
      <c r="B3583" s="7" t="s">
        <v>64</v>
      </c>
      <c r="C3583" s="7" t="s">
        <v>54</v>
      </c>
      <c r="D3583" s="8" t="n">
        <v>452</v>
      </c>
      <c r="E3583" s="8" t="n">
        <v>0.00552646649</v>
      </c>
      <c r="F3583" s="8" t="n">
        <v>0.00103826079</v>
      </c>
      <c r="G3583" s="8" t="n">
        <v>0.00079220929</v>
      </c>
      <c r="H3583" s="8" t="n">
        <v>0.00369599595</v>
      </c>
    </row>
    <row r="3584" customFormat="false" ht="15" hidden="false" customHeight="false" outlineLevel="0" collapsed="false">
      <c r="A3584" s="7" t="s">
        <v>82</v>
      </c>
      <c r="B3584" s="7" t="s">
        <v>65</v>
      </c>
      <c r="C3584" s="7" t="s">
        <v>54</v>
      </c>
      <c r="D3584" s="8" t="n">
        <v>37</v>
      </c>
      <c r="E3584" s="8" t="n">
        <v>0.00553741217</v>
      </c>
      <c r="F3584" s="8" t="n">
        <v>0.00119775996</v>
      </c>
      <c r="G3584" s="8" t="n">
        <v>0.00081894372</v>
      </c>
      <c r="H3584" s="8" t="n">
        <v>0.00352070799</v>
      </c>
    </row>
    <row r="3585" customFormat="false" ht="15" hidden="false" customHeight="false" outlineLevel="0" collapsed="false">
      <c r="A3585" s="7" t="s">
        <v>82</v>
      </c>
      <c r="B3585" s="7" t="s">
        <v>63</v>
      </c>
      <c r="C3585" s="7" t="s">
        <v>55</v>
      </c>
      <c r="D3585" s="8" t="n">
        <v>109</v>
      </c>
      <c r="E3585" s="8" t="n">
        <v>0.00637423522</v>
      </c>
      <c r="F3585" s="8" t="n">
        <v>0.00118374083</v>
      </c>
      <c r="G3585" s="8" t="n">
        <v>0.00102127908</v>
      </c>
      <c r="H3585" s="8" t="n">
        <v>0.00416921485</v>
      </c>
    </row>
    <row r="3586" customFormat="false" ht="15" hidden="false" customHeight="false" outlineLevel="0" collapsed="false">
      <c r="A3586" s="7" t="s">
        <v>82</v>
      </c>
      <c r="B3586" s="7" t="s">
        <v>64</v>
      </c>
      <c r="C3586" s="7" t="s">
        <v>55</v>
      </c>
      <c r="D3586" s="8" t="n">
        <v>433</v>
      </c>
      <c r="E3586" s="8" t="n">
        <v>0.00636272001</v>
      </c>
      <c r="F3586" s="8" t="n">
        <v>0.00092012527</v>
      </c>
      <c r="G3586" s="8" t="n">
        <v>0.00095217452</v>
      </c>
      <c r="H3586" s="8" t="n">
        <v>0.00449041975</v>
      </c>
    </row>
    <row r="3587" customFormat="false" ht="15" hidden="false" customHeight="false" outlineLevel="0" collapsed="false">
      <c r="A3587" s="7" t="s">
        <v>82</v>
      </c>
      <c r="B3587" s="7" t="s">
        <v>65</v>
      </c>
      <c r="C3587" s="7" t="s">
        <v>55</v>
      </c>
      <c r="D3587" s="8" t="n">
        <v>69</v>
      </c>
      <c r="E3587" s="8" t="n">
        <v>0.00669920804</v>
      </c>
      <c r="F3587" s="8" t="n">
        <v>0.00116445229</v>
      </c>
      <c r="G3587" s="8" t="n">
        <v>0.0013051863</v>
      </c>
      <c r="H3587" s="8" t="n">
        <v>0.00422956901</v>
      </c>
    </row>
    <row r="3588" customFormat="false" ht="15" hidden="false" customHeight="false" outlineLevel="0" collapsed="false">
      <c r="A3588" s="7" t="s">
        <v>82</v>
      </c>
      <c r="B3588" s="7" t="s">
        <v>63</v>
      </c>
      <c r="C3588" s="7" t="s">
        <v>56</v>
      </c>
      <c r="D3588" s="8" t="n">
        <v>65</v>
      </c>
      <c r="E3588" s="8" t="n">
        <v>0.00586912368</v>
      </c>
      <c r="F3588" s="8" t="n">
        <v>0.0007439456</v>
      </c>
      <c r="G3588" s="8" t="n">
        <v>0.00189618921</v>
      </c>
      <c r="H3588" s="8" t="n">
        <v>0.00322898836</v>
      </c>
    </row>
    <row r="3589" customFormat="false" ht="15" hidden="false" customHeight="false" outlineLevel="0" collapsed="false">
      <c r="A3589" s="7" t="s">
        <v>82</v>
      </c>
      <c r="B3589" s="7" t="s">
        <v>64</v>
      </c>
      <c r="C3589" s="7" t="s">
        <v>56</v>
      </c>
      <c r="D3589" s="8" t="n">
        <v>191</v>
      </c>
      <c r="E3589" s="8" t="n">
        <v>0.00727518397</v>
      </c>
      <c r="F3589" s="8" t="n">
        <v>0.00068680896</v>
      </c>
      <c r="G3589" s="8" t="n">
        <v>0.00189299713</v>
      </c>
      <c r="H3589" s="8" t="n">
        <v>0.00469537741</v>
      </c>
    </row>
    <row r="3590" customFormat="false" ht="15" hidden="false" customHeight="false" outlineLevel="0" collapsed="false">
      <c r="A3590" s="7" t="s">
        <v>82</v>
      </c>
      <c r="B3590" s="7" t="s">
        <v>65</v>
      </c>
      <c r="C3590" s="7" t="s">
        <v>56</v>
      </c>
      <c r="D3590" s="8" t="n">
        <v>35</v>
      </c>
      <c r="E3590" s="8" t="n">
        <v>0.00624206322</v>
      </c>
      <c r="F3590" s="8" t="n">
        <v>0.00105125636</v>
      </c>
      <c r="G3590" s="8" t="n">
        <v>0.00168882251</v>
      </c>
      <c r="H3590" s="8" t="n">
        <v>0.00350198386</v>
      </c>
    </row>
    <row r="3591" customFormat="false" ht="15" hidden="false" customHeight="false" outlineLevel="0" collapsed="false">
      <c r="A3591" s="7" t="s">
        <v>82</v>
      </c>
      <c r="B3591" s="7" t="s">
        <v>63</v>
      </c>
      <c r="C3591" s="7" t="s">
        <v>57</v>
      </c>
      <c r="D3591" s="8" t="n">
        <v>156</v>
      </c>
      <c r="E3591" s="8" t="n">
        <v>0.00532459317</v>
      </c>
      <c r="F3591" s="8" t="n">
        <v>0.00095693826</v>
      </c>
      <c r="G3591" s="8" t="n">
        <v>0.00078399492</v>
      </c>
      <c r="H3591" s="8" t="n">
        <v>0.00358365953</v>
      </c>
    </row>
    <row r="3592" customFormat="false" ht="15" hidden="false" customHeight="false" outlineLevel="0" collapsed="false">
      <c r="A3592" s="7" t="s">
        <v>82</v>
      </c>
      <c r="B3592" s="7" t="s">
        <v>64</v>
      </c>
      <c r="C3592" s="7" t="s">
        <v>57</v>
      </c>
      <c r="D3592" s="8" t="n">
        <v>354</v>
      </c>
      <c r="E3592" s="8" t="n">
        <v>0.00593828445</v>
      </c>
      <c r="F3592" s="8" t="n">
        <v>0.0008165605</v>
      </c>
      <c r="G3592" s="8" t="n">
        <v>0.00089957341</v>
      </c>
      <c r="H3592" s="8" t="n">
        <v>0.00422215005</v>
      </c>
    </row>
    <row r="3593" customFormat="false" ht="15" hidden="false" customHeight="false" outlineLevel="0" collapsed="false">
      <c r="A3593" s="7" t="s">
        <v>82</v>
      </c>
      <c r="B3593" s="7" t="s">
        <v>65</v>
      </c>
      <c r="C3593" s="7" t="s">
        <v>57</v>
      </c>
      <c r="D3593" s="8" t="n">
        <v>46</v>
      </c>
      <c r="E3593" s="8" t="n">
        <v>0.00588617126</v>
      </c>
      <c r="F3593" s="8" t="n">
        <v>0.00099310567</v>
      </c>
      <c r="G3593" s="8" t="n">
        <v>0.00083006217</v>
      </c>
      <c r="H3593" s="8" t="n">
        <v>0.00406300296</v>
      </c>
    </row>
    <row r="3594" customFormat="false" ht="15" hidden="false" customHeight="false" outlineLevel="0" collapsed="false">
      <c r="A3594" s="7" t="s">
        <v>82</v>
      </c>
      <c r="B3594" s="7" t="s">
        <v>63</v>
      </c>
      <c r="C3594" s="7" t="s">
        <v>58</v>
      </c>
      <c r="D3594" s="8" t="n">
        <v>218</v>
      </c>
      <c r="E3594" s="8" t="n">
        <v>0.00389095922</v>
      </c>
      <c r="F3594" s="8" t="n">
        <v>0.0007655876</v>
      </c>
      <c r="G3594" s="8" t="n">
        <v>0.000483297</v>
      </c>
      <c r="H3594" s="8" t="n">
        <v>0.00264207419</v>
      </c>
    </row>
    <row r="3595" customFormat="false" ht="15" hidden="false" customHeight="false" outlineLevel="0" collapsed="false">
      <c r="A3595" s="7" t="s">
        <v>82</v>
      </c>
      <c r="B3595" s="7" t="s">
        <v>64</v>
      </c>
      <c r="C3595" s="7" t="s">
        <v>58</v>
      </c>
      <c r="D3595" s="8" t="n">
        <v>369</v>
      </c>
      <c r="E3595" s="8" t="n">
        <v>0.00446015859</v>
      </c>
      <c r="F3595" s="8" t="n">
        <v>0.00070275621</v>
      </c>
      <c r="G3595" s="8" t="n">
        <v>0.00050994909</v>
      </c>
      <c r="H3595" s="8" t="n">
        <v>0.00324745285</v>
      </c>
    </row>
    <row r="3596" customFormat="false" ht="15" hidden="false" customHeight="false" outlineLevel="0" collapsed="false">
      <c r="A3596" s="7" t="s">
        <v>82</v>
      </c>
      <c r="B3596" s="7" t="s">
        <v>65</v>
      </c>
      <c r="C3596" s="7" t="s">
        <v>58</v>
      </c>
      <c r="D3596" s="8" t="n">
        <v>48</v>
      </c>
      <c r="E3596" s="8" t="n">
        <v>0.00386815173</v>
      </c>
      <c r="F3596" s="8" t="n">
        <v>0.00078896579</v>
      </c>
      <c r="G3596" s="8" t="n">
        <v>0.0004571757</v>
      </c>
      <c r="H3596" s="8" t="n">
        <v>0.00262200978</v>
      </c>
    </row>
    <row r="3597" customFormat="false" ht="15" hidden="false" customHeight="false" outlineLevel="0" collapsed="false">
      <c r="A3597" s="7" t="s">
        <v>82</v>
      </c>
      <c r="B3597" s="7" t="s">
        <v>63</v>
      </c>
      <c r="C3597" s="7" t="s">
        <v>59</v>
      </c>
      <c r="D3597" s="8" t="n">
        <v>27</v>
      </c>
      <c r="E3597" s="8" t="n">
        <v>0.00470979058</v>
      </c>
      <c r="F3597" s="8" t="n">
        <v>0.00075488659</v>
      </c>
      <c r="G3597" s="8" t="n">
        <v>0.00122770889</v>
      </c>
      <c r="H3597" s="8" t="n">
        <v>0.00272719459</v>
      </c>
    </row>
    <row r="3598" customFormat="false" ht="15" hidden="false" customHeight="false" outlineLevel="0" collapsed="false">
      <c r="A3598" s="7" t="s">
        <v>82</v>
      </c>
      <c r="B3598" s="7" t="s">
        <v>64</v>
      </c>
      <c r="C3598" s="7" t="s">
        <v>59</v>
      </c>
      <c r="D3598" s="8" t="n">
        <v>118</v>
      </c>
      <c r="E3598" s="8" t="n">
        <v>0.00684165074</v>
      </c>
      <c r="F3598" s="8" t="n">
        <v>0.00064971727</v>
      </c>
      <c r="G3598" s="8" t="n">
        <v>0.00134985064</v>
      </c>
      <c r="H3598" s="8" t="n">
        <v>0.0048420823</v>
      </c>
    </row>
    <row r="3599" customFormat="false" ht="15" hidden="false" customHeight="false" outlineLevel="0" collapsed="false">
      <c r="A3599" s="7" t="s">
        <v>82</v>
      </c>
      <c r="B3599" s="7" t="s">
        <v>65</v>
      </c>
      <c r="C3599" s="7" t="s">
        <v>59</v>
      </c>
      <c r="D3599" s="8" t="n">
        <v>13</v>
      </c>
      <c r="E3599" s="8" t="n">
        <v>0.00660345426</v>
      </c>
      <c r="F3599" s="8" t="n">
        <v>0.00081285581</v>
      </c>
      <c r="G3599" s="8" t="n">
        <v>0.0012802704</v>
      </c>
      <c r="H3599" s="8" t="n">
        <v>0.00451032734</v>
      </c>
    </row>
    <row r="3600" customFormat="false" ht="15" hidden="false" customHeight="false" outlineLevel="0" collapsed="false">
      <c r="A3600" s="7" t="s">
        <v>82</v>
      </c>
      <c r="B3600" s="7" t="s">
        <v>63</v>
      </c>
      <c r="C3600" s="7" t="s">
        <v>60</v>
      </c>
      <c r="D3600" s="8" t="n">
        <v>551</v>
      </c>
      <c r="E3600" s="8" t="n">
        <v>0.00457203209</v>
      </c>
      <c r="F3600" s="8" t="n">
        <v>0.00113320874</v>
      </c>
      <c r="G3600" s="8" t="n">
        <v>0.0007030985</v>
      </c>
      <c r="H3600" s="8" t="n">
        <v>0.00273572437</v>
      </c>
    </row>
    <row r="3601" customFormat="false" ht="15" hidden="false" customHeight="false" outlineLevel="0" collapsed="false">
      <c r="A3601" s="7" t="s">
        <v>82</v>
      </c>
      <c r="B3601" s="7" t="s">
        <v>64</v>
      </c>
      <c r="C3601" s="7" t="s">
        <v>60</v>
      </c>
      <c r="D3601" s="8" t="n">
        <v>1039</v>
      </c>
      <c r="E3601" s="8" t="n">
        <v>0.00440495422</v>
      </c>
      <c r="F3601" s="8" t="n">
        <v>0.00081070851</v>
      </c>
      <c r="G3601" s="8" t="n">
        <v>0.00070016998</v>
      </c>
      <c r="H3601" s="8" t="n">
        <v>0.00289407525</v>
      </c>
    </row>
    <row r="3602" customFormat="false" ht="15" hidden="false" customHeight="false" outlineLevel="0" collapsed="false">
      <c r="A3602" s="7" t="s">
        <v>82</v>
      </c>
      <c r="B3602" s="7" t="s">
        <v>65</v>
      </c>
      <c r="C3602" s="7" t="s">
        <v>60</v>
      </c>
      <c r="D3602" s="8" t="n">
        <v>160</v>
      </c>
      <c r="E3602" s="8" t="n">
        <v>0.0042050779</v>
      </c>
      <c r="F3602" s="8" t="n">
        <v>0.00096339673</v>
      </c>
      <c r="G3602" s="8" t="n">
        <v>0.00072337939</v>
      </c>
      <c r="H3602" s="8" t="n">
        <v>0.00251830126</v>
      </c>
    </row>
    <row r="3603" customFormat="false" ht="15" hidden="false" customHeight="false" outlineLevel="0" collapsed="false">
      <c r="A3603" s="7" t="s">
        <v>82</v>
      </c>
      <c r="B3603" s="7" t="s">
        <v>63</v>
      </c>
      <c r="C3603" s="7" t="s">
        <v>61</v>
      </c>
      <c r="D3603" s="8" t="n">
        <v>134</v>
      </c>
      <c r="E3603" s="8" t="n">
        <v>0.005395073</v>
      </c>
      <c r="F3603" s="8" t="n">
        <v>0.000855272</v>
      </c>
      <c r="G3603" s="8" t="n">
        <v>0.00156560921</v>
      </c>
      <c r="H3603" s="8" t="n">
        <v>0.00297419128</v>
      </c>
    </row>
    <row r="3604" customFormat="false" ht="15" hidden="false" customHeight="false" outlineLevel="0" collapsed="false">
      <c r="A3604" s="7" t="s">
        <v>82</v>
      </c>
      <c r="B3604" s="7" t="s">
        <v>64</v>
      </c>
      <c r="C3604" s="7" t="s">
        <v>61</v>
      </c>
      <c r="D3604" s="8" t="n">
        <v>275</v>
      </c>
      <c r="E3604" s="8" t="n">
        <v>0.0064373314</v>
      </c>
      <c r="F3604" s="8" t="n">
        <v>0.00077129605</v>
      </c>
      <c r="G3604" s="8" t="n">
        <v>0.00163792061</v>
      </c>
      <c r="H3604" s="8" t="n">
        <v>0.00402811424</v>
      </c>
    </row>
    <row r="3605" customFormat="false" ht="15" hidden="false" customHeight="false" outlineLevel="0" collapsed="false">
      <c r="A3605" s="7" t="s">
        <v>82</v>
      </c>
      <c r="B3605" s="7" t="s">
        <v>65</v>
      </c>
      <c r="C3605" s="7" t="s">
        <v>61</v>
      </c>
      <c r="D3605" s="8" t="n">
        <v>74</v>
      </c>
      <c r="E3605" s="8" t="n">
        <v>0.00579125977</v>
      </c>
      <c r="F3605" s="8" t="n">
        <v>0.00076826797</v>
      </c>
      <c r="G3605" s="8" t="n">
        <v>0.00141094195</v>
      </c>
      <c r="H3605" s="8" t="n">
        <v>0.00361204931</v>
      </c>
    </row>
    <row r="3606" customFormat="false" ht="15" hidden="false" customHeight="false" outlineLevel="0" collapsed="false">
      <c r="A3606" s="7" t="s">
        <v>82</v>
      </c>
      <c r="B3606" s="7" t="s">
        <v>63</v>
      </c>
      <c r="C3606" s="7" t="s">
        <v>62</v>
      </c>
      <c r="D3606" s="8" t="n">
        <v>305</v>
      </c>
      <c r="E3606" s="8" t="n">
        <v>0.00521057202</v>
      </c>
      <c r="F3606" s="8" t="n">
        <v>0.00110447001</v>
      </c>
      <c r="G3606" s="8" t="n">
        <v>0.00102337559</v>
      </c>
      <c r="H3606" s="8" t="n">
        <v>0.00308272592</v>
      </c>
    </row>
    <row r="3607" customFormat="false" ht="15" hidden="false" customHeight="false" outlineLevel="0" collapsed="false">
      <c r="A3607" s="7" t="s">
        <v>82</v>
      </c>
      <c r="B3607" s="7" t="s">
        <v>64</v>
      </c>
      <c r="C3607" s="7" t="s">
        <v>62</v>
      </c>
      <c r="D3607" s="8" t="n">
        <v>803</v>
      </c>
      <c r="E3607" s="8" t="n">
        <v>0.00553325757</v>
      </c>
      <c r="F3607" s="8" t="n">
        <v>0.0009584138</v>
      </c>
      <c r="G3607" s="8" t="n">
        <v>0.00103102924</v>
      </c>
      <c r="H3607" s="8" t="n">
        <v>0.00354381405</v>
      </c>
    </row>
    <row r="3608" customFormat="false" ht="15" hidden="false" customHeight="false" outlineLevel="0" collapsed="false">
      <c r="A3608" s="7" t="s">
        <v>82</v>
      </c>
      <c r="B3608" s="7" t="s">
        <v>65</v>
      </c>
      <c r="C3608" s="7" t="s">
        <v>62</v>
      </c>
      <c r="D3608" s="8" t="n">
        <v>53</v>
      </c>
      <c r="E3608" s="8" t="n">
        <v>0.00521117195</v>
      </c>
      <c r="F3608" s="8" t="n">
        <v>0.00106350428</v>
      </c>
      <c r="G3608" s="8" t="n">
        <v>0.00117815315</v>
      </c>
      <c r="H3608" s="8" t="n">
        <v>0.00296951412</v>
      </c>
    </row>
    <row r="3609" customFormat="false" ht="15" hidden="false" customHeight="false" outlineLevel="0" collapsed="false">
      <c r="A3609" s="7" t="s">
        <v>83</v>
      </c>
      <c r="B3609" s="7" t="s">
        <v>63</v>
      </c>
      <c r="C3609" s="7" t="s">
        <v>13</v>
      </c>
      <c r="D3609" s="8" t="n">
        <v>9677</v>
      </c>
      <c r="E3609" s="8" t="n">
        <v>0.00486562951</v>
      </c>
      <c r="F3609" s="8" t="n">
        <v>0.00096471086</v>
      </c>
      <c r="G3609" s="8" t="n">
        <v>0.00087107172</v>
      </c>
      <c r="H3609" s="8" t="n">
        <v>0.003029801</v>
      </c>
    </row>
    <row r="3610" customFormat="false" ht="15" hidden="false" customHeight="false" outlineLevel="0" collapsed="false">
      <c r="A3610" s="7" t="s">
        <v>83</v>
      </c>
      <c r="B3610" s="7" t="s">
        <v>64</v>
      </c>
      <c r="C3610" s="7" t="s">
        <v>13</v>
      </c>
      <c r="D3610" s="8" t="n">
        <v>17215</v>
      </c>
      <c r="E3610" s="8" t="n">
        <v>0.0057235384</v>
      </c>
      <c r="F3610" s="8" t="n">
        <v>0.00080512233</v>
      </c>
      <c r="G3610" s="8" t="n">
        <v>0.00106234311</v>
      </c>
      <c r="H3610" s="8" t="n">
        <v>0.00385595279</v>
      </c>
    </row>
    <row r="3611" customFormat="false" ht="15" hidden="false" customHeight="false" outlineLevel="0" collapsed="false">
      <c r="A3611" s="7" t="s">
        <v>83</v>
      </c>
      <c r="B3611" s="7" t="s">
        <v>65</v>
      </c>
      <c r="C3611" s="7" t="s">
        <v>13</v>
      </c>
      <c r="D3611" s="8" t="n">
        <v>2872</v>
      </c>
      <c r="E3611" s="8" t="n">
        <v>0.00542942935</v>
      </c>
      <c r="F3611" s="8" t="n">
        <v>0.0009101685</v>
      </c>
      <c r="G3611" s="8" t="n">
        <v>0.00110209986</v>
      </c>
      <c r="H3611" s="8" t="n">
        <v>0.00341701542</v>
      </c>
    </row>
    <row r="3612" customFormat="false" ht="15" hidden="false" customHeight="false" outlineLevel="0" collapsed="false">
      <c r="A3612" s="7" t="s">
        <v>83</v>
      </c>
      <c r="B3612" s="7" t="s">
        <v>63</v>
      </c>
      <c r="C3612" s="7" t="s">
        <v>18</v>
      </c>
      <c r="D3612" s="8" t="n">
        <v>195</v>
      </c>
      <c r="E3612" s="8" t="n">
        <v>0.00551198931</v>
      </c>
      <c r="F3612" s="8" t="n">
        <v>0.00122797935</v>
      </c>
      <c r="G3612" s="8" t="n">
        <v>0.00101507572</v>
      </c>
      <c r="H3612" s="8" t="n">
        <v>0.00326893375</v>
      </c>
    </row>
    <row r="3613" customFormat="false" ht="15" hidden="false" customHeight="false" outlineLevel="0" collapsed="false">
      <c r="A3613" s="7" t="s">
        <v>83</v>
      </c>
      <c r="B3613" s="7" t="s">
        <v>64</v>
      </c>
      <c r="C3613" s="7" t="s">
        <v>18</v>
      </c>
      <c r="D3613" s="8" t="n">
        <v>317</v>
      </c>
      <c r="E3613" s="8" t="n">
        <v>0.00613458762</v>
      </c>
      <c r="F3613" s="8" t="n">
        <v>0.00099971497</v>
      </c>
      <c r="G3613" s="8" t="n">
        <v>0.00119066895</v>
      </c>
      <c r="H3613" s="8" t="n">
        <v>0.00394420322</v>
      </c>
    </row>
    <row r="3614" customFormat="false" ht="15" hidden="false" customHeight="false" outlineLevel="0" collapsed="false">
      <c r="A3614" s="7" t="s">
        <v>83</v>
      </c>
      <c r="B3614" s="7" t="s">
        <v>65</v>
      </c>
      <c r="C3614" s="7" t="s">
        <v>18</v>
      </c>
      <c r="D3614" s="8" t="n">
        <v>59</v>
      </c>
      <c r="E3614" s="8" t="n">
        <v>0.00607069966</v>
      </c>
      <c r="F3614" s="8" t="n">
        <v>0.00134985068</v>
      </c>
      <c r="G3614" s="8" t="n">
        <v>0.00103793919</v>
      </c>
      <c r="H3614" s="8" t="n">
        <v>0.00368290934</v>
      </c>
    </row>
    <row r="3615" customFormat="false" ht="15" hidden="false" customHeight="false" outlineLevel="0" collapsed="false">
      <c r="A3615" s="7" t="s">
        <v>83</v>
      </c>
      <c r="B3615" s="7" t="s">
        <v>63</v>
      </c>
      <c r="C3615" s="7" t="s">
        <v>19</v>
      </c>
      <c r="D3615" s="8" t="n">
        <v>141</v>
      </c>
      <c r="E3615" s="8" t="n">
        <v>0.0061835104</v>
      </c>
      <c r="F3615" s="8" t="n">
        <v>0.00113442316</v>
      </c>
      <c r="G3615" s="8" t="n">
        <v>0.00167889719</v>
      </c>
      <c r="H3615" s="8" t="n">
        <v>0.00337018954</v>
      </c>
    </row>
    <row r="3616" customFormat="false" ht="15" hidden="false" customHeight="false" outlineLevel="0" collapsed="false">
      <c r="A3616" s="7" t="s">
        <v>83</v>
      </c>
      <c r="B3616" s="7" t="s">
        <v>64</v>
      </c>
      <c r="C3616" s="7" t="s">
        <v>19</v>
      </c>
      <c r="D3616" s="8" t="n">
        <v>224</v>
      </c>
      <c r="E3616" s="8" t="n">
        <v>0.00626209056</v>
      </c>
      <c r="F3616" s="8" t="n">
        <v>0.00083705332</v>
      </c>
      <c r="G3616" s="8" t="n">
        <v>0.00167782715</v>
      </c>
      <c r="H3616" s="8" t="n">
        <v>0.00374720961</v>
      </c>
    </row>
    <row r="3617" customFormat="false" ht="15" hidden="false" customHeight="false" outlineLevel="0" collapsed="false">
      <c r="A3617" s="7" t="s">
        <v>83</v>
      </c>
      <c r="B3617" s="7" t="s">
        <v>65</v>
      </c>
      <c r="C3617" s="7" t="s">
        <v>19</v>
      </c>
      <c r="D3617" s="8" t="n">
        <v>49</v>
      </c>
      <c r="E3617" s="8" t="n">
        <v>0.00667847672</v>
      </c>
      <c r="F3617" s="8" t="n">
        <v>0.00092592566</v>
      </c>
      <c r="G3617" s="8" t="n">
        <v>0.00163525113</v>
      </c>
      <c r="H3617" s="8" t="n">
        <v>0.00411729948</v>
      </c>
    </row>
    <row r="3618" customFormat="false" ht="15" hidden="false" customHeight="false" outlineLevel="0" collapsed="false">
      <c r="A3618" s="7" t="s">
        <v>83</v>
      </c>
      <c r="B3618" s="7" t="s">
        <v>63</v>
      </c>
      <c r="C3618" s="7" t="s">
        <v>20</v>
      </c>
      <c r="D3618" s="8" t="n">
        <v>129</v>
      </c>
      <c r="E3618" s="8" t="n">
        <v>0.00486757085</v>
      </c>
      <c r="F3618" s="8" t="n">
        <v>0.00072988419</v>
      </c>
      <c r="G3618" s="8" t="n">
        <v>0.00079565005</v>
      </c>
      <c r="H3618" s="8" t="n">
        <v>0.00334203609</v>
      </c>
    </row>
    <row r="3619" customFormat="false" ht="15" hidden="false" customHeight="false" outlineLevel="0" collapsed="false">
      <c r="A3619" s="7" t="s">
        <v>83</v>
      </c>
      <c r="B3619" s="7" t="s">
        <v>64</v>
      </c>
      <c r="C3619" s="7" t="s">
        <v>20</v>
      </c>
      <c r="D3619" s="8" t="n">
        <v>231</v>
      </c>
      <c r="E3619" s="8" t="n">
        <v>0.00574635216</v>
      </c>
      <c r="F3619" s="8" t="n">
        <v>0.00077270699</v>
      </c>
      <c r="G3619" s="8" t="n">
        <v>0.00070070724</v>
      </c>
      <c r="H3619" s="8" t="n">
        <v>0.00427293748</v>
      </c>
    </row>
    <row r="3620" customFormat="false" ht="15" hidden="false" customHeight="false" outlineLevel="0" collapsed="false">
      <c r="A3620" s="7" t="s">
        <v>83</v>
      </c>
      <c r="B3620" s="7" t="s">
        <v>65</v>
      </c>
      <c r="C3620" s="7" t="s">
        <v>20</v>
      </c>
      <c r="D3620" s="8" t="n">
        <v>31</v>
      </c>
      <c r="E3620" s="8" t="n">
        <v>0.00602225187</v>
      </c>
      <c r="F3620" s="8" t="n">
        <v>0.00085946807</v>
      </c>
      <c r="G3620" s="8" t="n">
        <v>0.00083295976</v>
      </c>
      <c r="H3620" s="8" t="n">
        <v>0.00432982351</v>
      </c>
    </row>
    <row r="3621" customFormat="false" ht="15" hidden="false" customHeight="false" outlineLevel="0" collapsed="false">
      <c r="A3621" s="7" t="s">
        <v>83</v>
      </c>
      <c r="B3621" s="7" t="s">
        <v>63</v>
      </c>
      <c r="C3621" s="7" t="s">
        <v>21</v>
      </c>
      <c r="D3621" s="8" t="n">
        <v>91</v>
      </c>
      <c r="E3621" s="8" t="n">
        <v>0.00545164302</v>
      </c>
      <c r="F3621" s="8" t="n">
        <v>0.00075702049</v>
      </c>
      <c r="G3621" s="8" t="n">
        <v>0.00067116884</v>
      </c>
      <c r="H3621" s="8" t="n">
        <v>0.00402345317</v>
      </c>
    </row>
    <row r="3622" customFormat="false" ht="15" hidden="false" customHeight="false" outlineLevel="0" collapsed="false">
      <c r="A3622" s="7" t="s">
        <v>83</v>
      </c>
      <c r="B3622" s="7" t="s">
        <v>64</v>
      </c>
      <c r="C3622" s="7" t="s">
        <v>21</v>
      </c>
      <c r="D3622" s="8" t="n">
        <v>249</v>
      </c>
      <c r="E3622" s="8" t="n">
        <v>0.00639386226</v>
      </c>
      <c r="F3622" s="8" t="n">
        <v>0.00066962266</v>
      </c>
      <c r="G3622" s="8" t="n">
        <v>0.00077643886</v>
      </c>
      <c r="H3622" s="8" t="n">
        <v>0.00494780019</v>
      </c>
    </row>
    <row r="3623" customFormat="false" ht="15" hidden="false" customHeight="false" outlineLevel="0" collapsed="false">
      <c r="A3623" s="7" t="s">
        <v>83</v>
      </c>
      <c r="B3623" s="7" t="s">
        <v>65</v>
      </c>
      <c r="C3623" s="7" t="s">
        <v>21</v>
      </c>
      <c r="D3623" s="8" t="n">
        <v>35</v>
      </c>
      <c r="E3623" s="8" t="n">
        <v>0.00669543624</v>
      </c>
      <c r="F3623" s="8" t="n">
        <v>0.00075760557</v>
      </c>
      <c r="G3623" s="8" t="n">
        <v>0.0009841268</v>
      </c>
      <c r="H3623" s="8" t="n">
        <v>0.00495370348</v>
      </c>
    </row>
    <row r="3624" customFormat="false" ht="15" hidden="false" customHeight="false" outlineLevel="0" collapsed="false">
      <c r="A3624" s="7" t="s">
        <v>83</v>
      </c>
      <c r="B3624" s="7" t="s">
        <v>63</v>
      </c>
      <c r="C3624" s="7" t="s">
        <v>22</v>
      </c>
      <c r="D3624" s="8" t="n">
        <v>51</v>
      </c>
      <c r="E3624" s="8" t="n">
        <v>0.00581676628</v>
      </c>
      <c r="F3624" s="8" t="n">
        <v>0.00068377788</v>
      </c>
      <c r="G3624" s="8" t="n">
        <v>0.0014249725</v>
      </c>
      <c r="H3624" s="8" t="n">
        <v>0.00370801538</v>
      </c>
    </row>
    <row r="3625" customFormat="false" ht="15" hidden="false" customHeight="false" outlineLevel="0" collapsed="false">
      <c r="A3625" s="7" t="s">
        <v>83</v>
      </c>
      <c r="B3625" s="7" t="s">
        <v>64</v>
      </c>
      <c r="C3625" s="7" t="s">
        <v>22</v>
      </c>
      <c r="D3625" s="8" t="n">
        <v>188</v>
      </c>
      <c r="E3625" s="8" t="n">
        <v>0.00675414918</v>
      </c>
      <c r="F3625" s="8" t="n">
        <v>0.00064266869</v>
      </c>
      <c r="G3625" s="8" t="n">
        <v>0.00125800309</v>
      </c>
      <c r="H3625" s="8" t="n">
        <v>0.00485347692</v>
      </c>
    </row>
    <row r="3626" customFormat="false" ht="15" hidden="false" customHeight="false" outlineLevel="0" collapsed="false">
      <c r="A3626" s="7" t="s">
        <v>83</v>
      </c>
      <c r="B3626" s="7" t="s">
        <v>65</v>
      </c>
      <c r="C3626" s="7" t="s">
        <v>22</v>
      </c>
      <c r="D3626" s="8" t="n">
        <v>32</v>
      </c>
      <c r="E3626" s="8" t="n">
        <v>0.00624493612</v>
      </c>
      <c r="F3626" s="8" t="n">
        <v>0.00081054665</v>
      </c>
      <c r="G3626" s="8" t="n">
        <v>0.00156069135</v>
      </c>
      <c r="H3626" s="8" t="n">
        <v>0.00387369771</v>
      </c>
    </row>
    <row r="3627" customFormat="false" ht="15" hidden="false" customHeight="false" outlineLevel="0" collapsed="false">
      <c r="A3627" s="7" t="s">
        <v>83</v>
      </c>
      <c r="B3627" s="7" t="s">
        <v>63</v>
      </c>
      <c r="C3627" s="7" t="s">
        <v>23</v>
      </c>
      <c r="D3627" s="8" t="n">
        <v>82</v>
      </c>
      <c r="E3627" s="8" t="n">
        <v>0.00603813776</v>
      </c>
      <c r="F3627" s="8" t="n">
        <v>0.00107427143</v>
      </c>
      <c r="G3627" s="8" t="n">
        <v>0.00105197015</v>
      </c>
      <c r="H3627" s="8" t="n">
        <v>0.00391189562</v>
      </c>
    </row>
    <row r="3628" customFormat="false" ht="15" hidden="false" customHeight="false" outlineLevel="0" collapsed="false">
      <c r="A3628" s="7" t="s">
        <v>83</v>
      </c>
      <c r="B3628" s="7" t="s">
        <v>64</v>
      </c>
      <c r="C3628" s="7" t="s">
        <v>23</v>
      </c>
      <c r="D3628" s="8" t="n">
        <v>308</v>
      </c>
      <c r="E3628" s="8" t="n">
        <v>0.00612351166</v>
      </c>
      <c r="F3628" s="8" t="n">
        <v>0.0008987191</v>
      </c>
      <c r="G3628" s="8" t="n">
        <v>0.00112599184</v>
      </c>
      <c r="H3628" s="8" t="n">
        <v>0.00409880027</v>
      </c>
    </row>
    <row r="3629" customFormat="false" ht="15" hidden="false" customHeight="false" outlineLevel="0" collapsed="false">
      <c r="A3629" s="7" t="s">
        <v>83</v>
      </c>
      <c r="B3629" s="7" t="s">
        <v>65</v>
      </c>
      <c r="C3629" s="7" t="s">
        <v>23</v>
      </c>
      <c r="D3629" s="8" t="n">
        <v>32</v>
      </c>
      <c r="E3629" s="8" t="n">
        <v>0.00581705704</v>
      </c>
      <c r="F3629" s="8" t="n">
        <v>0.00135416635</v>
      </c>
      <c r="G3629" s="8" t="n">
        <v>0.00112015307</v>
      </c>
      <c r="H3629" s="8" t="n">
        <v>0.00334273708</v>
      </c>
    </row>
    <row r="3630" customFormat="false" ht="15" hidden="false" customHeight="false" outlineLevel="0" collapsed="false">
      <c r="A3630" s="7" t="s">
        <v>83</v>
      </c>
      <c r="B3630" s="7" t="s">
        <v>63</v>
      </c>
      <c r="C3630" s="7" t="s">
        <v>24</v>
      </c>
      <c r="D3630" s="8" t="n">
        <v>34</v>
      </c>
      <c r="E3630" s="8" t="n">
        <v>0.00410981733</v>
      </c>
      <c r="F3630" s="8" t="n">
        <v>0.00076865442</v>
      </c>
      <c r="G3630" s="8" t="n">
        <v>0.00069614629</v>
      </c>
      <c r="H3630" s="8" t="n">
        <v>0.00264501604</v>
      </c>
    </row>
    <row r="3631" customFormat="false" ht="15" hidden="false" customHeight="false" outlineLevel="0" collapsed="false">
      <c r="A3631" s="7" t="s">
        <v>83</v>
      </c>
      <c r="B3631" s="7" t="s">
        <v>64</v>
      </c>
      <c r="C3631" s="7" t="s">
        <v>24</v>
      </c>
      <c r="D3631" s="8" t="n">
        <v>179</v>
      </c>
      <c r="E3631" s="8" t="n">
        <v>0.00418451247</v>
      </c>
      <c r="F3631" s="8" t="n">
        <v>0.00062260733</v>
      </c>
      <c r="G3631" s="8" t="n">
        <v>0.0005618273</v>
      </c>
      <c r="H3631" s="8" t="n">
        <v>0.00300007733</v>
      </c>
    </row>
    <row r="3632" customFormat="false" ht="15" hidden="false" customHeight="false" outlineLevel="0" collapsed="false">
      <c r="A3632" s="7" t="s">
        <v>83</v>
      </c>
      <c r="B3632" s="7" t="s">
        <v>65</v>
      </c>
      <c r="C3632" s="7" t="s">
        <v>24</v>
      </c>
      <c r="D3632" s="8" t="n">
        <v>5</v>
      </c>
      <c r="E3632" s="8" t="n">
        <v>0.00349074055</v>
      </c>
      <c r="F3632" s="8" t="n">
        <v>0.00075231471</v>
      </c>
      <c r="G3632" s="8" t="n">
        <v>0.00045601832</v>
      </c>
      <c r="H3632" s="8" t="n">
        <v>0.00228240694</v>
      </c>
    </row>
    <row r="3633" customFormat="false" ht="15" hidden="false" customHeight="false" outlineLevel="0" collapsed="false">
      <c r="A3633" s="7" t="s">
        <v>83</v>
      </c>
      <c r="B3633" s="7" t="s">
        <v>63</v>
      </c>
      <c r="C3633" s="7" t="s">
        <v>25</v>
      </c>
      <c r="D3633" s="8" t="n">
        <v>72</v>
      </c>
      <c r="E3633" s="8" t="n">
        <v>0.00669817363</v>
      </c>
      <c r="F3633" s="8" t="n">
        <v>0.00115660341</v>
      </c>
      <c r="G3633" s="8" t="n">
        <v>0.00223170632</v>
      </c>
      <c r="H3633" s="8" t="n">
        <v>0.00330986344</v>
      </c>
    </row>
    <row r="3634" customFormat="false" ht="15" hidden="false" customHeight="false" outlineLevel="0" collapsed="false">
      <c r="A3634" s="7" t="s">
        <v>83</v>
      </c>
      <c r="B3634" s="7" t="s">
        <v>64</v>
      </c>
      <c r="C3634" s="7" t="s">
        <v>25</v>
      </c>
      <c r="D3634" s="8" t="n">
        <v>228</v>
      </c>
      <c r="E3634" s="8" t="n">
        <v>0.00850110641</v>
      </c>
      <c r="F3634" s="8" t="n">
        <v>0.00116862588</v>
      </c>
      <c r="G3634" s="8" t="n">
        <v>0.00206307845</v>
      </c>
      <c r="H3634" s="8" t="n">
        <v>0.00526940154</v>
      </c>
    </row>
    <row r="3635" customFormat="false" ht="15" hidden="false" customHeight="false" outlineLevel="0" collapsed="false">
      <c r="A3635" s="7" t="s">
        <v>83</v>
      </c>
      <c r="B3635" s="7" t="s">
        <v>65</v>
      </c>
      <c r="C3635" s="7" t="s">
        <v>25</v>
      </c>
      <c r="D3635" s="8" t="n">
        <v>32</v>
      </c>
      <c r="E3635" s="8" t="n">
        <v>0.00708333311</v>
      </c>
      <c r="F3635" s="8" t="n">
        <v>0.00148220461</v>
      </c>
      <c r="G3635" s="8" t="n">
        <v>0.00170681399</v>
      </c>
      <c r="H3635" s="8" t="n">
        <v>0.00389431399</v>
      </c>
    </row>
    <row r="3636" customFormat="false" ht="15" hidden="false" customHeight="false" outlineLevel="0" collapsed="false">
      <c r="A3636" s="7" t="s">
        <v>83</v>
      </c>
      <c r="B3636" s="7" t="s">
        <v>63</v>
      </c>
      <c r="C3636" s="7" t="s">
        <v>26</v>
      </c>
      <c r="D3636" s="8" t="n">
        <v>44</v>
      </c>
      <c r="E3636" s="8" t="n">
        <v>0.00571811847</v>
      </c>
      <c r="F3636" s="8" t="n">
        <v>0.00114688527</v>
      </c>
      <c r="G3636" s="8" t="n">
        <v>0.00155355616</v>
      </c>
      <c r="H3636" s="8" t="n">
        <v>0.00301767651</v>
      </c>
    </row>
    <row r="3637" customFormat="false" ht="15" hidden="false" customHeight="false" outlineLevel="0" collapsed="false">
      <c r="A3637" s="7" t="s">
        <v>83</v>
      </c>
      <c r="B3637" s="7" t="s">
        <v>64</v>
      </c>
      <c r="C3637" s="7" t="s">
        <v>26</v>
      </c>
      <c r="D3637" s="8" t="n">
        <v>179</v>
      </c>
      <c r="E3637" s="8" t="n">
        <v>0.00656269374</v>
      </c>
      <c r="F3637" s="8" t="n">
        <v>0.00087251681</v>
      </c>
      <c r="G3637" s="8" t="n">
        <v>0.00140039805</v>
      </c>
      <c r="H3637" s="8" t="n">
        <v>0.00428977837</v>
      </c>
    </row>
    <row r="3638" customFormat="false" ht="15" hidden="false" customHeight="false" outlineLevel="0" collapsed="false">
      <c r="A3638" s="7" t="s">
        <v>83</v>
      </c>
      <c r="B3638" s="7" t="s">
        <v>65</v>
      </c>
      <c r="C3638" s="7" t="s">
        <v>26</v>
      </c>
      <c r="D3638" s="8" t="n">
        <v>9</v>
      </c>
      <c r="E3638" s="8" t="n">
        <v>0.00727109027</v>
      </c>
      <c r="F3638" s="8" t="n">
        <v>0.00108539073</v>
      </c>
      <c r="G3638" s="8" t="n">
        <v>0.00133616234</v>
      </c>
      <c r="H3638" s="8" t="n">
        <v>0.00484953672</v>
      </c>
    </row>
    <row r="3639" customFormat="false" ht="15" hidden="false" customHeight="false" outlineLevel="0" collapsed="false">
      <c r="A3639" s="7" t="s">
        <v>83</v>
      </c>
      <c r="B3639" s="7" t="s">
        <v>63</v>
      </c>
      <c r="C3639" s="7" t="s">
        <v>27</v>
      </c>
      <c r="D3639" s="8" t="n">
        <v>78</v>
      </c>
      <c r="E3639" s="8" t="n">
        <v>0.00644171391</v>
      </c>
      <c r="F3639" s="8" t="n">
        <v>0.00124539984</v>
      </c>
      <c r="G3639" s="8" t="n">
        <v>0.00126335447</v>
      </c>
      <c r="H3639" s="8" t="n">
        <v>0.00393295916</v>
      </c>
    </row>
    <row r="3640" customFormat="false" ht="15" hidden="false" customHeight="false" outlineLevel="0" collapsed="false">
      <c r="A3640" s="7" t="s">
        <v>83</v>
      </c>
      <c r="B3640" s="7" t="s">
        <v>64</v>
      </c>
      <c r="C3640" s="7" t="s">
        <v>27</v>
      </c>
      <c r="D3640" s="8" t="n">
        <v>334</v>
      </c>
      <c r="E3640" s="8" t="n">
        <v>0.00670710639</v>
      </c>
      <c r="F3640" s="8" t="n">
        <v>0.00106069087</v>
      </c>
      <c r="G3640" s="8" t="n">
        <v>0.001540911</v>
      </c>
      <c r="H3640" s="8" t="n">
        <v>0.00410550404</v>
      </c>
    </row>
    <row r="3641" customFormat="false" ht="15" hidden="false" customHeight="false" outlineLevel="0" collapsed="false">
      <c r="A3641" s="7" t="s">
        <v>83</v>
      </c>
      <c r="B3641" s="7" t="s">
        <v>65</v>
      </c>
      <c r="C3641" s="7" t="s">
        <v>27</v>
      </c>
      <c r="D3641" s="8" t="n">
        <v>38</v>
      </c>
      <c r="E3641" s="8" t="n">
        <v>0.00656463179</v>
      </c>
      <c r="F3641" s="8" t="n">
        <v>0.0011601484</v>
      </c>
      <c r="G3641" s="8" t="n">
        <v>0.00165752899</v>
      </c>
      <c r="H3641" s="8" t="n">
        <v>0.00374695392</v>
      </c>
    </row>
    <row r="3642" customFormat="false" ht="15" hidden="false" customHeight="false" outlineLevel="0" collapsed="false">
      <c r="A3642" s="7" t="s">
        <v>83</v>
      </c>
      <c r="B3642" s="7" t="s">
        <v>63</v>
      </c>
      <c r="C3642" s="7" t="s">
        <v>28</v>
      </c>
      <c r="D3642" s="8" t="n">
        <v>286</v>
      </c>
      <c r="E3642" s="8" t="n">
        <v>0.00524738548</v>
      </c>
      <c r="F3642" s="8" t="n">
        <v>0.00074717505</v>
      </c>
      <c r="G3642" s="8" t="n">
        <v>0.00165472813</v>
      </c>
      <c r="H3642" s="8" t="n">
        <v>0.00284548184</v>
      </c>
    </row>
    <row r="3643" customFormat="false" ht="15" hidden="false" customHeight="false" outlineLevel="0" collapsed="false">
      <c r="A3643" s="7" t="s">
        <v>83</v>
      </c>
      <c r="B3643" s="7" t="s">
        <v>64</v>
      </c>
      <c r="C3643" s="7" t="s">
        <v>28</v>
      </c>
      <c r="D3643" s="8" t="n">
        <v>632</v>
      </c>
      <c r="E3643" s="8" t="n">
        <v>0.00680170949</v>
      </c>
      <c r="F3643" s="8" t="n">
        <v>0.00062675784</v>
      </c>
      <c r="G3643" s="8" t="n">
        <v>0.00179718609</v>
      </c>
      <c r="H3643" s="8" t="n">
        <v>0.00437776507</v>
      </c>
    </row>
    <row r="3644" customFormat="false" ht="15" hidden="false" customHeight="false" outlineLevel="0" collapsed="false">
      <c r="A3644" s="7" t="s">
        <v>83</v>
      </c>
      <c r="B3644" s="7" t="s">
        <v>65</v>
      </c>
      <c r="C3644" s="7" t="s">
        <v>28</v>
      </c>
      <c r="D3644" s="8" t="n">
        <v>121</v>
      </c>
      <c r="E3644" s="8" t="n">
        <v>0.00623182562</v>
      </c>
      <c r="F3644" s="8" t="n">
        <v>0.00073347085</v>
      </c>
      <c r="G3644" s="8" t="n">
        <v>0.00174538927</v>
      </c>
      <c r="H3644" s="8" t="n">
        <v>0.00375296503</v>
      </c>
    </row>
    <row r="3645" customFormat="false" ht="15" hidden="false" customHeight="false" outlineLevel="0" collapsed="false">
      <c r="A3645" s="7" t="s">
        <v>83</v>
      </c>
      <c r="B3645" s="7" t="s">
        <v>63</v>
      </c>
      <c r="C3645" s="7" t="s">
        <v>29</v>
      </c>
      <c r="D3645" s="8" t="n">
        <v>243</v>
      </c>
      <c r="E3645" s="8" t="n">
        <v>0.00522333652</v>
      </c>
      <c r="F3645" s="8" t="n">
        <v>0.00072611809</v>
      </c>
      <c r="G3645" s="8" t="n">
        <v>0.00117679255</v>
      </c>
      <c r="H3645" s="8" t="n">
        <v>0.00332042538</v>
      </c>
    </row>
    <row r="3646" customFormat="false" ht="15" hidden="false" customHeight="false" outlineLevel="0" collapsed="false">
      <c r="A3646" s="7" t="s">
        <v>83</v>
      </c>
      <c r="B3646" s="7" t="s">
        <v>64</v>
      </c>
      <c r="C3646" s="7" t="s">
        <v>29</v>
      </c>
      <c r="D3646" s="8" t="n">
        <v>460</v>
      </c>
      <c r="E3646" s="8" t="n">
        <v>0.00667741018</v>
      </c>
      <c r="F3646" s="8" t="n">
        <v>0.00067610181</v>
      </c>
      <c r="G3646" s="8" t="n">
        <v>0.00159782584</v>
      </c>
      <c r="H3646" s="8" t="n">
        <v>0.00440348204</v>
      </c>
    </row>
    <row r="3647" customFormat="false" ht="15" hidden="false" customHeight="false" outlineLevel="0" collapsed="false">
      <c r="A3647" s="7" t="s">
        <v>83</v>
      </c>
      <c r="B3647" s="7" t="s">
        <v>65</v>
      </c>
      <c r="C3647" s="7" t="s">
        <v>29</v>
      </c>
      <c r="D3647" s="8" t="n">
        <v>124</v>
      </c>
      <c r="E3647" s="8" t="n">
        <v>0.00552634015</v>
      </c>
      <c r="F3647" s="8" t="n">
        <v>0.00068333683</v>
      </c>
      <c r="G3647" s="8" t="n">
        <v>0.00123198526</v>
      </c>
      <c r="H3647" s="8" t="n">
        <v>0.00361101753</v>
      </c>
    </row>
    <row r="3648" customFormat="false" ht="15" hidden="false" customHeight="false" outlineLevel="0" collapsed="false">
      <c r="A3648" s="7" t="s">
        <v>83</v>
      </c>
      <c r="B3648" s="7" t="s">
        <v>63</v>
      </c>
      <c r="C3648" s="7" t="s">
        <v>30</v>
      </c>
      <c r="D3648" s="8" t="n">
        <v>34</v>
      </c>
      <c r="E3648" s="8" t="n">
        <v>0.00477498614</v>
      </c>
      <c r="F3648" s="8" t="n">
        <v>0.0005647465</v>
      </c>
      <c r="G3648" s="8" t="n">
        <v>0.00108592023</v>
      </c>
      <c r="H3648" s="8" t="n">
        <v>0.00312431892</v>
      </c>
    </row>
    <row r="3649" customFormat="false" ht="15" hidden="false" customHeight="false" outlineLevel="0" collapsed="false">
      <c r="A3649" s="7" t="s">
        <v>83</v>
      </c>
      <c r="B3649" s="7" t="s">
        <v>64</v>
      </c>
      <c r="C3649" s="7" t="s">
        <v>30</v>
      </c>
      <c r="D3649" s="8" t="n">
        <v>251</v>
      </c>
      <c r="E3649" s="8" t="n">
        <v>0.00545337145</v>
      </c>
      <c r="F3649" s="8" t="n">
        <v>0.00047988579</v>
      </c>
      <c r="G3649" s="8" t="n">
        <v>0.00098494887</v>
      </c>
      <c r="H3649" s="8" t="n">
        <v>0.00398853636</v>
      </c>
    </row>
    <row r="3650" customFormat="false" ht="15" hidden="false" customHeight="false" outlineLevel="0" collapsed="false">
      <c r="A3650" s="7" t="s">
        <v>83</v>
      </c>
      <c r="B3650" s="7" t="s">
        <v>65</v>
      </c>
      <c r="C3650" s="7" t="s">
        <v>30</v>
      </c>
      <c r="D3650" s="8" t="n">
        <v>18</v>
      </c>
      <c r="E3650" s="8" t="n">
        <v>0.00500128587</v>
      </c>
      <c r="F3650" s="8" t="n">
        <v>0.00052469119</v>
      </c>
      <c r="G3650" s="8" t="n">
        <v>0.00081404289</v>
      </c>
      <c r="H3650" s="8" t="n">
        <v>0.00366255126</v>
      </c>
    </row>
    <row r="3651" customFormat="false" ht="15" hidden="false" customHeight="false" outlineLevel="0" collapsed="false">
      <c r="A3651" s="7" t="s">
        <v>83</v>
      </c>
      <c r="B3651" s="7" t="s">
        <v>63</v>
      </c>
      <c r="C3651" s="7" t="s">
        <v>31</v>
      </c>
      <c r="D3651" s="8" t="n">
        <v>221</v>
      </c>
      <c r="E3651" s="8" t="n">
        <v>0.00468608572</v>
      </c>
      <c r="F3651" s="8" t="n">
        <v>0.00047762669</v>
      </c>
      <c r="G3651" s="8" t="n">
        <v>0.00126382578</v>
      </c>
      <c r="H3651" s="8" t="n">
        <v>0.00294463276</v>
      </c>
    </row>
    <row r="3652" customFormat="false" ht="15" hidden="false" customHeight="false" outlineLevel="0" collapsed="false">
      <c r="A3652" s="7" t="s">
        <v>83</v>
      </c>
      <c r="B3652" s="7" t="s">
        <v>64</v>
      </c>
      <c r="C3652" s="7" t="s">
        <v>31</v>
      </c>
      <c r="D3652" s="8" t="n">
        <v>250</v>
      </c>
      <c r="E3652" s="8" t="n">
        <v>0.00615060163</v>
      </c>
      <c r="F3652" s="8" t="n">
        <v>0.00039226828</v>
      </c>
      <c r="G3652" s="8" t="n">
        <v>0.00165689789</v>
      </c>
      <c r="H3652" s="8" t="n">
        <v>0.00410143494</v>
      </c>
    </row>
    <row r="3653" customFormat="false" ht="15" hidden="false" customHeight="false" outlineLevel="0" collapsed="false">
      <c r="A3653" s="7" t="s">
        <v>83</v>
      </c>
      <c r="B3653" s="7" t="s">
        <v>65</v>
      </c>
      <c r="C3653" s="7" t="s">
        <v>31</v>
      </c>
      <c r="D3653" s="8" t="n">
        <v>65</v>
      </c>
      <c r="E3653" s="8" t="n">
        <v>0.00498824761</v>
      </c>
      <c r="F3653" s="8" t="n">
        <v>0.00037606812</v>
      </c>
      <c r="G3653" s="8" t="n">
        <v>0.0016296294</v>
      </c>
      <c r="H3653" s="8" t="n">
        <v>0.00298254961</v>
      </c>
    </row>
    <row r="3654" customFormat="false" ht="15" hidden="false" customHeight="false" outlineLevel="0" collapsed="false">
      <c r="A3654" s="7" t="s">
        <v>83</v>
      </c>
      <c r="B3654" s="7" t="s">
        <v>63</v>
      </c>
      <c r="C3654" s="7" t="s">
        <v>32</v>
      </c>
      <c r="D3654" s="8" t="n">
        <v>238</v>
      </c>
      <c r="E3654" s="8" t="n">
        <v>0.00562626416</v>
      </c>
      <c r="F3654" s="8" t="n">
        <v>0.00088672946</v>
      </c>
      <c r="G3654" s="8" t="n">
        <v>0.00137070082</v>
      </c>
      <c r="H3654" s="8" t="n">
        <v>0.00336883339</v>
      </c>
    </row>
    <row r="3655" customFormat="false" ht="15" hidden="false" customHeight="false" outlineLevel="0" collapsed="false">
      <c r="A3655" s="7" t="s">
        <v>83</v>
      </c>
      <c r="B3655" s="7" t="s">
        <v>64</v>
      </c>
      <c r="C3655" s="7" t="s">
        <v>32</v>
      </c>
      <c r="D3655" s="8" t="n">
        <v>514</v>
      </c>
      <c r="E3655" s="8" t="n">
        <v>0.00652617878</v>
      </c>
      <c r="F3655" s="8" t="n">
        <v>0.00071892089</v>
      </c>
      <c r="G3655" s="8" t="n">
        <v>0.00148022024</v>
      </c>
      <c r="H3655" s="8" t="n">
        <v>0.00432703716</v>
      </c>
    </row>
    <row r="3656" customFormat="false" ht="15" hidden="false" customHeight="false" outlineLevel="0" collapsed="false">
      <c r="A3656" s="7" t="s">
        <v>83</v>
      </c>
      <c r="B3656" s="7" t="s">
        <v>65</v>
      </c>
      <c r="C3656" s="7" t="s">
        <v>32</v>
      </c>
      <c r="D3656" s="8" t="n">
        <v>121</v>
      </c>
      <c r="E3656" s="8" t="n">
        <v>0.00565761764</v>
      </c>
      <c r="F3656" s="8" t="n">
        <v>0.00072754031</v>
      </c>
      <c r="G3656" s="8" t="n">
        <v>0.00167642311</v>
      </c>
      <c r="H3656" s="8" t="n">
        <v>0.00325365373</v>
      </c>
    </row>
    <row r="3657" customFormat="false" ht="15" hidden="false" customHeight="false" outlineLevel="0" collapsed="false">
      <c r="A3657" s="7" t="s">
        <v>83</v>
      </c>
      <c r="B3657" s="7" t="s">
        <v>63</v>
      </c>
      <c r="C3657" s="7" t="s">
        <v>33</v>
      </c>
      <c r="D3657" s="8" t="n">
        <v>58</v>
      </c>
      <c r="E3657" s="8" t="n">
        <v>0.00566550903</v>
      </c>
      <c r="F3657" s="8" t="n">
        <v>0.0012342351</v>
      </c>
      <c r="G3657" s="8" t="n">
        <v>0.00090577084</v>
      </c>
      <c r="H3657" s="8" t="n">
        <v>0.0035255026</v>
      </c>
    </row>
    <row r="3658" customFormat="false" ht="15" hidden="false" customHeight="false" outlineLevel="0" collapsed="false">
      <c r="A3658" s="7" t="s">
        <v>83</v>
      </c>
      <c r="B3658" s="7" t="s">
        <v>64</v>
      </c>
      <c r="C3658" s="7" t="s">
        <v>33</v>
      </c>
      <c r="D3658" s="8" t="n">
        <v>180</v>
      </c>
      <c r="E3658" s="8" t="n">
        <v>0.00739358258</v>
      </c>
      <c r="F3658" s="8" t="n">
        <v>0.0009798094</v>
      </c>
      <c r="G3658" s="8" t="n">
        <v>0.00185532384</v>
      </c>
      <c r="H3658" s="8" t="n">
        <v>0.00455844885</v>
      </c>
    </row>
    <row r="3659" customFormat="false" ht="15" hidden="false" customHeight="false" outlineLevel="0" collapsed="false">
      <c r="A3659" s="7" t="s">
        <v>83</v>
      </c>
      <c r="B3659" s="7" t="s">
        <v>65</v>
      </c>
      <c r="C3659" s="7" t="s">
        <v>33</v>
      </c>
      <c r="D3659" s="8" t="n">
        <v>53</v>
      </c>
      <c r="E3659" s="8" t="n">
        <v>0.00640614056</v>
      </c>
      <c r="F3659" s="8" t="n">
        <v>0.00121134674</v>
      </c>
      <c r="G3659" s="8" t="n">
        <v>0.00164264479</v>
      </c>
      <c r="H3659" s="8" t="n">
        <v>0.00355214863</v>
      </c>
    </row>
    <row r="3660" customFormat="false" ht="15" hidden="false" customHeight="false" outlineLevel="0" collapsed="false">
      <c r="A3660" s="7" t="s">
        <v>83</v>
      </c>
      <c r="B3660" s="7" t="s">
        <v>63</v>
      </c>
      <c r="C3660" s="7" t="s">
        <v>34</v>
      </c>
      <c r="D3660" s="8" t="n">
        <v>3341</v>
      </c>
      <c r="E3660" s="8" t="n">
        <v>0.00434800283</v>
      </c>
      <c r="F3660" s="8" t="n">
        <v>0.00092935876</v>
      </c>
      <c r="G3660" s="8" t="n">
        <v>0.00067557441</v>
      </c>
      <c r="H3660" s="8" t="n">
        <v>0.00274306917</v>
      </c>
    </row>
    <row r="3661" customFormat="false" ht="15" hidden="false" customHeight="false" outlineLevel="0" collapsed="false">
      <c r="A3661" s="7" t="s">
        <v>83</v>
      </c>
      <c r="B3661" s="7" t="s">
        <v>64</v>
      </c>
      <c r="C3661" s="7" t="s">
        <v>34</v>
      </c>
      <c r="D3661" s="8" t="n">
        <v>1842</v>
      </c>
      <c r="E3661" s="8" t="n">
        <v>0.00451157006</v>
      </c>
      <c r="F3661" s="8" t="n">
        <v>0.00078624508</v>
      </c>
      <c r="G3661" s="8" t="n">
        <v>0.00069127107</v>
      </c>
      <c r="H3661" s="8" t="n">
        <v>0.00303405342</v>
      </c>
    </row>
    <row r="3662" customFormat="false" ht="15" hidden="false" customHeight="false" outlineLevel="0" collapsed="false">
      <c r="A3662" s="7" t="s">
        <v>83</v>
      </c>
      <c r="B3662" s="7" t="s">
        <v>65</v>
      </c>
      <c r="C3662" s="7" t="s">
        <v>34</v>
      </c>
      <c r="D3662" s="8" t="n">
        <v>389</v>
      </c>
      <c r="E3662" s="8" t="n">
        <v>0.00416309603</v>
      </c>
      <c r="F3662" s="8" t="n">
        <v>0.00082396078</v>
      </c>
      <c r="G3662" s="8" t="n">
        <v>0.0007097077</v>
      </c>
      <c r="H3662" s="8" t="n">
        <v>0.00262942706</v>
      </c>
    </row>
    <row r="3663" customFormat="false" ht="15" hidden="false" customHeight="false" outlineLevel="0" collapsed="false">
      <c r="A3663" s="7" t="s">
        <v>83</v>
      </c>
      <c r="B3663" s="7" t="s">
        <v>63</v>
      </c>
      <c r="C3663" s="7" t="s">
        <v>35</v>
      </c>
      <c r="D3663" s="8" t="n">
        <v>630</v>
      </c>
      <c r="E3663" s="8" t="n">
        <v>0.00460942067</v>
      </c>
      <c r="F3663" s="8" t="n">
        <v>0.00117408854</v>
      </c>
      <c r="G3663" s="8" t="n">
        <v>0.00049017098</v>
      </c>
      <c r="H3663" s="8" t="n">
        <v>0.0029451607</v>
      </c>
    </row>
    <row r="3664" customFormat="false" ht="15" hidden="false" customHeight="false" outlineLevel="0" collapsed="false">
      <c r="A3664" s="7" t="s">
        <v>83</v>
      </c>
      <c r="B3664" s="7" t="s">
        <v>64</v>
      </c>
      <c r="C3664" s="7" t="s">
        <v>35</v>
      </c>
      <c r="D3664" s="8" t="n">
        <v>1378</v>
      </c>
      <c r="E3664" s="8" t="n">
        <v>0.00469615932</v>
      </c>
      <c r="F3664" s="8" t="n">
        <v>0.00092186888</v>
      </c>
      <c r="G3664" s="8" t="n">
        <v>0.00048433026</v>
      </c>
      <c r="H3664" s="8" t="n">
        <v>0.00328995971</v>
      </c>
    </row>
    <row r="3665" customFormat="false" ht="15" hidden="false" customHeight="false" outlineLevel="0" collapsed="false">
      <c r="A3665" s="7" t="s">
        <v>83</v>
      </c>
      <c r="B3665" s="7" t="s">
        <v>65</v>
      </c>
      <c r="C3665" s="7" t="s">
        <v>35</v>
      </c>
      <c r="D3665" s="8" t="n">
        <v>238</v>
      </c>
      <c r="E3665" s="8" t="n">
        <v>0.00455439791</v>
      </c>
      <c r="F3665" s="8" t="n">
        <v>0.00109725115</v>
      </c>
      <c r="G3665" s="8" t="n">
        <v>0.00047424502</v>
      </c>
      <c r="H3665" s="8" t="n">
        <v>0.00298290126</v>
      </c>
    </row>
    <row r="3666" customFormat="false" ht="30" hidden="false" customHeight="false" outlineLevel="0" collapsed="false">
      <c r="A3666" s="7" t="s">
        <v>83</v>
      </c>
      <c r="B3666" s="7" t="s">
        <v>63</v>
      </c>
      <c r="C3666" s="7" t="s">
        <v>74</v>
      </c>
      <c r="D3666" s="8" t="n">
        <v>332</v>
      </c>
      <c r="E3666" s="8" t="n">
        <v>0.00492881223</v>
      </c>
      <c r="F3666" s="8" t="n">
        <v>0.00101733299</v>
      </c>
      <c r="G3666" s="8" t="n">
        <v>0.00087792116</v>
      </c>
      <c r="H3666" s="8" t="n">
        <v>0.00303355759</v>
      </c>
    </row>
    <row r="3667" customFormat="false" ht="30" hidden="false" customHeight="false" outlineLevel="0" collapsed="false">
      <c r="A3667" s="7" t="s">
        <v>83</v>
      </c>
      <c r="B3667" s="7" t="s">
        <v>64</v>
      </c>
      <c r="C3667" s="7" t="s">
        <v>74</v>
      </c>
      <c r="D3667" s="8" t="n">
        <v>477</v>
      </c>
      <c r="E3667" s="8" t="n">
        <v>0.00588314771</v>
      </c>
      <c r="F3667" s="8" t="n">
        <v>0.0009244213</v>
      </c>
      <c r="G3667" s="8" t="n">
        <v>0.00099808774</v>
      </c>
      <c r="H3667" s="8" t="n">
        <v>0.00396063821</v>
      </c>
    </row>
    <row r="3668" customFormat="false" ht="30" hidden="false" customHeight="false" outlineLevel="0" collapsed="false">
      <c r="A3668" s="7" t="s">
        <v>83</v>
      </c>
      <c r="B3668" s="7" t="s">
        <v>65</v>
      </c>
      <c r="C3668" s="7" t="s">
        <v>74</v>
      </c>
      <c r="D3668" s="8" t="n">
        <v>102</v>
      </c>
      <c r="E3668" s="8" t="n">
        <v>0.00561456042</v>
      </c>
      <c r="F3668" s="8" t="n">
        <v>0.00091991171</v>
      </c>
      <c r="G3668" s="8" t="n">
        <v>0.00121652575</v>
      </c>
      <c r="H3668" s="8" t="n">
        <v>0.00347812247</v>
      </c>
    </row>
    <row r="3669" customFormat="false" ht="15" hidden="false" customHeight="false" outlineLevel="0" collapsed="false">
      <c r="A3669" s="7" t="s">
        <v>83</v>
      </c>
      <c r="B3669" s="7" t="s">
        <v>63</v>
      </c>
      <c r="C3669" s="7" t="s">
        <v>37</v>
      </c>
      <c r="D3669" s="8" t="n">
        <v>81</v>
      </c>
      <c r="E3669" s="8" t="n">
        <v>0.00549125491</v>
      </c>
      <c r="F3669" s="8" t="n">
        <v>0.00110553818</v>
      </c>
      <c r="G3669" s="8" t="n">
        <v>0.00126971855</v>
      </c>
      <c r="H3669" s="8" t="n">
        <v>0.00311599772</v>
      </c>
    </row>
    <row r="3670" customFormat="false" ht="15" hidden="false" customHeight="false" outlineLevel="0" collapsed="false">
      <c r="A3670" s="7" t="s">
        <v>83</v>
      </c>
      <c r="B3670" s="7" t="s">
        <v>64</v>
      </c>
      <c r="C3670" s="7" t="s">
        <v>37</v>
      </c>
      <c r="D3670" s="8" t="n">
        <v>233</v>
      </c>
      <c r="E3670" s="8" t="n">
        <v>0.00697434804</v>
      </c>
      <c r="F3670" s="8" t="n">
        <v>0.00104072262</v>
      </c>
      <c r="G3670" s="8" t="n">
        <v>0.0015824191</v>
      </c>
      <c r="H3670" s="8" t="n">
        <v>0.00435120584</v>
      </c>
    </row>
    <row r="3671" customFormat="false" ht="15" hidden="false" customHeight="false" outlineLevel="0" collapsed="false">
      <c r="A3671" s="7" t="s">
        <v>83</v>
      </c>
      <c r="B3671" s="7" t="s">
        <v>65</v>
      </c>
      <c r="C3671" s="7" t="s">
        <v>37</v>
      </c>
      <c r="D3671" s="8" t="n">
        <v>47</v>
      </c>
      <c r="E3671" s="8" t="n">
        <v>0.00676492294</v>
      </c>
      <c r="F3671" s="8" t="n">
        <v>0.00172995442</v>
      </c>
      <c r="G3671" s="8" t="n">
        <v>0.00165238355</v>
      </c>
      <c r="H3671" s="8" t="n">
        <v>0.00338258451</v>
      </c>
    </row>
    <row r="3672" customFormat="false" ht="15" hidden="false" customHeight="false" outlineLevel="0" collapsed="false">
      <c r="A3672" s="7" t="s">
        <v>83</v>
      </c>
      <c r="B3672" s="7" t="s">
        <v>63</v>
      </c>
      <c r="C3672" s="7" t="s">
        <v>38</v>
      </c>
      <c r="D3672" s="8" t="n">
        <v>117</v>
      </c>
      <c r="E3672" s="8" t="n">
        <v>0.00533653823</v>
      </c>
      <c r="F3672" s="8" t="n">
        <v>0.00092661816</v>
      </c>
      <c r="G3672" s="8" t="n">
        <v>0.00089347872</v>
      </c>
      <c r="H3672" s="8" t="n">
        <v>0.00351644089</v>
      </c>
    </row>
    <row r="3673" customFormat="false" ht="15" hidden="false" customHeight="false" outlineLevel="0" collapsed="false">
      <c r="A3673" s="7" t="s">
        <v>83</v>
      </c>
      <c r="B3673" s="7" t="s">
        <v>64</v>
      </c>
      <c r="C3673" s="7" t="s">
        <v>38</v>
      </c>
      <c r="D3673" s="8" t="n">
        <v>264</v>
      </c>
      <c r="E3673" s="8" t="n">
        <v>0.00564446526</v>
      </c>
      <c r="F3673" s="8" t="n">
        <v>0.00069917907</v>
      </c>
      <c r="G3673" s="8" t="n">
        <v>0.00092548728</v>
      </c>
      <c r="H3673" s="8" t="n">
        <v>0.00401979846</v>
      </c>
    </row>
    <row r="3674" customFormat="false" ht="15" hidden="false" customHeight="false" outlineLevel="0" collapsed="false">
      <c r="A3674" s="7" t="s">
        <v>83</v>
      </c>
      <c r="B3674" s="7" t="s">
        <v>65</v>
      </c>
      <c r="C3674" s="7" t="s">
        <v>38</v>
      </c>
      <c r="D3674" s="8" t="n">
        <v>61</v>
      </c>
      <c r="E3674" s="8" t="n">
        <v>0.00505160876</v>
      </c>
      <c r="F3674" s="8" t="n">
        <v>0.00077280638</v>
      </c>
      <c r="G3674" s="8" t="n">
        <v>0.00097677575</v>
      </c>
      <c r="H3674" s="8" t="n">
        <v>0.00330202615</v>
      </c>
    </row>
    <row r="3675" customFormat="false" ht="15" hidden="false" customHeight="false" outlineLevel="0" collapsed="false">
      <c r="A3675" s="7" t="s">
        <v>83</v>
      </c>
      <c r="B3675" s="7" t="s">
        <v>63</v>
      </c>
      <c r="C3675" s="7" t="s">
        <v>39</v>
      </c>
      <c r="D3675" s="8" t="n">
        <v>117</v>
      </c>
      <c r="E3675" s="8" t="n">
        <v>0.00419416721</v>
      </c>
      <c r="F3675" s="8" t="n">
        <v>0.00071541603</v>
      </c>
      <c r="G3675" s="8" t="n">
        <v>0.00064280601</v>
      </c>
      <c r="H3675" s="8" t="n">
        <v>0.00283594471</v>
      </c>
    </row>
    <row r="3676" customFormat="false" ht="15" hidden="false" customHeight="false" outlineLevel="0" collapsed="false">
      <c r="A3676" s="7" t="s">
        <v>83</v>
      </c>
      <c r="B3676" s="7" t="s">
        <v>64</v>
      </c>
      <c r="C3676" s="7" t="s">
        <v>39</v>
      </c>
      <c r="D3676" s="8" t="n">
        <v>333</v>
      </c>
      <c r="E3676" s="8" t="n">
        <v>0.00526832363</v>
      </c>
      <c r="F3676" s="8" t="n">
        <v>0.00061147929</v>
      </c>
      <c r="G3676" s="8" t="n">
        <v>0.00100756982</v>
      </c>
      <c r="H3676" s="8" t="n">
        <v>0.00364927404</v>
      </c>
    </row>
    <row r="3677" customFormat="false" ht="15" hidden="false" customHeight="false" outlineLevel="0" collapsed="false">
      <c r="A3677" s="7" t="s">
        <v>83</v>
      </c>
      <c r="B3677" s="7" t="s">
        <v>65</v>
      </c>
      <c r="C3677" s="7" t="s">
        <v>39</v>
      </c>
      <c r="D3677" s="8" t="n">
        <v>30</v>
      </c>
      <c r="E3677" s="8" t="n">
        <v>0.00485455221</v>
      </c>
      <c r="F3677" s="8" t="n">
        <v>0.00057716027</v>
      </c>
      <c r="G3677" s="8" t="n">
        <v>0.00065200589</v>
      </c>
      <c r="H3677" s="8" t="n">
        <v>0.00362538557</v>
      </c>
    </row>
    <row r="3678" customFormat="false" ht="15" hidden="false" customHeight="false" outlineLevel="0" collapsed="false">
      <c r="A3678" s="7" t="s">
        <v>83</v>
      </c>
      <c r="B3678" s="7" t="s">
        <v>64</v>
      </c>
      <c r="C3678" s="7" t="s">
        <v>41</v>
      </c>
      <c r="D3678" s="8" t="n">
        <v>1</v>
      </c>
      <c r="E3678" s="8" t="n">
        <v>0.00596064791</v>
      </c>
      <c r="F3678" s="8" t="n">
        <v>0.00160879583</v>
      </c>
      <c r="G3678" s="8" t="n">
        <v>0.00331018472</v>
      </c>
      <c r="H3678" s="8" t="n">
        <v>0.00104166666</v>
      </c>
    </row>
    <row r="3679" customFormat="false" ht="15" hidden="false" customHeight="false" outlineLevel="0" collapsed="false">
      <c r="A3679" s="7" t="s">
        <v>83</v>
      </c>
      <c r="B3679" s="7" t="s">
        <v>63</v>
      </c>
      <c r="C3679" s="7" t="s">
        <v>42</v>
      </c>
      <c r="D3679" s="8" t="n">
        <v>170</v>
      </c>
      <c r="E3679" s="8" t="n">
        <v>0.00539699048</v>
      </c>
      <c r="F3679" s="8" t="n">
        <v>0.00093021491</v>
      </c>
      <c r="G3679" s="8" t="n">
        <v>0.00084524761</v>
      </c>
      <c r="H3679" s="8" t="n">
        <v>0.00362152756</v>
      </c>
    </row>
    <row r="3680" customFormat="false" ht="15" hidden="false" customHeight="false" outlineLevel="0" collapsed="false">
      <c r="A3680" s="7" t="s">
        <v>83</v>
      </c>
      <c r="B3680" s="7" t="s">
        <v>64</v>
      </c>
      <c r="C3680" s="7" t="s">
        <v>42</v>
      </c>
      <c r="D3680" s="8" t="n">
        <v>379</v>
      </c>
      <c r="E3680" s="8" t="n">
        <v>0.00597442077</v>
      </c>
      <c r="F3680" s="8" t="n">
        <v>0.00071014098</v>
      </c>
      <c r="G3680" s="8" t="n">
        <v>0.00110967556</v>
      </c>
      <c r="H3680" s="8" t="n">
        <v>0.00415460376</v>
      </c>
    </row>
    <row r="3681" customFormat="false" ht="15" hidden="false" customHeight="false" outlineLevel="0" collapsed="false">
      <c r="A3681" s="7" t="s">
        <v>83</v>
      </c>
      <c r="B3681" s="7" t="s">
        <v>65</v>
      </c>
      <c r="C3681" s="7" t="s">
        <v>42</v>
      </c>
      <c r="D3681" s="8" t="n">
        <v>42</v>
      </c>
      <c r="E3681" s="8" t="n">
        <v>0.00569389306</v>
      </c>
      <c r="F3681" s="8" t="n">
        <v>0.00083691553</v>
      </c>
      <c r="G3681" s="8" t="n">
        <v>0.00109099397</v>
      </c>
      <c r="H3681" s="8" t="n">
        <v>0.00376598294</v>
      </c>
    </row>
    <row r="3682" customFormat="false" ht="15" hidden="false" customHeight="false" outlineLevel="0" collapsed="false">
      <c r="A3682" s="7" t="s">
        <v>83</v>
      </c>
      <c r="B3682" s="7" t="s">
        <v>63</v>
      </c>
      <c r="C3682" s="7" t="s">
        <v>43</v>
      </c>
      <c r="D3682" s="8" t="n">
        <v>205</v>
      </c>
      <c r="E3682" s="8" t="n">
        <v>0.00471155125</v>
      </c>
      <c r="F3682" s="8" t="n">
        <v>0.00106306434</v>
      </c>
      <c r="G3682" s="8" t="n">
        <v>0.00080019172</v>
      </c>
      <c r="H3682" s="8" t="n">
        <v>0.00284829471</v>
      </c>
    </row>
    <row r="3683" customFormat="false" ht="15" hidden="false" customHeight="false" outlineLevel="0" collapsed="false">
      <c r="A3683" s="7" t="s">
        <v>83</v>
      </c>
      <c r="B3683" s="7" t="s">
        <v>64</v>
      </c>
      <c r="C3683" s="7" t="s">
        <v>43</v>
      </c>
      <c r="D3683" s="8" t="n">
        <v>677</v>
      </c>
      <c r="E3683" s="8" t="n">
        <v>0.00498642545</v>
      </c>
      <c r="F3683" s="8" t="n">
        <v>0.00086914946</v>
      </c>
      <c r="G3683" s="8" t="n">
        <v>0.0008341879</v>
      </c>
      <c r="H3683" s="8" t="n">
        <v>0.0032830876</v>
      </c>
    </row>
    <row r="3684" customFormat="false" ht="15" hidden="false" customHeight="false" outlineLevel="0" collapsed="false">
      <c r="A3684" s="7" t="s">
        <v>83</v>
      </c>
      <c r="B3684" s="7" t="s">
        <v>65</v>
      </c>
      <c r="C3684" s="7" t="s">
        <v>43</v>
      </c>
      <c r="D3684" s="8" t="n">
        <v>132</v>
      </c>
      <c r="E3684" s="8" t="n">
        <v>0.00502840886</v>
      </c>
      <c r="F3684" s="8" t="n">
        <v>0.00111181233</v>
      </c>
      <c r="G3684" s="8" t="n">
        <v>0.00083473601</v>
      </c>
      <c r="H3684" s="8" t="n">
        <v>0.00308186005</v>
      </c>
    </row>
    <row r="3685" customFormat="false" ht="15" hidden="false" customHeight="false" outlineLevel="0" collapsed="false">
      <c r="A3685" s="7" t="s">
        <v>83</v>
      </c>
      <c r="B3685" s="7" t="s">
        <v>63</v>
      </c>
      <c r="C3685" s="7" t="s">
        <v>44</v>
      </c>
      <c r="D3685" s="8" t="n">
        <v>126</v>
      </c>
      <c r="E3685" s="8" t="n">
        <v>0.0056003819</v>
      </c>
      <c r="F3685" s="8" t="n">
        <v>0.0013874189</v>
      </c>
      <c r="G3685" s="8" t="n">
        <v>0.00123346534</v>
      </c>
      <c r="H3685" s="8" t="n">
        <v>0.00297949711</v>
      </c>
    </row>
    <row r="3686" customFormat="false" ht="15" hidden="false" customHeight="false" outlineLevel="0" collapsed="false">
      <c r="A3686" s="7" t="s">
        <v>83</v>
      </c>
      <c r="B3686" s="7" t="s">
        <v>64</v>
      </c>
      <c r="C3686" s="7" t="s">
        <v>44</v>
      </c>
      <c r="D3686" s="8" t="n">
        <v>264</v>
      </c>
      <c r="E3686" s="8" t="n">
        <v>0.00663019057</v>
      </c>
      <c r="F3686" s="8" t="n">
        <v>0.00109892302</v>
      </c>
      <c r="G3686" s="8" t="n">
        <v>0.00146618066</v>
      </c>
      <c r="H3686" s="8" t="n">
        <v>0.00406508638</v>
      </c>
    </row>
    <row r="3687" customFormat="false" ht="15" hidden="false" customHeight="false" outlineLevel="0" collapsed="false">
      <c r="A3687" s="7" t="s">
        <v>83</v>
      </c>
      <c r="B3687" s="7" t="s">
        <v>65</v>
      </c>
      <c r="C3687" s="7" t="s">
        <v>44</v>
      </c>
      <c r="D3687" s="8" t="n">
        <v>28</v>
      </c>
      <c r="E3687" s="8" t="n">
        <v>0.00703124979</v>
      </c>
      <c r="F3687" s="8" t="n">
        <v>0.00146412008</v>
      </c>
      <c r="G3687" s="8" t="n">
        <v>0.00109705669</v>
      </c>
      <c r="H3687" s="8" t="n">
        <v>0.00447007246</v>
      </c>
    </row>
    <row r="3688" customFormat="false" ht="15" hidden="false" customHeight="false" outlineLevel="0" collapsed="false">
      <c r="A3688" s="7" t="s">
        <v>83</v>
      </c>
      <c r="B3688" s="7" t="s">
        <v>63</v>
      </c>
      <c r="C3688" s="7" t="s">
        <v>45</v>
      </c>
      <c r="D3688" s="8" t="n">
        <v>77</v>
      </c>
      <c r="E3688" s="8" t="n">
        <v>0.00511739397</v>
      </c>
      <c r="F3688" s="8" t="n">
        <v>0.00064950071</v>
      </c>
      <c r="G3688" s="8" t="n">
        <v>0.00122083912</v>
      </c>
      <c r="H3688" s="8" t="n">
        <v>0.00324705366</v>
      </c>
    </row>
    <row r="3689" customFormat="false" ht="15" hidden="false" customHeight="false" outlineLevel="0" collapsed="false">
      <c r="A3689" s="7" t="s">
        <v>83</v>
      </c>
      <c r="B3689" s="7" t="s">
        <v>64</v>
      </c>
      <c r="C3689" s="7" t="s">
        <v>45</v>
      </c>
      <c r="D3689" s="8" t="n">
        <v>273</v>
      </c>
      <c r="E3689" s="8" t="n">
        <v>0.0063607802</v>
      </c>
      <c r="F3689" s="8" t="n">
        <v>0.00066650533</v>
      </c>
      <c r="G3689" s="8" t="n">
        <v>0.00140432077</v>
      </c>
      <c r="H3689" s="8" t="n">
        <v>0.00428995363</v>
      </c>
    </row>
    <row r="3690" customFormat="false" ht="15" hidden="false" customHeight="false" outlineLevel="0" collapsed="false">
      <c r="A3690" s="7" t="s">
        <v>83</v>
      </c>
      <c r="B3690" s="7" t="s">
        <v>65</v>
      </c>
      <c r="C3690" s="7" t="s">
        <v>45</v>
      </c>
      <c r="D3690" s="8" t="n">
        <v>34</v>
      </c>
      <c r="E3690" s="8" t="n">
        <v>0.00656147852</v>
      </c>
      <c r="F3690" s="8" t="n">
        <v>0.00072406014</v>
      </c>
      <c r="G3690" s="8" t="n">
        <v>0.00144199323</v>
      </c>
      <c r="H3690" s="8" t="n">
        <v>0.00439542464</v>
      </c>
    </row>
    <row r="3691" customFormat="false" ht="15" hidden="false" customHeight="false" outlineLevel="0" collapsed="false">
      <c r="A3691" s="7" t="s">
        <v>83</v>
      </c>
      <c r="B3691" s="7" t="s">
        <v>63</v>
      </c>
      <c r="C3691" s="7" t="s">
        <v>46</v>
      </c>
      <c r="D3691" s="8" t="n">
        <v>241</v>
      </c>
      <c r="E3691" s="8" t="n">
        <v>0.00497675558</v>
      </c>
      <c r="F3691" s="8" t="n">
        <v>0.00109708751</v>
      </c>
      <c r="G3691" s="8" t="n">
        <v>0.00053322356</v>
      </c>
      <c r="H3691" s="8" t="n">
        <v>0.00334644399</v>
      </c>
    </row>
    <row r="3692" customFormat="false" ht="15" hidden="false" customHeight="false" outlineLevel="0" collapsed="false">
      <c r="A3692" s="7" t="s">
        <v>83</v>
      </c>
      <c r="B3692" s="7" t="s">
        <v>64</v>
      </c>
      <c r="C3692" s="7" t="s">
        <v>46</v>
      </c>
      <c r="D3692" s="8" t="n">
        <v>670</v>
      </c>
      <c r="E3692" s="8" t="n">
        <v>0.00482773607</v>
      </c>
      <c r="F3692" s="8" t="n">
        <v>0.00083863642</v>
      </c>
      <c r="G3692" s="8" t="n">
        <v>0.00052040123</v>
      </c>
      <c r="H3692" s="8" t="n">
        <v>0.00346869793</v>
      </c>
    </row>
    <row r="3693" customFormat="false" ht="15" hidden="false" customHeight="false" outlineLevel="0" collapsed="false">
      <c r="A3693" s="7" t="s">
        <v>83</v>
      </c>
      <c r="B3693" s="7" t="s">
        <v>65</v>
      </c>
      <c r="C3693" s="7" t="s">
        <v>46</v>
      </c>
      <c r="D3693" s="8" t="n">
        <v>114</v>
      </c>
      <c r="E3693" s="8" t="n">
        <v>0.00459622702</v>
      </c>
      <c r="F3693" s="8" t="n">
        <v>0.00092105237</v>
      </c>
      <c r="G3693" s="8" t="n">
        <v>0.00053890489</v>
      </c>
      <c r="H3693" s="8" t="n">
        <v>0.00313626926</v>
      </c>
    </row>
    <row r="3694" customFormat="false" ht="15" hidden="false" customHeight="false" outlineLevel="0" collapsed="false">
      <c r="A3694" s="7" t="s">
        <v>83</v>
      </c>
      <c r="B3694" s="7" t="s">
        <v>63</v>
      </c>
      <c r="C3694" s="7" t="s">
        <v>47</v>
      </c>
      <c r="D3694" s="8" t="n">
        <v>100</v>
      </c>
      <c r="E3694" s="8" t="n">
        <v>0.0048083331</v>
      </c>
      <c r="F3694" s="8" t="n">
        <v>0.00077696735</v>
      </c>
      <c r="G3694" s="8" t="n">
        <v>0.00084733771</v>
      </c>
      <c r="H3694" s="8" t="n">
        <v>0.0031840275</v>
      </c>
    </row>
    <row r="3695" customFormat="false" ht="15" hidden="false" customHeight="false" outlineLevel="0" collapsed="false">
      <c r="A3695" s="7" t="s">
        <v>83</v>
      </c>
      <c r="B3695" s="7" t="s">
        <v>64</v>
      </c>
      <c r="C3695" s="7" t="s">
        <v>47</v>
      </c>
      <c r="D3695" s="8" t="n">
        <v>280</v>
      </c>
      <c r="E3695" s="8" t="n">
        <v>0.00684056689</v>
      </c>
      <c r="F3695" s="8" t="n">
        <v>0.00064752787</v>
      </c>
      <c r="G3695" s="8" t="n">
        <v>0.00132518994</v>
      </c>
      <c r="H3695" s="8" t="n">
        <v>0.00486784864</v>
      </c>
    </row>
    <row r="3696" customFormat="false" ht="15" hidden="false" customHeight="false" outlineLevel="0" collapsed="false">
      <c r="A3696" s="7" t="s">
        <v>83</v>
      </c>
      <c r="B3696" s="7" t="s">
        <v>65</v>
      </c>
      <c r="C3696" s="7" t="s">
        <v>47</v>
      </c>
      <c r="D3696" s="8" t="n">
        <v>63</v>
      </c>
      <c r="E3696" s="8" t="n">
        <v>0.0059472367</v>
      </c>
      <c r="F3696" s="8" t="n">
        <v>0.0007194295</v>
      </c>
      <c r="G3696" s="8" t="n">
        <v>0.00121858443</v>
      </c>
      <c r="H3696" s="8" t="n">
        <v>0.00400922229</v>
      </c>
    </row>
    <row r="3697" customFormat="false" ht="15" hidden="false" customHeight="false" outlineLevel="0" collapsed="false">
      <c r="A3697" s="7" t="s">
        <v>83</v>
      </c>
      <c r="B3697" s="7" t="s">
        <v>63</v>
      </c>
      <c r="C3697" s="7" t="s">
        <v>48</v>
      </c>
      <c r="D3697" s="8" t="n">
        <v>78</v>
      </c>
      <c r="E3697" s="8" t="n">
        <v>0.00507537961</v>
      </c>
      <c r="F3697" s="8" t="n">
        <v>0.00106748554</v>
      </c>
      <c r="G3697" s="8" t="n">
        <v>0.00147450712</v>
      </c>
      <c r="H3697" s="8" t="n">
        <v>0.00253338655</v>
      </c>
    </row>
    <row r="3698" customFormat="false" ht="15" hidden="false" customHeight="false" outlineLevel="0" collapsed="false">
      <c r="A3698" s="7" t="s">
        <v>83</v>
      </c>
      <c r="B3698" s="7" t="s">
        <v>64</v>
      </c>
      <c r="C3698" s="7" t="s">
        <v>48</v>
      </c>
      <c r="D3698" s="8" t="n">
        <v>239</v>
      </c>
      <c r="E3698" s="8" t="n">
        <v>0.00715229328</v>
      </c>
      <c r="F3698" s="8" t="n">
        <v>0.00090243855</v>
      </c>
      <c r="G3698" s="8" t="n">
        <v>0.00169703021</v>
      </c>
      <c r="H3698" s="8" t="n">
        <v>0.00455282405</v>
      </c>
    </row>
    <row r="3699" customFormat="false" ht="15" hidden="false" customHeight="false" outlineLevel="0" collapsed="false">
      <c r="A3699" s="7" t="s">
        <v>83</v>
      </c>
      <c r="B3699" s="7" t="s">
        <v>65</v>
      </c>
      <c r="C3699" s="7" t="s">
        <v>48</v>
      </c>
      <c r="D3699" s="8" t="n">
        <v>52</v>
      </c>
      <c r="E3699" s="8" t="n">
        <v>0.00773214896</v>
      </c>
      <c r="F3699" s="8" t="n">
        <v>0.00086694241</v>
      </c>
      <c r="G3699" s="8" t="n">
        <v>0.00216835803</v>
      </c>
      <c r="H3699" s="8" t="n">
        <v>0.00469684804</v>
      </c>
    </row>
    <row r="3700" customFormat="false" ht="15" hidden="false" customHeight="false" outlineLevel="0" collapsed="false">
      <c r="A3700" s="7" t="s">
        <v>83</v>
      </c>
      <c r="B3700" s="7" t="s">
        <v>63</v>
      </c>
      <c r="C3700" s="7" t="s">
        <v>49</v>
      </c>
      <c r="D3700" s="8" t="n">
        <v>74</v>
      </c>
      <c r="E3700" s="8" t="n">
        <v>0.00534784762</v>
      </c>
      <c r="F3700" s="8" t="n">
        <v>0.00111283136</v>
      </c>
      <c r="G3700" s="8" t="n">
        <v>0.00108373973</v>
      </c>
      <c r="H3700" s="8" t="n">
        <v>0.00315127601</v>
      </c>
    </row>
    <row r="3701" customFormat="false" ht="15" hidden="false" customHeight="false" outlineLevel="0" collapsed="false">
      <c r="A3701" s="7" t="s">
        <v>83</v>
      </c>
      <c r="B3701" s="7" t="s">
        <v>64</v>
      </c>
      <c r="C3701" s="7" t="s">
        <v>49</v>
      </c>
      <c r="D3701" s="8" t="n">
        <v>255</v>
      </c>
      <c r="E3701" s="8" t="n">
        <v>0.00680537378</v>
      </c>
      <c r="F3701" s="8" t="n">
        <v>0.00080242349</v>
      </c>
      <c r="G3701" s="8" t="n">
        <v>0.00132997434</v>
      </c>
      <c r="H3701" s="8" t="n">
        <v>0.00467297544</v>
      </c>
    </row>
    <row r="3702" customFormat="false" ht="15" hidden="false" customHeight="false" outlineLevel="0" collapsed="false">
      <c r="A3702" s="7" t="s">
        <v>83</v>
      </c>
      <c r="B3702" s="7" t="s">
        <v>65</v>
      </c>
      <c r="C3702" s="7" t="s">
        <v>49</v>
      </c>
      <c r="D3702" s="8" t="n">
        <v>39</v>
      </c>
      <c r="E3702" s="8" t="n">
        <v>0.00529617734</v>
      </c>
      <c r="F3702" s="8" t="n">
        <v>0.00092444185</v>
      </c>
      <c r="G3702" s="8" t="n">
        <v>0.00133517307</v>
      </c>
      <c r="H3702" s="8" t="n">
        <v>0.00303656192</v>
      </c>
    </row>
    <row r="3703" customFormat="false" ht="15" hidden="false" customHeight="false" outlineLevel="0" collapsed="false">
      <c r="A3703" s="7" t="s">
        <v>83</v>
      </c>
      <c r="B3703" s="7" t="s">
        <v>63</v>
      </c>
      <c r="C3703" s="7" t="s">
        <v>50</v>
      </c>
      <c r="D3703" s="8" t="n">
        <v>25</v>
      </c>
      <c r="E3703" s="8" t="n">
        <v>0.00652546269</v>
      </c>
      <c r="F3703" s="8" t="n">
        <v>0.00085185163</v>
      </c>
      <c r="G3703" s="8" t="n">
        <v>0.00104675902</v>
      </c>
      <c r="H3703" s="8" t="n">
        <v>0.00462685169</v>
      </c>
    </row>
    <row r="3704" customFormat="false" ht="15" hidden="false" customHeight="false" outlineLevel="0" collapsed="false">
      <c r="A3704" s="7" t="s">
        <v>83</v>
      </c>
      <c r="B3704" s="7" t="s">
        <v>64</v>
      </c>
      <c r="C3704" s="7" t="s">
        <v>50</v>
      </c>
      <c r="D3704" s="8" t="n">
        <v>120</v>
      </c>
      <c r="E3704" s="8" t="n">
        <v>0.00718875361</v>
      </c>
      <c r="F3704" s="8" t="n">
        <v>0.00064766566</v>
      </c>
      <c r="G3704" s="8" t="n">
        <v>0.0012173995</v>
      </c>
      <c r="H3704" s="8" t="n">
        <v>0.00532368805</v>
      </c>
    </row>
    <row r="3705" customFormat="false" ht="15" hidden="false" customHeight="false" outlineLevel="0" collapsed="false">
      <c r="A3705" s="7" t="s">
        <v>83</v>
      </c>
      <c r="B3705" s="7" t="s">
        <v>65</v>
      </c>
      <c r="C3705" s="7" t="s">
        <v>50</v>
      </c>
      <c r="D3705" s="8" t="n">
        <v>13</v>
      </c>
      <c r="E3705" s="8" t="n">
        <v>0.00604344711</v>
      </c>
      <c r="F3705" s="8" t="n">
        <v>0.0007131408</v>
      </c>
      <c r="G3705" s="8" t="n">
        <v>0.00130787013</v>
      </c>
      <c r="H3705" s="8" t="n">
        <v>0.00402243562</v>
      </c>
    </row>
    <row r="3706" customFormat="false" ht="15" hidden="false" customHeight="false" outlineLevel="0" collapsed="false">
      <c r="A3706" s="7" t="s">
        <v>83</v>
      </c>
      <c r="B3706" s="7" t="s">
        <v>63</v>
      </c>
      <c r="C3706" s="7" t="s">
        <v>51</v>
      </c>
      <c r="D3706" s="8" t="n">
        <v>138</v>
      </c>
      <c r="E3706" s="8" t="n">
        <v>0.00580649469</v>
      </c>
      <c r="F3706" s="8" t="n">
        <v>0.00139811436</v>
      </c>
      <c r="G3706" s="8" t="n">
        <v>0.00114960721</v>
      </c>
      <c r="H3706" s="8" t="n">
        <v>0.00325877257</v>
      </c>
    </row>
    <row r="3707" customFormat="false" ht="15" hidden="false" customHeight="false" outlineLevel="0" collapsed="false">
      <c r="A3707" s="7" t="s">
        <v>83</v>
      </c>
      <c r="B3707" s="7" t="s">
        <v>64</v>
      </c>
      <c r="C3707" s="7" t="s">
        <v>51</v>
      </c>
      <c r="D3707" s="8" t="n">
        <v>396</v>
      </c>
      <c r="E3707" s="8" t="n">
        <v>0.00617380378</v>
      </c>
      <c r="F3707" s="8" t="n">
        <v>0.00105139917</v>
      </c>
      <c r="G3707" s="8" t="n">
        <v>0.00142112653</v>
      </c>
      <c r="H3707" s="8" t="n">
        <v>0.00370127759</v>
      </c>
    </row>
    <row r="3708" customFormat="false" ht="15" hidden="false" customHeight="false" outlineLevel="0" collapsed="false">
      <c r="A3708" s="7" t="s">
        <v>83</v>
      </c>
      <c r="B3708" s="7" t="s">
        <v>65</v>
      </c>
      <c r="C3708" s="7" t="s">
        <v>51</v>
      </c>
      <c r="D3708" s="8" t="n">
        <v>60</v>
      </c>
      <c r="E3708" s="8" t="n">
        <v>0.00566878831</v>
      </c>
      <c r="F3708" s="8" t="n">
        <v>0.00124093338</v>
      </c>
      <c r="G3708" s="8" t="n">
        <v>0.00137345653</v>
      </c>
      <c r="H3708" s="8" t="n">
        <v>0.0030543979</v>
      </c>
    </row>
    <row r="3709" customFormat="false" ht="15" hidden="false" customHeight="false" outlineLevel="0" collapsed="false">
      <c r="A3709" s="7" t="s">
        <v>83</v>
      </c>
      <c r="B3709" s="7" t="s">
        <v>63</v>
      </c>
      <c r="C3709" s="7" t="s">
        <v>52</v>
      </c>
      <c r="D3709" s="8" t="n">
        <v>57</v>
      </c>
      <c r="E3709" s="8" t="n">
        <v>0.00542560078</v>
      </c>
      <c r="F3709" s="8" t="n">
        <v>0.00069911449</v>
      </c>
      <c r="G3709" s="8" t="n">
        <v>0.00119131717</v>
      </c>
      <c r="H3709" s="8" t="n">
        <v>0.00353516866</v>
      </c>
    </row>
    <row r="3710" customFormat="false" ht="15" hidden="false" customHeight="false" outlineLevel="0" collapsed="false">
      <c r="A3710" s="7" t="s">
        <v>83</v>
      </c>
      <c r="B3710" s="7" t="s">
        <v>64</v>
      </c>
      <c r="C3710" s="7" t="s">
        <v>52</v>
      </c>
      <c r="D3710" s="8" t="n">
        <v>208</v>
      </c>
      <c r="E3710" s="8" t="n">
        <v>0.00693837893</v>
      </c>
      <c r="F3710" s="8" t="n">
        <v>0.00064174878</v>
      </c>
      <c r="G3710" s="8" t="n">
        <v>0.00147090877</v>
      </c>
      <c r="H3710" s="8" t="n">
        <v>0.00482572093</v>
      </c>
    </row>
    <row r="3711" customFormat="false" ht="15" hidden="false" customHeight="false" outlineLevel="0" collapsed="false">
      <c r="A3711" s="7" t="s">
        <v>83</v>
      </c>
      <c r="B3711" s="7" t="s">
        <v>65</v>
      </c>
      <c r="C3711" s="7" t="s">
        <v>52</v>
      </c>
      <c r="D3711" s="8" t="n">
        <v>33</v>
      </c>
      <c r="E3711" s="8" t="n">
        <v>0.00537633252</v>
      </c>
      <c r="F3711" s="8" t="n">
        <v>0.00053240719</v>
      </c>
      <c r="G3711" s="8" t="n">
        <v>0.00122579942</v>
      </c>
      <c r="H3711" s="8" t="n">
        <v>0.00361812543</v>
      </c>
    </row>
    <row r="3712" customFormat="false" ht="15" hidden="false" customHeight="false" outlineLevel="0" collapsed="false">
      <c r="A3712" s="7" t="s">
        <v>83</v>
      </c>
      <c r="B3712" s="7" t="s">
        <v>63</v>
      </c>
      <c r="C3712" s="7" t="s">
        <v>53</v>
      </c>
      <c r="D3712" s="8" t="n">
        <v>38</v>
      </c>
      <c r="E3712" s="8" t="n">
        <v>0.00548885211</v>
      </c>
      <c r="F3712" s="8" t="n">
        <v>0.00062408597</v>
      </c>
      <c r="G3712" s="8" t="n">
        <v>0.00101790915</v>
      </c>
      <c r="H3712" s="8" t="n">
        <v>0.00383528239</v>
      </c>
    </row>
    <row r="3713" customFormat="false" ht="15" hidden="false" customHeight="false" outlineLevel="0" collapsed="false">
      <c r="A3713" s="7" t="s">
        <v>83</v>
      </c>
      <c r="B3713" s="7" t="s">
        <v>64</v>
      </c>
      <c r="C3713" s="7" t="s">
        <v>53</v>
      </c>
      <c r="D3713" s="8" t="n">
        <v>168</v>
      </c>
      <c r="E3713" s="8" t="n">
        <v>0.00726362683</v>
      </c>
      <c r="F3713" s="8" t="n">
        <v>0.00034839317</v>
      </c>
      <c r="G3713" s="8" t="n">
        <v>0.00168829892</v>
      </c>
      <c r="H3713" s="8" t="n">
        <v>0.00521467126</v>
      </c>
    </row>
    <row r="3714" customFormat="false" ht="15" hidden="false" customHeight="false" outlineLevel="0" collapsed="false">
      <c r="A3714" s="7" t="s">
        <v>83</v>
      </c>
      <c r="B3714" s="7" t="s">
        <v>65</v>
      </c>
      <c r="C3714" s="7" t="s">
        <v>53</v>
      </c>
      <c r="D3714" s="8" t="n">
        <v>36</v>
      </c>
      <c r="E3714" s="8" t="n">
        <v>0.0054202029</v>
      </c>
      <c r="F3714" s="8" t="n">
        <v>0.00012667158</v>
      </c>
      <c r="G3714" s="8" t="n">
        <v>0.0015949715</v>
      </c>
      <c r="H3714" s="8" t="n">
        <v>0.00368698539</v>
      </c>
    </row>
    <row r="3715" customFormat="false" ht="15" hidden="false" customHeight="false" outlineLevel="0" collapsed="false">
      <c r="A3715" s="7" t="s">
        <v>83</v>
      </c>
      <c r="B3715" s="7" t="s">
        <v>63</v>
      </c>
      <c r="C3715" s="7" t="s">
        <v>54</v>
      </c>
      <c r="D3715" s="8" t="n">
        <v>180</v>
      </c>
      <c r="E3715" s="8" t="n">
        <v>0.00534812217</v>
      </c>
      <c r="F3715" s="8" t="n">
        <v>0.0012401618</v>
      </c>
      <c r="G3715" s="8" t="n">
        <v>0.00072382949</v>
      </c>
      <c r="H3715" s="8" t="n">
        <v>0.0033841304</v>
      </c>
    </row>
    <row r="3716" customFormat="false" ht="15" hidden="false" customHeight="false" outlineLevel="0" collapsed="false">
      <c r="A3716" s="7" t="s">
        <v>83</v>
      </c>
      <c r="B3716" s="7" t="s">
        <v>64</v>
      </c>
      <c r="C3716" s="7" t="s">
        <v>54</v>
      </c>
      <c r="D3716" s="8" t="n">
        <v>494</v>
      </c>
      <c r="E3716" s="8" t="n">
        <v>0.00548761035</v>
      </c>
      <c r="F3716" s="8" t="n">
        <v>0.00099258204</v>
      </c>
      <c r="G3716" s="8" t="n">
        <v>0.00076466182</v>
      </c>
      <c r="H3716" s="8" t="n">
        <v>0.00373036601</v>
      </c>
    </row>
    <row r="3717" customFormat="false" ht="15" hidden="false" customHeight="false" outlineLevel="0" collapsed="false">
      <c r="A3717" s="7" t="s">
        <v>83</v>
      </c>
      <c r="B3717" s="7" t="s">
        <v>65</v>
      </c>
      <c r="C3717" s="7" t="s">
        <v>54</v>
      </c>
      <c r="D3717" s="8" t="n">
        <v>40</v>
      </c>
      <c r="E3717" s="8" t="n">
        <v>0.00548929369</v>
      </c>
      <c r="F3717" s="8" t="n">
        <v>0.00120225664</v>
      </c>
      <c r="G3717" s="8" t="n">
        <v>0.00067939794</v>
      </c>
      <c r="H3717" s="8" t="n">
        <v>0.00360763869</v>
      </c>
    </row>
    <row r="3718" customFormat="false" ht="15" hidden="false" customHeight="false" outlineLevel="0" collapsed="false">
      <c r="A3718" s="7" t="s">
        <v>83</v>
      </c>
      <c r="B3718" s="7" t="s">
        <v>63</v>
      </c>
      <c r="C3718" s="7" t="s">
        <v>55</v>
      </c>
      <c r="D3718" s="8" t="n">
        <v>105</v>
      </c>
      <c r="E3718" s="8" t="n">
        <v>0.0062320324</v>
      </c>
      <c r="F3718" s="8" t="n">
        <v>0.00108807298</v>
      </c>
      <c r="G3718" s="8" t="n">
        <v>0.00106889306</v>
      </c>
      <c r="H3718" s="8" t="n">
        <v>0.00407506588</v>
      </c>
    </row>
    <row r="3719" customFormat="false" ht="15" hidden="false" customHeight="false" outlineLevel="0" collapsed="false">
      <c r="A3719" s="7" t="s">
        <v>83</v>
      </c>
      <c r="B3719" s="7" t="s">
        <v>64</v>
      </c>
      <c r="C3719" s="7" t="s">
        <v>55</v>
      </c>
      <c r="D3719" s="8" t="n">
        <v>425</v>
      </c>
      <c r="E3719" s="8" t="n">
        <v>0.00673722742</v>
      </c>
      <c r="F3719" s="8" t="n">
        <v>0.00086195513</v>
      </c>
      <c r="G3719" s="8" t="n">
        <v>0.00105114356</v>
      </c>
      <c r="H3719" s="8" t="n">
        <v>0.00482412829</v>
      </c>
    </row>
    <row r="3720" customFormat="false" ht="15" hidden="false" customHeight="false" outlineLevel="0" collapsed="false">
      <c r="A3720" s="7" t="s">
        <v>83</v>
      </c>
      <c r="B3720" s="7" t="s">
        <v>65</v>
      </c>
      <c r="C3720" s="7" t="s">
        <v>55</v>
      </c>
      <c r="D3720" s="8" t="n">
        <v>68</v>
      </c>
      <c r="E3720" s="8" t="n">
        <v>0.00703958992</v>
      </c>
      <c r="F3720" s="8" t="n">
        <v>0.0009102667</v>
      </c>
      <c r="G3720" s="8" t="n">
        <v>0.00146360951</v>
      </c>
      <c r="H3720" s="8" t="n">
        <v>0.00466571331</v>
      </c>
    </row>
    <row r="3721" customFormat="false" ht="15" hidden="false" customHeight="false" outlineLevel="0" collapsed="false">
      <c r="A3721" s="7" t="s">
        <v>83</v>
      </c>
      <c r="B3721" s="7" t="s">
        <v>63</v>
      </c>
      <c r="C3721" s="7" t="s">
        <v>56</v>
      </c>
      <c r="D3721" s="8" t="n">
        <v>54</v>
      </c>
      <c r="E3721" s="8" t="n">
        <v>0.00586076793</v>
      </c>
      <c r="F3721" s="8" t="n">
        <v>0.00069251518</v>
      </c>
      <c r="G3721" s="8" t="n">
        <v>0.00170331765</v>
      </c>
      <c r="H3721" s="8" t="n">
        <v>0.00346493458</v>
      </c>
    </row>
    <row r="3722" customFormat="false" ht="15" hidden="false" customHeight="false" outlineLevel="0" collapsed="false">
      <c r="A3722" s="7" t="s">
        <v>83</v>
      </c>
      <c r="B3722" s="7" t="s">
        <v>64</v>
      </c>
      <c r="C3722" s="7" t="s">
        <v>56</v>
      </c>
      <c r="D3722" s="8" t="n">
        <v>183</v>
      </c>
      <c r="E3722" s="8" t="n">
        <v>0.00748134211</v>
      </c>
      <c r="F3722" s="8" t="n">
        <v>0.0007355543</v>
      </c>
      <c r="G3722" s="8" t="n">
        <v>0.00201395191</v>
      </c>
      <c r="H3722" s="8" t="n">
        <v>0.00473183543</v>
      </c>
    </row>
    <row r="3723" customFormat="false" ht="15" hidden="false" customHeight="false" outlineLevel="0" collapsed="false">
      <c r="A3723" s="7" t="s">
        <v>83</v>
      </c>
      <c r="B3723" s="7" t="s">
        <v>65</v>
      </c>
      <c r="C3723" s="7" t="s">
        <v>56</v>
      </c>
      <c r="D3723" s="8" t="n">
        <v>39</v>
      </c>
      <c r="E3723" s="8" t="n">
        <v>0.00666577609</v>
      </c>
      <c r="F3723" s="8" t="n">
        <v>0.00070572147</v>
      </c>
      <c r="G3723" s="8" t="n">
        <v>0.00189874139</v>
      </c>
      <c r="H3723" s="8" t="n">
        <v>0.00406131267</v>
      </c>
    </row>
    <row r="3724" customFormat="false" ht="15" hidden="false" customHeight="false" outlineLevel="0" collapsed="false">
      <c r="A3724" s="7" t="s">
        <v>83</v>
      </c>
      <c r="B3724" s="7" t="s">
        <v>63</v>
      </c>
      <c r="C3724" s="7" t="s">
        <v>57</v>
      </c>
      <c r="D3724" s="8" t="n">
        <v>141</v>
      </c>
      <c r="E3724" s="8" t="n">
        <v>0.00533277492</v>
      </c>
      <c r="F3724" s="8" t="n">
        <v>0.0007995959</v>
      </c>
      <c r="G3724" s="8" t="n">
        <v>0.00082857211</v>
      </c>
      <c r="H3724" s="8" t="n">
        <v>0.00370460643</v>
      </c>
    </row>
    <row r="3725" customFormat="false" ht="15" hidden="false" customHeight="false" outlineLevel="0" collapsed="false">
      <c r="A3725" s="7" t="s">
        <v>83</v>
      </c>
      <c r="B3725" s="7" t="s">
        <v>64</v>
      </c>
      <c r="C3725" s="7" t="s">
        <v>57</v>
      </c>
      <c r="D3725" s="8" t="n">
        <v>330</v>
      </c>
      <c r="E3725" s="8" t="n">
        <v>0.00596990718</v>
      </c>
      <c r="F3725" s="8" t="n">
        <v>0.00073898686</v>
      </c>
      <c r="G3725" s="8" t="n">
        <v>0.00089278175</v>
      </c>
      <c r="H3725" s="8" t="n">
        <v>0.00433813809</v>
      </c>
    </row>
    <row r="3726" customFormat="false" ht="15" hidden="false" customHeight="false" outlineLevel="0" collapsed="false">
      <c r="A3726" s="7" t="s">
        <v>83</v>
      </c>
      <c r="B3726" s="7" t="s">
        <v>65</v>
      </c>
      <c r="C3726" s="7" t="s">
        <v>57</v>
      </c>
      <c r="D3726" s="8" t="n">
        <v>71</v>
      </c>
      <c r="E3726" s="8" t="n">
        <v>0.00645833307</v>
      </c>
      <c r="F3726" s="8" t="n">
        <v>0.0009241325</v>
      </c>
      <c r="G3726" s="8" t="n">
        <v>0.00096081095</v>
      </c>
      <c r="H3726" s="8" t="n">
        <v>0.00457338916</v>
      </c>
    </row>
    <row r="3727" customFormat="false" ht="15" hidden="false" customHeight="false" outlineLevel="0" collapsed="false">
      <c r="A3727" s="7" t="s">
        <v>83</v>
      </c>
      <c r="B3727" s="7" t="s">
        <v>63</v>
      </c>
      <c r="C3727" s="7" t="s">
        <v>58</v>
      </c>
      <c r="D3727" s="8" t="n">
        <v>198</v>
      </c>
      <c r="E3727" s="8" t="n">
        <v>0.00409359777</v>
      </c>
      <c r="F3727" s="8" t="n">
        <v>0.0007113377</v>
      </c>
      <c r="G3727" s="8" t="n">
        <v>0.00050990202</v>
      </c>
      <c r="H3727" s="8" t="n">
        <v>0.00287235757</v>
      </c>
    </row>
    <row r="3728" customFormat="false" ht="15" hidden="false" customHeight="false" outlineLevel="0" collapsed="false">
      <c r="A3728" s="7" t="s">
        <v>83</v>
      </c>
      <c r="B3728" s="7" t="s">
        <v>64</v>
      </c>
      <c r="C3728" s="7" t="s">
        <v>58</v>
      </c>
      <c r="D3728" s="8" t="n">
        <v>389</v>
      </c>
      <c r="E3728" s="8" t="n">
        <v>0.00453572765</v>
      </c>
      <c r="F3728" s="8" t="n">
        <v>0.0006945037</v>
      </c>
      <c r="G3728" s="8" t="n">
        <v>0.00050598614</v>
      </c>
      <c r="H3728" s="8" t="n">
        <v>0.0033352373</v>
      </c>
    </row>
    <row r="3729" customFormat="false" ht="15" hidden="false" customHeight="false" outlineLevel="0" collapsed="false">
      <c r="A3729" s="7" t="s">
        <v>83</v>
      </c>
      <c r="B3729" s="7" t="s">
        <v>65</v>
      </c>
      <c r="C3729" s="7" t="s">
        <v>58</v>
      </c>
      <c r="D3729" s="8" t="n">
        <v>42</v>
      </c>
      <c r="E3729" s="8" t="n">
        <v>0.00426366823</v>
      </c>
      <c r="F3729" s="8" t="n">
        <v>0.00092675237</v>
      </c>
      <c r="G3729" s="8" t="n">
        <v>0.00052717132</v>
      </c>
      <c r="H3729" s="8" t="n">
        <v>0.00280974401</v>
      </c>
    </row>
    <row r="3730" customFormat="false" ht="15" hidden="false" customHeight="false" outlineLevel="0" collapsed="false">
      <c r="A3730" s="7" t="s">
        <v>83</v>
      </c>
      <c r="B3730" s="7" t="s">
        <v>63</v>
      </c>
      <c r="C3730" s="7" t="s">
        <v>59</v>
      </c>
      <c r="D3730" s="8" t="n">
        <v>22</v>
      </c>
      <c r="E3730" s="8" t="n">
        <v>0.00473326997</v>
      </c>
      <c r="F3730" s="8" t="n">
        <v>0.00076651912</v>
      </c>
      <c r="G3730" s="8" t="n">
        <v>0.00127262177</v>
      </c>
      <c r="H3730" s="8" t="n">
        <v>0.00269412853</v>
      </c>
    </row>
    <row r="3731" customFormat="false" ht="15" hidden="false" customHeight="false" outlineLevel="0" collapsed="false">
      <c r="A3731" s="7" t="s">
        <v>83</v>
      </c>
      <c r="B3731" s="7" t="s">
        <v>64</v>
      </c>
      <c r="C3731" s="7" t="s">
        <v>59</v>
      </c>
      <c r="D3731" s="8" t="n">
        <v>129</v>
      </c>
      <c r="E3731" s="8" t="n">
        <v>0.00607010814</v>
      </c>
      <c r="F3731" s="8" t="n">
        <v>0.00070359576</v>
      </c>
      <c r="G3731" s="8" t="n">
        <v>0.0011884508</v>
      </c>
      <c r="H3731" s="8" t="n">
        <v>0.00417806106</v>
      </c>
    </row>
    <row r="3732" customFormat="false" ht="15" hidden="false" customHeight="false" outlineLevel="0" collapsed="false">
      <c r="A3732" s="7" t="s">
        <v>83</v>
      </c>
      <c r="B3732" s="7" t="s">
        <v>65</v>
      </c>
      <c r="C3732" s="7" t="s">
        <v>59</v>
      </c>
      <c r="D3732" s="8" t="n">
        <v>12</v>
      </c>
      <c r="E3732" s="8" t="n">
        <v>0.00586709079</v>
      </c>
      <c r="F3732" s="8" t="n">
        <v>0.00086805526</v>
      </c>
      <c r="G3732" s="8" t="n">
        <v>0.00123167418</v>
      </c>
      <c r="H3732" s="8" t="n">
        <v>0.00376736081</v>
      </c>
    </row>
    <row r="3733" customFormat="false" ht="15" hidden="false" customHeight="false" outlineLevel="0" collapsed="false">
      <c r="A3733" s="7" t="s">
        <v>83</v>
      </c>
      <c r="B3733" s="7" t="s">
        <v>63</v>
      </c>
      <c r="C3733" s="7" t="s">
        <v>60</v>
      </c>
      <c r="D3733" s="8" t="n">
        <v>591</v>
      </c>
      <c r="E3733" s="8" t="n">
        <v>0.00458805281</v>
      </c>
      <c r="F3733" s="8" t="n">
        <v>0.00101091973</v>
      </c>
      <c r="G3733" s="8" t="n">
        <v>0.00071112967</v>
      </c>
      <c r="H3733" s="8" t="n">
        <v>0.00286600292</v>
      </c>
    </row>
    <row r="3734" customFormat="false" ht="15" hidden="false" customHeight="false" outlineLevel="0" collapsed="false">
      <c r="A3734" s="7" t="s">
        <v>83</v>
      </c>
      <c r="B3734" s="7" t="s">
        <v>64</v>
      </c>
      <c r="C3734" s="7" t="s">
        <v>60</v>
      </c>
      <c r="D3734" s="8" t="n">
        <v>1072</v>
      </c>
      <c r="E3734" s="8" t="n">
        <v>0.00431867332</v>
      </c>
      <c r="F3734" s="8" t="n">
        <v>0.00072283955</v>
      </c>
      <c r="G3734" s="8" t="n">
        <v>0.00070543526</v>
      </c>
      <c r="H3734" s="8" t="n">
        <v>0.00289039803</v>
      </c>
    </row>
    <row r="3735" customFormat="false" ht="15" hidden="false" customHeight="false" outlineLevel="0" collapsed="false">
      <c r="A3735" s="7" t="s">
        <v>83</v>
      </c>
      <c r="B3735" s="7" t="s">
        <v>65</v>
      </c>
      <c r="C3735" s="7" t="s">
        <v>60</v>
      </c>
      <c r="D3735" s="8" t="n">
        <v>146</v>
      </c>
      <c r="E3735" s="8" t="n">
        <v>0.00434122885</v>
      </c>
      <c r="F3735" s="8" t="n">
        <v>0.00090182623</v>
      </c>
      <c r="G3735" s="8" t="n">
        <v>0.00075255239</v>
      </c>
      <c r="H3735" s="8" t="n">
        <v>0.0026868497</v>
      </c>
    </row>
    <row r="3736" customFormat="false" ht="15" hidden="false" customHeight="false" outlineLevel="0" collapsed="false">
      <c r="A3736" s="7" t="s">
        <v>83</v>
      </c>
      <c r="B3736" s="7" t="s">
        <v>63</v>
      </c>
      <c r="C3736" s="7" t="s">
        <v>61</v>
      </c>
      <c r="D3736" s="8" t="n">
        <v>162</v>
      </c>
      <c r="E3736" s="8" t="n">
        <v>0.00535093712</v>
      </c>
      <c r="F3736" s="8" t="n">
        <v>0.00102930648</v>
      </c>
      <c r="G3736" s="8" t="n">
        <v>0.00143082682</v>
      </c>
      <c r="H3736" s="8" t="n">
        <v>0.00289080336</v>
      </c>
    </row>
    <row r="3737" customFormat="false" ht="15" hidden="false" customHeight="false" outlineLevel="0" collapsed="false">
      <c r="A3737" s="7" t="s">
        <v>83</v>
      </c>
      <c r="B3737" s="7" t="s">
        <v>64</v>
      </c>
      <c r="C3737" s="7" t="s">
        <v>61</v>
      </c>
      <c r="D3737" s="8" t="n">
        <v>290</v>
      </c>
      <c r="E3737" s="8" t="n">
        <v>0.00629681491</v>
      </c>
      <c r="F3737" s="8" t="n">
        <v>0.00079749336</v>
      </c>
      <c r="G3737" s="8" t="n">
        <v>0.00157722675</v>
      </c>
      <c r="H3737" s="8" t="n">
        <v>0.00392209427</v>
      </c>
    </row>
    <row r="3738" customFormat="false" ht="15" hidden="false" customHeight="false" outlineLevel="0" collapsed="false">
      <c r="A3738" s="7" t="s">
        <v>83</v>
      </c>
      <c r="B3738" s="7" t="s">
        <v>65</v>
      </c>
      <c r="C3738" s="7" t="s">
        <v>61</v>
      </c>
      <c r="D3738" s="8" t="n">
        <v>44</v>
      </c>
      <c r="E3738" s="8" t="n">
        <v>0.00631234196</v>
      </c>
      <c r="F3738" s="8" t="n">
        <v>0.00075678637</v>
      </c>
      <c r="G3738" s="8" t="n">
        <v>0.00155066265</v>
      </c>
      <c r="H3738" s="8" t="n">
        <v>0.00400489245</v>
      </c>
    </row>
    <row r="3739" customFormat="false" ht="15" hidden="false" customHeight="false" outlineLevel="0" collapsed="false">
      <c r="A3739" s="7" t="s">
        <v>83</v>
      </c>
      <c r="B3739" s="7" t="s">
        <v>63</v>
      </c>
      <c r="C3739" s="7" t="s">
        <v>62</v>
      </c>
      <c r="D3739" s="8" t="n">
        <v>280</v>
      </c>
      <c r="E3739" s="8" t="n">
        <v>0.00524276596</v>
      </c>
      <c r="F3739" s="8" t="n">
        <v>0.00119837112</v>
      </c>
      <c r="G3739" s="8" t="n">
        <v>0.00084738733</v>
      </c>
      <c r="H3739" s="8" t="n">
        <v>0.00319700704</v>
      </c>
    </row>
    <row r="3740" customFormat="false" ht="15" hidden="false" customHeight="false" outlineLevel="0" collapsed="false">
      <c r="A3740" s="7" t="s">
        <v>83</v>
      </c>
      <c r="B3740" s="7" t="s">
        <v>64</v>
      </c>
      <c r="C3740" s="7" t="s">
        <v>62</v>
      </c>
      <c r="D3740" s="8" t="n">
        <v>722</v>
      </c>
      <c r="E3740" s="8" t="n">
        <v>0.00550047426</v>
      </c>
      <c r="F3740" s="8" t="n">
        <v>0.00094149137</v>
      </c>
      <c r="G3740" s="8" t="n">
        <v>0.00096172196</v>
      </c>
      <c r="H3740" s="8" t="n">
        <v>0.00359726044</v>
      </c>
    </row>
    <row r="3741" customFormat="false" ht="15" hidden="false" customHeight="false" outlineLevel="0" collapsed="false">
      <c r="A3741" s="7" t="s">
        <v>83</v>
      </c>
      <c r="B3741" s="7" t="s">
        <v>65</v>
      </c>
      <c r="C3741" s="7" t="s">
        <v>62</v>
      </c>
      <c r="D3741" s="8" t="n">
        <v>73</v>
      </c>
      <c r="E3741" s="8" t="n">
        <v>0.00571521414</v>
      </c>
      <c r="F3741" s="8" t="n">
        <v>0.00107369334</v>
      </c>
      <c r="G3741" s="8" t="n">
        <v>0.00111729427</v>
      </c>
      <c r="H3741" s="8" t="n">
        <v>0.00352422604</v>
      </c>
    </row>
    <row r="3742" customFormat="false" ht="15" hidden="false" customHeight="false" outlineLevel="0" collapsed="false">
      <c r="A3742" s="7" t="s">
        <v>84</v>
      </c>
      <c r="B3742" s="7" t="s">
        <v>63</v>
      </c>
      <c r="C3742" s="7" t="s">
        <v>13</v>
      </c>
      <c r="D3742" s="8" t="n">
        <v>9590</v>
      </c>
      <c r="E3742" s="8" t="n">
        <v>0.00487093013</v>
      </c>
      <c r="F3742" s="8" t="n">
        <v>0.0009530107</v>
      </c>
      <c r="G3742" s="8" t="n">
        <v>0.00085248281</v>
      </c>
      <c r="H3742" s="8" t="n">
        <v>0.00306540354</v>
      </c>
    </row>
    <row r="3743" customFormat="false" ht="15" hidden="false" customHeight="false" outlineLevel="0" collapsed="false">
      <c r="A3743" s="7" t="s">
        <v>84</v>
      </c>
      <c r="B3743" s="7" t="s">
        <v>64</v>
      </c>
      <c r="C3743" s="7" t="s">
        <v>13</v>
      </c>
      <c r="D3743" s="8" t="n">
        <v>16426</v>
      </c>
      <c r="E3743" s="8" t="n">
        <v>0.00571273893</v>
      </c>
      <c r="F3743" s="8" t="n">
        <v>0.00078519986</v>
      </c>
      <c r="G3743" s="8" t="n">
        <v>0.00104241755</v>
      </c>
      <c r="H3743" s="8" t="n">
        <v>0.00388501536</v>
      </c>
    </row>
    <row r="3744" customFormat="false" ht="15" hidden="false" customHeight="false" outlineLevel="0" collapsed="false">
      <c r="A3744" s="7" t="s">
        <v>84</v>
      </c>
      <c r="B3744" s="7" t="s">
        <v>65</v>
      </c>
      <c r="C3744" s="7" t="s">
        <v>13</v>
      </c>
      <c r="D3744" s="8" t="n">
        <v>2709</v>
      </c>
      <c r="E3744" s="8" t="n">
        <v>0.00539005759</v>
      </c>
      <c r="F3744" s="8" t="n">
        <v>0.00091368938</v>
      </c>
      <c r="G3744" s="8" t="n">
        <v>0.00109795599</v>
      </c>
      <c r="H3744" s="8" t="n">
        <v>0.00337825793</v>
      </c>
    </row>
    <row r="3745" customFormat="false" ht="15" hidden="false" customHeight="false" outlineLevel="0" collapsed="false">
      <c r="A3745" s="7" t="s">
        <v>84</v>
      </c>
      <c r="B3745" s="7" t="s">
        <v>63</v>
      </c>
      <c r="C3745" s="7" t="s">
        <v>18</v>
      </c>
      <c r="D3745" s="8" t="n">
        <v>212</v>
      </c>
      <c r="E3745" s="8" t="n">
        <v>0.00527461106</v>
      </c>
      <c r="F3745" s="8" t="n">
        <v>0.00114239361</v>
      </c>
      <c r="G3745" s="8" t="n">
        <v>0.00087968399</v>
      </c>
      <c r="H3745" s="8" t="n">
        <v>0.00325253295</v>
      </c>
    </row>
    <row r="3746" customFormat="false" ht="15" hidden="false" customHeight="false" outlineLevel="0" collapsed="false">
      <c r="A3746" s="7" t="s">
        <v>84</v>
      </c>
      <c r="B3746" s="7" t="s">
        <v>64</v>
      </c>
      <c r="C3746" s="7" t="s">
        <v>18</v>
      </c>
      <c r="D3746" s="8" t="n">
        <v>290</v>
      </c>
      <c r="E3746" s="8" t="n">
        <v>0.00639351829</v>
      </c>
      <c r="F3746" s="8" t="n">
        <v>0.00104402116</v>
      </c>
      <c r="G3746" s="8" t="n">
        <v>0.0010589477</v>
      </c>
      <c r="H3746" s="8" t="n">
        <v>0.00429054894</v>
      </c>
    </row>
    <row r="3747" customFormat="false" ht="15" hidden="false" customHeight="false" outlineLevel="0" collapsed="false">
      <c r="A3747" s="7" t="s">
        <v>84</v>
      </c>
      <c r="B3747" s="7" t="s">
        <v>65</v>
      </c>
      <c r="C3747" s="7" t="s">
        <v>18</v>
      </c>
      <c r="D3747" s="8" t="n">
        <v>71</v>
      </c>
      <c r="E3747" s="8" t="n">
        <v>0.00604655689</v>
      </c>
      <c r="F3747" s="8" t="n">
        <v>0.00120712677</v>
      </c>
      <c r="G3747" s="8" t="n">
        <v>0.00099879343</v>
      </c>
      <c r="H3747" s="8" t="n">
        <v>0.00384063616</v>
      </c>
    </row>
    <row r="3748" customFormat="false" ht="15" hidden="false" customHeight="false" outlineLevel="0" collapsed="false">
      <c r="A3748" s="7" t="s">
        <v>84</v>
      </c>
      <c r="B3748" s="7" t="s">
        <v>63</v>
      </c>
      <c r="C3748" s="7" t="s">
        <v>19</v>
      </c>
      <c r="D3748" s="8" t="n">
        <v>135</v>
      </c>
      <c r="E3748" s="8" t="n">
        <v>0.00593415614</v>
      </c>
      <c r="F3748" s="8" t="n">
        <v>0.00115886464</v>
      </c>
      <c r="G3748" s="8" t="n">
        <v>0.00147487975</v>
      </c>
      <c r="H3748" s="8" t="n">
        <v>0.00330041129</v>
      </c>
    </row>
    <row r="3749" customFormat="false" ht="15" hidden="false" customHeight="false" outlineLevel="0" collapsed="false">
      <c r="A3749" s="7" t="s">
        <v>84</v>
      </c>
      <c r="B3749" s="7" t="s">
        <v>64</v>
      </c>
      <c r="C3749" s="7" t="s">
        <v>19</v>
      </c>
      <c r="D3749" s="8" t="n">
        <v>207</v>
      </c>
      <c r="E3749" s="8" t="n">
        <v>0.00634152999</v>
      </c>
      <c r="F3749" s="8" t="n">
        <v>0.00082690308</v>
      </c>
      <c r="G3749" s="8" t="n">
        <v>0.00157698132</v>
      </c>
      <c r="H3749" s="8" t="n">
        <v>0.00393764514</v>
      </c>
    </row>
    <row r="3750" customFormat="false" ht="15" hidden="false" customHeight="false" outlineLevel="0" collapsed="false">
      <c r="A3750" s="7" t="s">
        <v>84</v>
      </c>
      <c r="B3750" s="7" t="s">
        <v>65</v>
      </c>
      <c r="C3750" s="7" t="s">
        <v>19</v>
      </c>
      <c r="D3750" s="8" t="n">
        <v>62</v>
      </c>
      <c r="E3750" s="8" t="n">
        <v>0.00641875721</v>
      </c>
      <c r="F3750" s="8" t="n">
        <v>0.001003584</v>
      </c>
      <c r="G3750" s="8" t="n">
        <v>0.00154551202</v>
      </c>
      <c r="H3750" s="8" t="n">
        <v>0.00386966075</v>
      </c>
    </row>
    <row r="3751" customFormat="false" ht="15" hidden="false" customHeight="false" outlineLevel="0" collapsed="false">
      <c r="A3751" s="7" t="s">
        <v>84</v>
      </c>
      <c r="B3751" s="7" t="s">
        <v>63</v>
      </c>
      <c r="C3751" s="7" t="s">
        <v>20</v>
      </c>
      <c r="D3751" s="8" t="n">
        <v>133</v>
      </c>
      <c r="E3751" s="8" t="n">
        <v>0.00481690313</v>
      </c>
      <c r="F3751" s="8" t="n">
        <v>0.00076171306</v>
      </c>
      <c r="G3751" s="8" t="n">
        <v>0.00057852941</v>
      </c>
      <c r="H3751" s="8" t="n">
        <v>0.00347666016</v>
      </c>
    </row>
    <row r="3752" customFormat="false" ht="15" hidden="false" customHeight="false" outlineLevel="0" collapsed="false">
      <c r="A3752" s="7" t="s">
        <v>84</v>
      </c>
      <c r="B3752" s="7" t="s">
        <v>64</v>
      </c>
      <c r="C3752" s="7" t="s">
        <v>20</v>
      </c>
      <c r="D3752" s="8" t="n">
        <v>217</v>
      </c>
      <c r="E3752" s="8" t="n">
        <v>0.00532594061</v>
      </c>
      <c r="F3752" s="8" t="n">
        <v>0.00059662461</v>
      </c>
      <c r="G3752" s="8" t="n">
        <v>0.00059379773</v>
      </c>
      <c r="H3752" s="8" t="n">
        <v>0.00413551775</v>
      </c>
    </row>
    <row r="3753" customFormat="false" ht="15" hidden="false" customHeight="false" outlineLevel="0" collapsed="false">
      <c r="A3753" s="7" t="s">
        <v>84</v>
      </c>
      <c r="B3753" s="7" t="s">
        <v>65</v>
      </c>
      <c r="C3753" s="7" t="s">
        <v>20</v>
      </c>
      <c r="D3753" s="8" t="n">
        <v>23</v>
      </c>
      <c r="E3753" s="8" t="n">
        <v>0.00542018897</v>
      </c>
      <c r="F3753" s="8" t="n">
        <v>0.00068890878</v>
      </c>
      <c r="G3753" s="8" t="n">
        <v>0.00064814785</v>
      </c>
      <c r="H3753" s="8" t="n">
        <v>0.00408313181</v>
      </c>
    </row>
    <row r="3754" customFormat="false" ht="15" hidden="false" customHeight="false" outlineLevel="0" collapsed="false">
      <c r="A3754" s="7" t="s">
        <v>84</v>
      </c>
      <c r="B3754" s="7" t="s">
        <v>63</v>
      </c>
      <c r="C3754" s="7" t="s">
        <v>21</v>
      </c>
      <c r="D3754" s="8" t="n">
        <v>93</v>
      </c>
      <c r="E3754" s="8" t="n">
        <v>0.00570141354</v>
      </c>
      <c r="F3754" s="8" t="n">
        <v>0.00077708061</v>
      </c>
      <c r="G3754" s="8" t="n">
        <v>0.00074285617</v>
      </c>
      <c r="H3754" s="8" t="n">
        <v>0.00418147627</v>
      </c>
    </row>
    <row r="3755" customFormat="false" ht="15" hidden="false" customHeight="false" outlineLevel="0" collapsed="false">
      <c r="A3755" s="7" t="s">
        <v>84</v>
      </c>
      <c r="B3755" s="7" t="s">
        <v>64</v>
      </c>
      <c r="C3755" s="7" t="s">
        <v>21</v>
      </c>
      <c r="D3755" s="8" t="n">
        <v>244</v>
      </c>
      <c r="E3755" s="8" t="n">
        <v>0.00629700759</v>
      </c>
      <c r="F3755" s="8" t="n">
        <v>0.00065801433</v>
      </c>
      <c r="G3755" s="8" t="n">
        <v>0.000789456</v>
      </c>
      <c r="H3755" s="8" t="n">
        <v>0.00484953681</v>
      </c>
    </row>
    <row r="3756" customFormat="false" ht="15" hidden="false" customHeight="false" outlineLevel="0" collapsed="false">
      <c r="A3756" s="7" t="s">
        <v>84</v>
      </c>
      <c r="B3756" s="7" t="s">
        <v>65</v>
      </c>
      <c r="C3756" s="7" t="s">
        <v>21</v>
      </c>
      <c r="D3756" s="8" t="n">
        <v>23</v>
      </c>
      <c r="E3756" s="8" t="n">
        <v>0.00706169462</v>
      </c>
      <c r="F3756" s="8" t="n">
        <v>0.00124999972</v>
      </c>
      <c r="G3756" s="8" t="n">
        <v>0.00088365515</v>
      </c>
      <c r="H3756" s="8" t="n">
        <v>0.00492803924</v>
      </c>
    </row>
    <row r="3757" customFormat="false" ht="15" hidden="false" customHeight="false" outlineLevel="0" collapsed="false">
      <c r="A3757" s="7" t="s">
        <v>84</v>
      </c>
      <c r="B3757" s="7" t="s">
        <v>63</v>
      </c>
      <c r="C3757" s="7" t="s">
        <v>22</v>
      </c>
      <c r="D3757" s="8" t="n">
        <v>64</v>
      </c>
      <c r="E3757" s="8" t="n">
        <v>0.00542245348</v>
      </c>
      <c r="F3757" s="8" t="n">
        <v>0.0006957101</v>
      </c>
      <c r="G3757" s="8" t="n">
        <v>0.00103117739</v>
      </c>
      <c r="H3757" s="8" t="n">
        <v>0.00369556544</v>
      </c>
    </row>
    <row r="3758" customFormat="false" ht="15" hidden="false" customHeight="false" outlineLevel="0" collapsed="false">
      <c r="A3758" s="7" t="s">
        <v>84</v>
      </c>
      <c r="B3758" s="7" t="s">
        <v>64</v>
      </c>
      <c r="C3758" s="7" t="s">
        <v>22</v>
      </c>
      <c r="D3758" s="8" t="n">
        <v>170</v>
      </c>
      <c r="E3758" s="8" t="n">
        <v>0.00683980097</v>
      </c>
      <c r="F3758" s="8" t="n">
        <v>0.0006888614</v>
      </c>
      <c r="G3758" s="8" t="n">
        <v>0.00138167189</v>
      </c>
      <c r="H3758" s="8" t="n">
        <v>0.00476926719</v>
      </c>
    </row>
    <row r="3759" customFormat="false" ht="15" hidden="false" customHeight="false" outlineLevel="0" collapsed="false">
      <c r="A3759" s="7" t="s">
        <v>84</v>
      </c>
      <c r="B3759" s="7" t="s">
        <v>65</v>
      </c>
      <c r="C3759" s="7" t="s">
        <v>22</v>
      </c>
      <c r="D3759" s="8" t="n">
        <v>24</v>
      </c>
      <c r="E3759" s="8" t="n">
        <v>0.00683063251</v>
      </c>
      <c r="F3759" s="8" t="n">
        <v>0.00065297048</v>
      </c>
      <c r="G3759" s="8" t="n">
        <v>0.00100983772</v>
      </c>
      <c r="H3759" s="8" t="n">
        <v>0.00516782383</v>
      </c>
    </row>
    <row r="3760" customFormat="false" ht="15" hidden="false" customHeight="false" outlineLevel="0" collapsed="false">
      <c r="A3760" s="7" t="s">
        <v>84</v>
      </c>
      <c r="B3760" s="7" t="s">
        <v>63</v>
      </c>
      <c r="C3760" s="7" t="s">
        <v>23</v>
      </c>
      <c r="D3760" s="8" t="n">
        <v>62</v>
      </c>
      <c r="E3760" s="8" t="n">
        <v>0.00565113472</v>
      </c>
      <c r="F3760" s="8" t="n">
        <v>0.00103961295</v>
      </c>
      <c r="G3760" s="8" t="n">
        <v>0.00105884088</v>
      </c>
      <c r="H3760" s="8" t="n">
        <v>0.00355268043</v>
      </c>
    </row>
    <row r="3761" customFormat="false" ht="15" hidden="false" customHeight="false" outlineLevel="0" collapsed="false">
      <c r="A3761" s="7" t="s">
        <v>84</v>
      </c>
      <c r="B3761" s="7" t="s">
        <v>64</v>
      </c>
      <c r="C3761" s="7" t="s">
        <v>23</v>
      </c>
      <c r="D3761" s="8" t="n">
        <v>306</v>
      </c>
      <c r="E3761" s="8" t="n">
        <v>0.00607495134</v>
      </c>
      <c r="F3761" s="8" t="n">
        <v>0.00073847109</v>
      </c>
      <c r="G3761" s="8" t="n">
        <v>0.00114723255</v>
      </c>
      <c r="H3761" s="8" t="n">
        <v>0.00418924722</v>
      </c>
    </row>
    <row r="3762" customFormat="false" ht="15" hidden="false" customHeight="false" outlineLevel="0" collapsed="false">
      <c r="A3762" s="7" t="s">
        <v>84</v>
      </c>
      <c r="B3762" s="7" t="s">
        <v>65</v>
      </c>
      <c r="C3762" s="7" t="s">
        <v>23</v>
      </c>
      <c r="D3762" s="8" t="n">
        <v>23</v>
      </c>
      <c r="E3762" s="8" t="n">
        <v>0.0060245569</v>
      </c>
      <c r="F3762" s="8" t="n">
        <v>0.0009832928</v>
      </c>
      <c r="G3762" s="8" t="n">
        <v>0.00132699259</v>
      </c>
      <c r="H3762" s="8" t="n">
        <v>0.00371427116</v>
      </c>
    </row>
    <row r="3763" customFormat="false" ht="15" hidden="false" customHeight="false" outlineLevel="0" collapsed="false">
      <c r="A3763" s="7" t="s">
        <v>84</v>
      </c>
      <c r="B3763" s="7" t="s">
        <v>63</v>
      </c>
      <c r="C3763" s="7" t="s">
        <v>24</v>
      </c>
      <c r="D3763" s="8" t="n">
        <v>32</v>
      </c>
      <c r="E3763" s="8" t="n">
        <v>0.00436812766</v>
      </c>
      <c r="F3763" s="8" t="n">
        <v>0.000817057</v>
      </c>
      <c r="G3763" s="8" t="n">
        <v>0.00052553508</v>
      </c>
      <c r="H3763" s="8" t="n">
        <v>0.003025535</v>
      </c>
    </row>
    <row r="3764" customFormat="false" ht="15" hidden="false" customHeight="false" outlineLevel="0" collapsed="false">
      <c r="A3764" s="7" t="s">
        <v>84</v>
      </c>
      <c r="B3764" s="7" t="s">
        <v>64</v>
      </c>
      <c r="C3764" s="7" t="s">
        <v>24</v>
      </c>
      <c r="D3764" s="8" t="n">
        <v>152</v>
      </c>
      <c r="E3764" s="8" t="n">
        <v>0.00429771238</v>
      </c>
      <c r="F3764" s="8" t="n">
        <v>0.00076259418</v>
      </c>
      <c r="G3764" s="8" t="n">
        <v>0.00049981701</v>
      </c>
      <c r="H3764" s="8" t="n">
        <v>0.00303530068</v>
      </c>
    </row>
    <row r="3765" customFormat="false" ht="15" hidden="false" customHeight="false" outlineLevel="0" collapsed="false">
      <c r="A3765" s="7" t="s">
        <v>84</v>
      </c>
      <c r="B3765" s="7" t="s">
        <v>65</v>
      </c>
      <c r="C3765" s="7" t="s">
        <v>24</v>
      </c>
      <c r="D3765" s="8" t="n">
        <v>9</v>
      </c>
      <c r="E3765" s="8" t="n">
        <v>0.00475051419</v>
      </c>
      <c r="F3765" s="8" t="n">
        <v>0.00076260261</v>
      </c>
      <c r="G3765" s="8" t="n">
        <v>0.00061728379</v>
      </c>
      <c r="H3765" s="8" t="n">
        <v>0.00337062731</v>
      </c>
    </row>
    <row r="3766" customFormat="false" ht="15" hidden="false" customHeight="false" outlineLevel="0" collapsed="false">
      <c r="A3766" s="7" t="s">
        <v>84</v>
      </c>
      <c r="B3766" s="7" t="s">
        <v>63</v>
      </c>
      <c r="C3766" s="7" t="s">
        <v>25</v>
      </c>
      <c r="D3766" s="8" t="n">
        <v>50</v>
      </c>
      <c r="E3766" s="8" t="n">
        <v>0.00710486088</v>
      </c>
      <c r="F3766" s="8" t="n">
        <v>0.00111574049</v>
      </c>
      <c r="G3766" s="8" t="n">
        <v>0.00207962934</v>
      </c>
      <c r="H3766" s="8" t="n">
        <v>0.00390949049</v>
      </c>
    </row>
    <row r="3767" customFormat="false" ht="15" hidden="false" customHeight="false" outlineLevel="0" collapsed="false">
      <c r="A3767" s="7" t="s">
        <v>84</v>
      </c>
      <c r="B3767" s="7" t="s">
        <v>64</v>
      </c>
      <c r="C3767" s="7" t="s">
        <v>25</v>
      </c>
      <c r="D3767" s="8" t="n">
        <v>175</v>
      </c>
      <c r="E3767" s="8" t="n">
        <v>0.00805105795</v>
      </c>
      <c r="F3767" s="8" t="n">
        <v>0.00112017172</v>
      </c>
      <c r="G3767" s="8" t="n">
        <v>0.00190337277</v>
      </c>
      <c r="H3767" s="8" t="n">
        <v>0.00502751296</v>
      </c>
    </row>
    <row r="3768" customFormat="false" ht="15" hidden="false" customHeight="false" outlineLevel="0" collapsed="false">
      <c r="A3768" s="7" t="s">
        <v>84</v>
      </c>
      <c r="B3768" s="7" t="s">
        <v>65</v>
      </c>
      <c r="C3768" s="7" t="s">
        <v>25</v>
      </c>
      <c r="D3768" s="8" t="n">
        <v>23</v>
      </c>
      <c r="E3768" s="8" t="n">
        <v>0.00791364712</v>
      </c>
      <c r="F3768" s="8" t="n">
        <v>0.00110205295</v>
      </c>
      <c r="G3768" s="8" t="n">
        <v>0.00196759232</v>
      </c>
      <c r="H3768" s="8" t="n">
        <v>0.00484400135</v>
      </c>
    </row>
    <row r="3769" customFormat="false" ht="15" hidden="false" customHeight="false" outlineLevel="0" collapsed="false">
      <c r="A3769" s="7" t="s">
        <v>84</v>
      </c>
      <c r="B3769" s="7" t="s">
        <v>63</v>
      </c>
      <c r="C3769" s="7" t="s">
        <v>26</v>
      </c>
      <c r="D3769" s="8" t="n">
        <v>72</v>
      </c>
      <c r="E3769" s="8" t="n">
        <v>0.00606979786</v>
      </c>
      <c r="F3769" s="8" t="n">
        <v>0.0010315391</v>
      </c>
      <c r="G3769" s="8" t="n">
        <v>0.00129211655</v>
      </c>
      <c r="H3769" s="8" t="n">
        <v>0.00374614173</v>
      </c>
    </row>
    <row r="3770" customFormat="false" ht="15" hidden="false" customHeight="false" outlineLevel="0" collapsed="false">
      <c r="A3770" s="7" t="s">
        <v>84</v>
      </c>
      <c r="B3770" s="7" t="s">
        <v>64</v>
      </c>
      <c r="C3770" s="7" t="s">
        <v>26</v>
      </c>
      <c r="D3770" s="8" t="n">
        <v>181</v>
      </c>
      <c r="E3770" s="8" t="n">
        <v>0.00693709052</v>
      </c>
      <c r="F3770" s="8" t="n">
        <v>0.00086293971</v>
      </c>
      <c r="G3770" s="8" t="n">
        <v>0.00141382724</v>
      </c>
      <c r="H3770" s="8" t="n">
        <v>0.00466032305</v>
      </c>
    </row>
    <row r="3771" customFormat="false" ht="15" hidden="false" customHeight="false" outlineLevel="0" collapsed="false">
      <c r="A3771" s="7" t="s">
        <v>84</v>
      </c>
      <c r="B3771" s="7" t="s">
        <v>65</v>
      </c>
      <c r="C3771" s="7" t="s">
        <v>26</v>
      </c>
      <c r="D3771" s="8" t="n">
        <v>15</v>
      </c>
      <c r="E3771" s="8" t="n">
        <v>0.00735648133</v>
      </c>
      <c r="F3771" s="8" t="n">
        <v>0.00098842573</v>
      </c>
      <c r="G3771" s="8" t="n">
        <v>0.00235416643</v>
      </c>
      <c r="H3771" s="8" t="n">
        <v>0.00401388869</v>
      </c>
    </row>
    <row r="3772" customFormat="false" ht="15" hidden="false" customHeight="false" outlineLevel="0" collapsed="false">
      <c r="A3772" s="7" t="s">
        <v>84</v>
      </c>
      <c r="B3772" s="7" t="s">
        <v>63</v>
      </c>
      <c r="C3772" s="7" t="s">
        <v>27</v>
      </c>
      <c r="D3772" s="8" t="n">
        <v>88</v>
      </c>
      <c r="E3772" s="8" t="n">
        <v>0.00576480932</v>
      </c>
      <c r="F3772" s="8" t="n">
        <v>0.00102377922</v>
      </c>
      <c r="G3772" s="8" t="n">
        <v>0.0013546925</v>
      </c>
      <c r="H3772" s="8" t="n">
        <v>0.00338633709</v>
      </c>
    </row>
    <row r="3773" customFormat="false" ht="15" hidden="false" customHeight="false" outlineLevel="0" collapsed="false">
      <c r="A3773" s="7" t="s">
        <v>84</v>
      </c>
      <c r="B3773" s="7" t="s">
        <v>64</v>
      </c>
      <c r="C3773" s="7" t="s">
        <v>27</v>
      </c>
      <c r="D3773" s="8" t="n">
        <v>309</v>
      </c>
      <c r="E3773" s="8" t="n">
        <v>0.00643069016</v>
      </c>
      <c r="F3773" s="8" t="n">
        <v>0.00096394408</v>
      </c>
      <c r="G3773" s="8" t="n">
        <v>0.00139709164</v>
      </c>
      <c r="H3773" s="8" t="n">
        <v>0.00406965396</v>
      </c>
    </row>
    <row r="3774" customFormat="false" ht="15" hidden="false" customHeight="false" outlineLevel="0" collapsed="false">
      <c r="A3774" s="7" t="s">
        <v>84</v>
      </c>
      <c r="B3774" s="7" t="s">
        <v>65</v>
      </c>
      <c r="C3774" s="7" t="s">
        <v>27</v>
      </c>
      <c r="D3774" s="8" t="n">
        <v>37</v>
      </c>
      <c r="E3774" s="8" t="n">
        <v>0.00595095074</v>
      </c>
      <c r="F3774" s="8" t="n">
        <v>0.00096971951</v>
      </c>
      <c r="G3774" s="8" t="n">
        <v>0.00124874851</v>
      </c>
      <c r="H3774" s="8" t="n">
        <v>0.00373248222</v>
      </c>
    </row>
    <row r="3775" customFormat="false" ht="15" hidden="false" customHeight="false" outlineLevel="0" collapsed="false">
      <c r="A3775" s="7" t="s">
        <v>84</v>
      </c>
      <c r="B3775" s="7" t="s">
        <v>63</v>
      </c>
      <c r="C3775" s="7" t="s">
        <v>28</v>
      </c>
      <c r="D3775" s="8" t="n">
        <v>272</v>
      </c>
      <c r="E3775" s="8" t="n">
        <v>0.00529330892</v>
      </c>
      <c r="F3775" s="8" t="n">
        <v>0.00060466001</v>
      </c>
      <c r="G3775" s="8" t="n">
        <v>0.00150314008</v>
      </c>
      <c r="H3775" s="8" t="n">
        <v>0.00318550835</v>
      </c>
    </row>
    <row r="3776" customFormat="false" ht="15" hidden="false" customHeight="false" outlineLevel="0" collapsed="false">
      <c r="A3776" s="7" t="s">
        <v>84</v>
      </c>
      <c r="B3776" s="7" t="s">
        <v>64</v>
      </c>
      <c r="C3776" s="7" t="s">
        <v>28</v>
      </c>
      <c r="D3776" s="8" t="n">
        <v>542</v>
      </c>
      <c r="E3776" s="8" t="n">
        <v>0.00664866468</v>
      </c>
      <c r="F3776" s="8" t="n">
        <v>0.00056727887</v>
      </c>
      <c r="G3776" s="8" t="n">
        <v>0.00178968901</v>
      </c>
      <c r="H3776" s="8" t="n">
        <v>0.00429169633</v>
      </c>
    </row>
    <row r="3777" customFormat="false" ht="15" hidden="false" customHeight="false" outlineLevel="0" collapsed="false">
      <c r="A3777" s="7" t="s">
        <v>84</v>
      </c>
      <c r="B3777" s="7" t="s">
        <v>65</v>
      </c>
      <c r="C3777" s="7" t="s">
        <v>28</v>
      </c>
      <c r="D3777" s="8" t="n">
        <v>97</v>
      </c>
      <c r="E3777" s="8" t="n">
        <v>0.00560686306</v>
      </c>
      <c r="F3777" s="8" t="n">
        <v>0.00069897838</v>
      </c>
      <c r="G3777" s="8" t="n">
        <v>0.00179911203</v>
      </c>
      <c r="H3777" s="8" t="n">
        <v>0.0031087722</v>
      </c>
    </row>
    <row r="3778" customFormat="false" ht="15" hidden="false" customHeight="false" outlineLevel="0" collapsed="false">
      <c r="A3778" s="7" t="s">
        <v>84</v>
      </c>
      <c r="B3778" s="7" t="s">
        <v>63</v>
      </c>
      <c r="C3778" s="7" t="s">
        <v>29</v>
      </c>
      <c r="D3778" s="8" t="n">
        <v>220</v>
      </c>
      <c r="E3778" s="8" t="n">
        <v>0.00532265338</v>
      </c>
      <c r="F3778" s="8" t="n">
        <v>0.00069807426</v>
      </c>
      <c r="G3778" s="8" t="n">
        <v>0.00133422744</v>
      </c>
      <c r="H3778" s="8" t="n">
        <v>0.0032903512</v>
      </c>
    </row>
    <row r="3779" customFormat="false" ht="15" hidden="false" customHeight="false" outlineLevel="0" collapsed="false">
      <c r="A3779" s="7" t="s">
        <v>84</v>
      </c>
      <c r="B3779" s="7" t="s">
        <v>64</v>
      </c>
      <c r="C3779" s="7" t="s">
        <v>29</v>
      </c>
      <c r="D3779" s="8" t="n">
        <v>430</v>
      </c>
      <c r="E3779" s="8" t="n">
        <v>0.00661539059</v>
      </c>
      <c r="F3779" s="8" t="n">
        <v>0.00060683116</v>
      </c>
      <c r="G3779" s="8" t="n">
        <v>0.00155983504</v>
      </c>
      <c r="H3779" s="8" t="n">
        <v>0.00444872391</v>
      </c>
    </row>
    <row r="3780" customFormat="false" ht="15" hidden="false" customHeight="false" outlineLevel="0" collapsed="false">
      <c r="A3780" s="7" t="s">
        <v>84</v>
      </c>
      <c r="B3780" s="7" t="s">
        <v>65</v>
      </c>
      <c r="C3780" s="7" t="s">
        <v>29</v>
      </c>
      <c r="D3780" s="8" t="n">
        <v>84</v>
      </c>
      <c r="E3780" s="8" t="n">
        <v>0.00516823721</v>
      </c>
      <c r="F3780" s="8" t="n">
        <v>0.00076623101</v>
      </c>
      <c r="G3780" s="8" t="n">
        <v>0.00108451805</v>
      </c>
      <c r="H3780" s="8" t="n">
        <v>0.00331748762</v>
      </c>
    </row>
    <row r="3781" customFormat="false" ht="15" hidden="false" customHeight="false" outlineLevel="0" collapsed="false">
      <c r="A3781" s="7" t="s">
        <v>84</v>
      </c>
      <c r="B3781" s="7" t="s">
        <v>63</v>
      </c>
      <c r="C3781" s="7" t="s">
        <v>30</v>
      </c>
      <c r="D3781" s="8" t="n">
        <v>29</v>
      </c>
      <c r="E3781" s="8" t="n">
        <v>0.00484115557</v>
      </c>
      <c r="F3781" s="8" t="n">
        <v>0.0005296134</v>
      </c>
      <c r="G3781" s="8" t="n">
        <v>0.00111031268</v>
      </c>
      <c r="H3781" s="8" t="n">
        <v>0.00320122906</v>
      </c>
    </row>
    <row r="3782" customFormat="false" ht="15" hidden="false" customHeight="false" outlineLevel="0" collapsed="false">
      <c r="A3782" s="7" t="s">
        <v>84</v>
      </c>
      <c r="B3782" s="7" t="s">
        <v>64</v>
      </c>
      <c r="C3782" s="7" t="s">
        <v>30</v>
      </c>
      <c r="D3782" s="8" t="n">
        <v>250</v>
      </c>
      <c r="E3782" s="8" t="n">
        <v>0.00530898124</v>
      </c>
      <c r="F3782" s="8" t="n">
        <v>0.00043458309</v>
      </c>
      <c r="G3782" s="8" t="n">
        <v>0.00103513865</v>
      </c>
      <c r="H3782" s="8" t="n">
        <v>0.00383925902</v>
      </c>
    </row>
    <row r="3783" customFormat="false" ht="15" hidden="false" customHeight="false" outlineLevel="0" collapsed="false">
      <c r="A3783" s="7" t="s">
        <v>84</v>
      </c>
      <c r="B3783" s="7" t="s">
        <v>65</v>
      </c>
      <c r="C3783" s="7" t="s">
        <v>30</v>
      </c>
      <c r="D3783" s="8" t="n">
        <v>13</v>
      </c>
      <c r="E3783" s="8" t="n">
        <v>0.00595085453</v>
      </c>
      <c r="F3783" s="8" t="n">
        <v>0.00049679476</v>
      </c>
      <c r="G3783" s="8" t="n">
        <v>0.00155804823</v>
      </c>
      <c r="H3783" s="8" t="n">
        <v>0.00389601115</v>
      </c>
    </row>
    <row r="3784" customFormat="false" ht="15" hidden="false" customHeight="false" outlineLevel="0" collapsed="false">
      <c r="A3784" s="7" t="s">
        <v>84</v>
      </c>
      <c r="B3784" s="7" t="s">
        <v>63</v>
      </c>
      <c r="C3784" s="7" t="s">
        <v>31</v>
      </c>
      <c r="D3784" s="8" t="n">
        <v>239</v>
      </c>
      <c r="E3784" s="8" t="n">
        <v>0.00550422258</v>
      </c>
      <c r="F3784" s="8" t="n">
        <v>0.00114631734</v>
      </c>
      <c r="G3784" s="8" t="n">
        <v>0.00132665983</v>
      </c>
      <c r="H3784" s="8" t="n">
        <v>0.00303124491</v>
      </c>
    </row>
    <row r="3785" customFormat="false" ht="15" hidden="false" customHeight="false" outlineLevel="0" collapsed="false">
      <c r="A3785" s="7" t="s">
        <v>84</v>
      </c>
      <c r="B3785" s="7" t="s">
        <v>64</v>
      </c>
      <c r="C3785" s="7" t="s">
        <v>31</v>
      </c>
      <c r="D3785" s="8" t="n">
        <v>259</v>
      </c>
      <c r="E3785" s="8" t="n">
        <v>0.00648550312</v>
      </c>
      <c r="F3785" s="8" t="n">
        <v>0.00098696888</v>
      </c>
      <c r="G3785" s="8" t="n">
        <v>0.00164932764</v>
      </c>
      <c r="H3785" s="8" t="n">
        <v>0.00384920614</v>
      </c>
    </row>
    <row r="3786" customFormat="false" ht="15" hidden="false" customHeight="false" outlineLevel="0" collapsed="false">
      <c r="A3786" s="7" t="s">
        <v>84</v>
      </c>
      <c r="B3786" s="7" t="s">
        <v>65</v>
      </c>
      <c r="C3786" s="7" t="s">
        <v>31</v>
      </c>
      <c r="D3786" s="8" t="n">
        <v>51</v>
      </c>
      <c r="E3786" s="8" t="n">
        <v>0.00549813883</v>
      </c>
      <c r="F3786" s="8" t="n">
        <v>0.00118169004</v>
      </c>
      <c r="G3786" s="8" t="n">
        <v>0.00148465845</v>
      </c>
      <c r="H3786" s="8" t="n">
        <v>0.00283178986</v>
      </c>
    </row>
    <row r="3787" customFormat="false" ht="15" hidden="false" customHeight="false" outlineLevel="0" collapsed="false">
      <c r="A3787" s="7" t="s">
        <v>84</v>
      </c>
      <c r="B3787" s="7" t="s">
        <v>63</v>
      </c>
      <c r="C3787" s="7" t="s">
        <v>32</v>
      </c>
      <c r="D3787" s="8" t="n">
        <v>239</v>
      </c>
      <c r="E3787" s="8" t="n">
        <v>0.00546058981</v>
      </c>
      <c r="F3787" s="8" t="n">
        <v>0.0009550788</v>
      </c>
      <c r="G3787" s="8" t="n">
        <v>0.00120409088</v>
      </c>
      <c r="H3787" s="8" t="n">
        <v>0.00330141965</v>
      </c>
    </row>
    <row r="3788" customFormat="false" ht="15" hidden="false" customHeight="false" outlineLevel="0" collapsed="false">
      <c r="A3788" s="7" t="s">
        <v>84</v>
      </c>
      <c r="B3788" s="7" t="s">
        <v>64</v>
      </c>
      <c r="C3788" s="7" t="s">
        <v>32</v>
      </c>
      <c r="D3788" s="8" t="n">
        <v>511</v>
      </c>
      <c r="E3788" s="8" t="n">
        <v>0.00626549227</v>
      </c>
      <c r="F3788" s="8" t="n">
        <v>0.00076966436</v>
      </c>
      <c r="G3788" s="8" t="n">
        <v>0.00153165066</v>
      </c>
      <c r="H3788" s="8" t="n">
        <v>0.00396417675</v>
      </c>
    </row>
    <row r="3789" customFormat="false" ht="15" hidden="false" customHeight="false" outlineLevel="0" collapsed="false">
      <c r="A3789" s="7" t="s">
        <v>84</v>
      </c>
      <c r="B3789" s="7" t="s">
        <v>65</v>
      </c>
      <c r="C3789" s="7" t="s">
        <v>32</v>
      </c>
      <c r="D3789" s="8" t="n">
        <v>131</v>
      </c>
      <c r="E3789" s="8" t="n">
        <v>0.00603804399</v>
      </c>
      <c r="F3789" s="8" t="n">
        <v>0.00070301429</v>
      </c>
      <c r="G3789" s="8" t="n">
        <v>0.00157257184</v>
      </c>
      <c r="H3789" s="8" t="n">
        <v>0.00376245737</v>
      </c>
    </row>
    <row r="3790" customFormat="false" ht="15" hidden="false" customHeight="false" outlineLevel="0" collapsed="false">
      <c r="A3790" s="7" t="s">
        <v>84</v>
      </c>
      <c r="B3790" s="7" t="s">
        <v>63</v>
      </c>
      <c r="C3790" s="7" t="s">
        <v>33</v>
      </c>
      <c r="D3790" s="8" t="n">
        <v>62</v>
      </c>
      <c r="E3790" s="8" t="n">
        <v>0.00577396932</v>
      </c>
      <c r="F3790" s="8" t="n">
        <v>0.00104988025</v>
      </c>
      <c r="G3790" s="8" t="n">
        <v>0.00119847645</v>
      </c>
      <c r="H3790" s="8" t="n">
        <v>0.00352561205</v>
      </c>
    </row>
    <row r="3791" customFormat="false" ht="15" hidden="false" customHeight="false" outlineLevel="0" collapsed="false">
      <c r="A3791" s="7" t="s">
        <v>84</v>
      </c>
      <c r="B3791" s="7" t="s">
        <v>64</v>
      </c>
      <c r="C3791" s="7" t="s">
        <v>33</v>
      </c>
      <c r="D3791" s="8" t="n">
        <v>201</v>
      </c>
      <c r="E3791" s="8" t="n">
        <v>0.006882831</v>
      </c>
      <c r="F3791" s="8" t="n">
        <v>0.00085089573</v>
      </c>
      <c r="G3791" s="8" t="n">
        <v>0.00167599477</v>
      </c>
      <c r="H3791" s="8" t="n">
        <v>0.00435593995</v>
      </c>
    </row>
    <row r="3792" customFormat="false" ht="15" hidden="false" customHeight="false" outlineLevel="0" collapsed="false">
      <c r="A3792" s="7" t="s">
        <v>84</v>
      </c>
      <c r="B3792" s="7" t="s">
        <v>65</v>
      </c>
      <c r="C3792" s="7" t="s">
        <v>33</v>
      </c>
      <c r="D3792" s="8" t="n">
        <v>42</v>
      </c>
      <c r="E3792" s="8" t="n">
        <v>0.00614914</v>
      </c>
      <c r="F3792" s="8" t="n">
        <v>0.00096863949</v>
      </c>
      <c r="G3792" s="8" t="n">
        <v>0.00136463815</v>
      </c>
      <c r="H3792" s="8" t="n">
        <v>0.00381586181</v>
      </c>
    </row>
    <row r="3793" customFormat="false" ht="15" hidden="false" customHeight="false" outlineLevel="0" collapsed="false">
      <c r="A3793" s="7" t="s">
        <v>84</v>
      </c>
      <c r="B3793" s="7" t="s">
        <v>63</v>
      </c>
      <c r="C3793" s="7" t="s">
        <v>34</v>
      </c>
      <c r="D3793" s="8" t="n">
        <v>3202</v>
      </c>
      <c r="E3793" s="8" t="n">
        <v>0.00433669543</v>
      </c>
      <c r="F3793" s="8" t="n">
        <v>0.00091671196</v>
      </c>
      <c r="G3793" s="8" t="n">
        <v>0.00067845665</v>
      </c>
      <c r="H3793" s="8" t="n">
        <v>0.00274152633</v>
      </c>
    </row>
    <row r="3794" customFormat="false" ht="15" hidden="false" customHeight="false" outlineLevel="0" collapsed="false">
      <c r="A3794" s="7" t="s">
        <v>84</v>
      </c>
      <c r="B3794" s="7" t="s">
        <v>64</v>
      </c>
      <c r="C3794" s="7" t="s">
        <v>34</v>
      </c>
      <c r="D3794" s="8" t="n">
        <v>1763</v>
      </c>
      <c r="E3794" s="8" t="n">
        <v>0.00449376696</v>
      </c>
      <c r="F3794" s="8" t="n">
        <v>0.00074307763</v>
      </c>
      <c r="G3794" s="8" t="n">
        <v>0.00073573142</v>
      </c>
      <c r="H3794" s="8" t="n">
        <v>0.00301495743</v>
      </c>
    </row>
    <row r="3795" customFormat="false" ht="15" hidden="false" customHeight="false" outlineLevel="0" collapsed="false">
      <c r="A3795" s="7" t="s">
        <v>84</v>
      </c>
      <c r="B3795" s="7" t="s">
        <v>65</v>
      </c>
      <c r="C3795" s="7" t="s">
        <v>34</v>
      </c>
      <c r="D3795" s="8" t="n">
        <v>369</v>
      </c>
      <c r="E3795" s="8" t="n">
        <v>0.00423344475</v>
      </c>
      <c r="F3795" s="8" t="n">
        <v>0.00082194721</v>
      </c>
      <c r="G3795" s="8" t="n">
        <v>0.00071649455</v>
      </c>
      <c r="H3795" s="8" t="n">
        <v>0.00269500254</v>
      </c>
    </row>
    <row r="3796" customFormat="false" ht="15" hidden="false" customHeight="false" outlineLevel="0" collapsed="false">
      <c r="A3796" s="7" t="s">
        <v>84</v>
      </c>
      <c r="B3796" s="7" t="s">
        <v>63</v>
      </c>
      <c r="C3796" s="7" t="s">
        <v>35</v>
      </c>
      <c r="D3796" s="8" t="n">
        <v>668</v>
      </c>
      <c r="E3796" s="8" t="n">
        <v>0.0045198143</v>
      </c>
      <c r="F3796" s="8" t="n">
        <v>0.00108498257</v>
      </c>
      <c r="G3796" s="8" t="n">
        <v>0.00049321472</v>
      </c>
      <c r="H3796" s="8" t="n">
        <v>0.00294161654</v>
      </c>
    </row>
    <row r="3797" customFormat="false" ht="15" hidden="false" customHeight="false" outlineLevel="0" collapsed="false">
      <c r="A3797" s="7" t="s">
        <v>84</v>
      </c>
      <c r="B3797" s="7" t="s">
        <v>64</v>
      </c>
      <c r="C3797" s="7" t="s">
        <v>35</v>
      </c>
      <c r="D3797" s="8" t="n">
        <v>1233</v>
      </c>
      <c r="E3797" s="8" t="n">
        <v>0.00467714599</v>
      </c>
      <c r="F3797" s="8" t="n">
        <v>0.00084259798</v>
      </c>
      <c r="G3797" s="8" t="n">
        <v>0.00048878615</v>
      </c>
      <c r="H3797" s="8" t="n">
        <v>0.00334576137</v>
      </c>
    </row>
    <row r="3798" customFormat="false" ht="15" hidden="false" customHeight="false" outlineLevel="0" collapsed="false">
      <c r="A3798" s="7" t="s">
        <v>84</v>
      </c>
      <c r="B3798" s="7" t="s">
        <v>65</v>
      </c>
      <c r="C3798" s="7" t="s">
        <v>35</v>
      </c>
      <c r="D3798" s="8" t="n">
        <v>230</v>
      </c>
      <c r="E3798" s="8" t="n">
        <v>0.00451263059</v>
      </c>
      <c r="F3798" s="8" t="n">
        <v>0.00104040838</v>
      </c>
      <c r="G3798" s="8" t="n">
        <v>0.0005513786</v>
      </c>
      <c r="H3798" s="8" t="n">
        <v>0.00292084313</v>
      </c>
    </row>
    <row r="3799" customFormat="false" ht="30" hidden="false" customHeight="false" outlineLevel="0" collapsed="false">
      <c r="A3799" s="7" t="s">
        <v>84</v>
      </c>
      <c r="B3799" s="7" t="s">
        <v>63</v>
      </c>
      <c r="C3799" s="7" t="s">
        <v>74</v>
      </c>
      <c r="D3799" s="8" t="n">
        <v>323</v>
      </c>
      <c r="E3799" s="8" t="n">
        <v>0.00492858449</v>
      </c>
      <c r="F3799" s="8" t="n">
        <v>0.00099540598</v>
      </c>
      <c r="G3799" s="8" t="n">
        <v>0.00084107302</v>
      </c>
      <c r="H3799" s="8" t="n">
        <v>0.00309210502</v>
      </c>
    </row>
    <row r="3800" customFormat="false" ht="30" hidden="false" customHeight="false" outlineLevel="0" collapsed="false">
      <c r="A3800" s="7" t="s">
        <v>84</v>
      </c>
      <c r="B3800" s="7" t="s">
        <v>64</v>
      </c>
      <c r="C3800" s="7" t="s">
        <v>74</v>
      </c>
      <c r="D3800" s="8" t="n">
        <v>469</v>
      </c>
      <c r="E3800" s="8" t="n">
        <v>0.00605815145</v>
      </c>
      <c r="F3800" s="8" t="n">
        <v>0.00087168301</v>
      </c>
      <c r="G3800" s="8" t="n">
        <v>0.00105131561</v>
      </c>
      <c r="H3800" s="8" t="n">
        <v>0.00413515238</v>
      </c>
    </row>
    <row r="3801" customFormat="false" ht="30" hidden="false" customHeight="false" outlineLevel="0" collapsed="false">
      <c r="A3801" s="7" t="s">
        <v>84</v>
      </c>
      <c r="B3801" s="7" t="s">
        <v>65</v>
      </c>
      <c r="C3801" s="7" t="s">
        <v>74</v>
      </c>
      <c r="D3801" s="8" t="n">
        <v>94</v>
      </c>
      <c r="E3801" s="8" t="n">
        <v>0.00540767806</v>
      </c>
      <c r="F3801" s="8" t="n">
        <v>0.00091706041</v>
      </c>
      <c r="G3801" s="8" t="n">
        <v>0.00108537699</v>
      </c>
      <c r="H3801" s="8" t="n">
        <v>0.00340524011</v>
      </c>
    </row>
    <row r="3802" customFormat="false" ht="15" hidden="false" customHeight="false" outlineLevel="0" collapsed="false">
      <c r="A3802" s="7" t="s">
        <v>84</v>
      </c>
      <c r="B3802" s="7" t="s">
        <v>63</v>
      </c>
      <c r="C3802" s="7" t="s">
        <v>37</v>
      </c>
      <c r="D3802" s="8" t="n">
        <v>76</v>
      </c>
      <c r="E3802" s="8" t="n">
        <v>0.00647904458</v>
      </c>
      <c r="F3802" s="8" t="n">
        <v>0.00116959038</v>
      </c>
      <c r="G3802" s="8" t="n">
        <v>0.0014839179</v>
      </c>
      <c r="H3802" s="8" t="n">
        <v>0.00382553583</v>
      </c>
    </row>
    <row r="3803" customFormat="false" ht="15" hidden="false" customHeight="false" outlineLevel="0" collapsed="false">
      <c r="A3803" s="7" t="s">
        <v>84</v>
      </c>
      <c r="B3803" s="7" t="s">
        <v>64</v>
      </c>
      <c r="C3803" s="7" t="s">
        <v>37</v>
      </c>
      <c r="D3803" s="8" t="n">
        <v>270</v>
      </c>
      <c r="E3803" s="8" t="n">
        <v>0.00732103029</v>
      </c>
      <c r="F3803" s="8" t="n">
        <v>0.00100158583</v>
      </c>
      <c r="G3803" s="8" t="n">
        <v>0.00148598225</v>
      </c>
      <c r="H3803" s="8" t="n">
        <v>0.00483346169</v>
      </c>
    </row>
    <row r="3804" customFormat="false" ht="15" hidden="false" customHeight="false" outlineLevel="0" collapsed="false">
      <c r="A3804" s="7" t="s">
        <v>84</v>
      </c>
      <c r="B3804" s="7" t="s">
        <v>65</v>
      </c>
      <c r="C3804" s="7" t="s">
        <v>37</v>
      </c>
      <c r="D3804" s="8" t="n">
        <v>50</v>
      </c>
      <c r="E3804" s="8" t="n">
        <v>0.00704768494</v>
      </c>
      <c r="F3804" s="8" t="n">
        <v>0.00105416642</v>
      </c>
      <c r="G3804" s="8" t="n">
        <v>0.00152638864</v>
      </c>
      <c r="H3804" s="8" t="n">
        <v>0.00446712941</v>
      </c>
    </row>
    <row r="3805" customFormat="false" ht="15" hidden="false" customHeight="false" outlineLevel="0" collapsed="false">
      <c r="A3805" s="7" t="s">
        <v>84</v>
      </c>
      <c r="B3805" s="7" t="s">
        <v>63</v>
      </c>
      <c r="C3805" s="7" t="s">
        <v>38</v>
      </c>
      <c r="D3805" s="8" t="n">
        <v>154</v>
      </c>
      <c r="E3805" s="8" t="n">
        <v>0.00502397461</v>
      </c>
      <c r="F3805" s="8" t="n">
        <v>0.00088496546</v>
      </c>
      <c r="G3805" s="8" t="n">
        <v>0.00083874437</v>
      </c>
      <c r="H3805" s="8" t="n">
        <v>0.00330026432</v>
      </c>
    </row>
    <row r="3806" customFormat="false" ht="15" hidden="false" customHeight="false" outlineLevel="0" collapsed="false">
      <c r="A3806" s="7" t="s">
        <v>84</v>
      </c>
      <c r="B3806" s="7" t="s">
        <v>64</v>
      </c>
      <c r="C3806" s="7" t="s">
        <v>38</v>
      </c>
      <c r="D3806" s="8" t="n">
        <v>253</v>
      </c>
      <c r="E3806" s="8" t="n">
        <v>0.00562838508</v>
      </c>
      <c r="F3806" s="8" t="n">
        <v>0.00080547297</v>
      </c>
      <c r="G3806" s="8" t="n">
        <v>0.00093896367</v>
      </c>
      <c r="H3806" s="8" t="n">
        <v>0.00388394794</v>
      </c>
    </row>
    <row r="3807" customFormat="false" ht="15" hidden="false" customHeight="false" outlineLevel="0" collapsed="false">
      <c r="A3807" s="7" t="s">
        <v>84</v>
      </c>
      <c r="B3807" s="7" t="s">
        <v>65</v>
      </c>
      <c r="C3807" s="7" t="s">
        <v>38</v>
      </c>
      <c r="D3807" s="8" t="n">
        <v>56</v>
      </c>
      <c r="E3807" s="8" t="n">
        <v>0.00546647628</v>
      </c>
      <c r="F3807" s="8" t="n">
        <v>0.00084800737</v>
      </c>
      <c r="G3807" s="8" t="n">
        <v>0.00115637376</v>
      </c>
      <c r="H3807" s="8" t="n">
        <v>0.0034620947</v>
      </c>
    </row>
    <row r="3808" customFormat="false" ht="15" hidden="false" customHeight="false" outlineLevel="0" collapsed="false">
      <c r="A3808" s="7" t="s">
        <v>84</v>
      </c>
      <c r="B3808" s="7" t="s">
        <v>63</v>
      </c>
      <c r="C3808" s="7" t="s">
        <v>39</v>
      </c>
      <c r="D3808" s="8" t="n">
        <v>117</v>
      </c>
      <c r="E3808" s="8" t="n">
        <v>0.00426400737</v>
      </c>
      <c r="F3808" s="8" t="n">
        <v>0.00092661816</v>
      </c>
      <c r="G3808" s="8" t="n">
        <v>0.00060224734</v>
      </c>
      <c r="H3808" s="8" t="n">
        <v>0.00273514143</v>
      </c>
    </row>
    <row r="3809" customFormat="false" ht="15" hidden="false" customHeight="false" outlineLevel="0" collapsed="false">
      <c r="A3809" s="7" t="s">
        <v>84</v>
      </c>
      <c r="B3809" s="7" t="s">
        <v>64</v>
      </c>
      <c r="C3809" s="7" t="s">
        <v>39</v>
      </c>
      <c r="D3809" s="8" t="n">
        <v>327</v>
      </c>
      <c r="E3809" s="8" t="n">
        <v>0.00518447706</v>
      </c>
      <c r="F3809" s="8" t="n">
        <v>0.0006256015</v>
      </c>
      <c r="G3809" s="8" t="n">
        <v>0.00104421484</v>
      </c>
      <c r="H3809" s="8" t="n">
        <v>0.00351466025</v>
      </c>
    </row>
    <row r="3810" customFormat="false" ht="15" hidden="false" customHeight="false" outlineLevel="0" collapsed="false">
      <c r="A3810" s="7" t="s">
        <v>84</v>
      </c>
      <c r="B3810" s="7" t="s">
        <v>65</v>
      </c>
      <c r="C3810" s="7" t="s">
        <v>39</v>
      </c>
      <c r="D3810" s="8" t="n">
        <v>32</v>
      </c>
      <c r="E3810" s="8" t="n">
        <v>0.00498300042</v>
      </c>
      <c r="F3810" s="8" t="n">
        <v>0.00074471911</v>
      </c>
      <c r="G3810" s="8" t="n">
        <v>0.00087022545</v>
      </c>
      <c r="H3810" s="8" t="n">
        <v>0.00336805531</v>
      </c>
    </row>
    <row r="3811" customFormat="false" ht="15" hidden="false" customHeight="false" outlineLevel="0" collapsed="false">
      <c r="A3811" s="7" t="s">
        <v>84</v>
      </c>
      <c r="B3811" s="7" t="s">
        <v>63</v>
      </c>
      <c r="C3811" s="7" t="s">
        <v>42</v>
      </c>
      <c r="D3811" s="8" t="n">
        <v>138</v>
      </c>
      <c r="E3811" s="8" t="n">
        <v>0.00574627593</v>
      </c>
      <c r="F3811" s="8" t="n">
        <v>0.00092055802</v>
      </c>
      <c r="G3811" s="8" t="n">
        <v>0.00093968036</v>
      </c>
      <c r="H3811" s="8" t="n">
        <v>0.00388603705</v>
      </c>
    </row>
    <row r="3812" customFormat="false" ht="15" hidden="false" customHeight="false" outlineLevel="0" collapsed="false">
      <c r="A3812" s="7" t="s">
        <v>84</v>
      </c>
      <c r="B3812" s="7" t="s">
        <v>64</v>
      </c>
      <c r="C3812" s="7" t="s">
        <v>42</v>
      </c>
      <c r="D3812" s="8" t="n">
        <v>393</v>
      </c>
      <c r="E3812" s="8" t="n">
        <v>0.00634371147</v>
      </c>
      <c r="F3812" s="8" t="n">
        <v>0.00076388867</v>
      </c>
      <c r="G3812" s="8" t="n">
        <v>0.00116082343</v>
      </c>
      <c r="H3812" s="8" t="n">
        <v>0.00441899892</v>
      </c>
    </row>
    <row r="3813" customFormat="false" ht="15" hidden="false" customHeight="false" outlineLevel="0" collapsed="false">
      <c r="A3813" s="7" t="s">
        <v>84</v>
      </c>
      <c r="B3813" s="7" t="s">
        <v>65</v>
      </c>
      <c r="C3813" s="7" t="s">
        <v>42</v>
      </c>
      <c r="D3813" s="8" t="n">
        <v>41</v>
      </c>
      <c r="E3813" s="8" t="n">
        <v>0.00647611761</v>
      </c>
      <c r="F3813" s="8" t="n">
        <v>0.00117095732</v>
      </c>
      <c r="G3813" s="8" t="n">
        <v>0.00145042887</v>
      </c>
      <c r="H3813" s="8" t="n">
        <v>0.003854731</v>
      </c>
    </row>
    <row r="3814" customFormat="false" ht="15" hidden="false" customHeight="false" outlineLevel="0" collapsed="false">
      <c r="A3814" s="7" t="s">
        <v>84</v>
      </c>
      <c r="B3814" s="7" t="s">
        <v>63</v>
      </c>
      <c r="C3814" s="7" t="s">
        <v>43</v>
      </c>
      <c r="D3814" s="8" t="n">
        <v>170</v>
      </c>
      <c r="E3814" s="8" t="n">
        <v>0.00478022851</v>
      </c>
      <c r="F3814" s="8" t="n">
        <v>0.00106304441</v>
      </c>
      <c r="G3814" s="8" t="n">
        <v>0.00081903572</v>
      </c>
      <c r="H3814" s="8" t="n">
        <v>0.00289814792</v>
      </c>
    </row>
    <row r="3815" customFormat="false" ht="15" hidden="false" customHeight="false" outlineLevel="0" collapsed="false">
      <c r="A3815" s="7" t="s">
        <v>84</v>
      </c>
      <c r="B3815" s="7" t="s">
        <v>64</v>
      </c>
      <c r="C3815" s="7" t="s">
        <v>43</v>
      </c>
      <c r="D3815" s="8" t="n">
        <v>618</v>
      </c>
      <c r="E3815" s="8" t="n">
        <v>0.00521191019</v>
      </c>
      <c r="F3815" s="8" t="n">
        <v>0.00078488305</v>
      </c>
      <c r="G3815" s="8" t="n">
        <v>0.00086865463</v>
      </c>
      <c r="H3815" s="8" t="n">
        <v>0.00355837203</v>
      </c>
    </row>
    <row r="3816" customFormat="false" ht="15" hidden="false" customHeight="false" outlineLevel="0" collapsed="false">
      <c r="A3816" s="7" t="s">
        <v>84</v>
      </c>
      <c r="B3816" s="7" t="s">
        <v>65</v>
      </c>
      <c r="C3816" s="7" t="s">
        <v>43</v>
      </c>
      <c r="D3816" s="8" t="n">
        <v>112</v>
      </c>
      <c r="E3816" s="8" t="n">
        <v>0.00493138202</v>
      </c>
      <c r="F3816" s="8" t="n">
        <v>0.00102730219</v>
      </c>
      <c r="G3816" s="8" t="n">
        <v>0.00095992454</v>
      </c>
      <c r="H3816" s="8" t="n">
        <v>0.00294415486</v>
      </c>
    </row>
    <row r="3817" customFormat="false" ht="15" hidden="false" customHeight="false" outlineLevel="0" collapsed="false">
      <c r="A3817" s="7" t="s">
        <v>84</v>
      </c>
      <c r="B3817" s="7" t="s">
        <v>63</v>
      </c>
      <c r="C3817" s="7" t="s">
        <v>44</v>
      </c>
      <c r="D3817" s="8" t="n">
        <v>108</v>
      </c>
      <c r="E3817" s="8" t="n">
        <v>0.00556166384</v>
      </c>
      <c r="F3817" s="8" t="n">
        <v>0.0012688612</v>
      </c>
      <c r="G3817" s="8" t="n">
        <v>0.00108335456</v>
      </c>
      <c r="H3817" s="8" t="n">
        <v>0.00320944766</v>
      </c>
    </row>
    <row r="3818" customFormat="false" ht="15" hidden="false" customHeight="false" outlineLevel="0" collapsed="false">
      <c r="A3818" s="7" t="s">
        <v>84</v>
      </c>
      <c r="B3818" s="7" t="s">
        <v>64</v>
      </c>
      <c r="C3818" s="7" t="s">
        <v>44</v>
      </c>
      <c r="D3818" s="8" t="n">
        <v>268</v>
      </c>
      <c r="E3818" s="8" t="n">
        <v>0.00637761686</v>
      </c>
      <c r="F3818" s="8" t="n">
        <v>0.00100482805</v>
      </c>
      <c r="G3818" s="8" t="n">
        <v>0.00133637344</v>
      </c>
      <c r="H3818" s="8" t="n">
        <v>0.00403641492</v>
      </c>
    </row>
    <row r="3819" customFormat="false" ht="15" hidden="false" customHeight="false" outlineLevel="0" collapsed="false">
      <c r="A3819" s="7" t="s">
        <v>84</v>
      </c>
      <c r="B3819" s="7" t="s">
        <v>65</v>
      </c>
      <c r="C3819" s="7" t="s">
        <v>44</v>
      </c>
      <c r="D3819" s="8" t="n">
        <v>29</v>
      </c>
      <c r="E3819" s="8" t="n">
        <v>0.0054529851</v>
      </c>
      <c r="F3819" s="8" t="n">
        <v>0.0011582054</v>
      </c>
      <c r="G3819" s="8" t="n">
        <v>0.00131305854</v>
      </c>
      <c r="H3819" s="8" t="n">
        <v>0.00298172073</v>
      </c>
    </row>
    <row r="3820" customFormat="false" ht="15" hidden="false" customHeight="false" outlineLevel="0" collapsed="false">
      <c r="A3820" s="7" t="s">
        <v>84</v>
      </c>
      <c r="B3820" s="7" t="s">
        <v>63</v>
      </c>
      <c r="C3820" s="7" t="s">
        <v>45</v>
      </c>
      <c r="D3820" s="8" t="n">
        <v>58</v>
      </c>
      <c r="E3820" s="8" t="n">
        <v>0.00519755722</v>
      </c>
      <c r="F3820" s="8" t="n">
        <v>0.00075889984</v>
      </c>
      <c r="G3820" s="8" t="n">
        <v>0.00106022486</v>
      </c>
      <c r="H3820" s="8" t="n">
        <v>0.00337843209</v>
      </c>
    </row>
    <row r="3821" customFormat="false" ht="15" hidden="false" customHeight="false" outlineLevel="0" collapsed="false">
      <c r="A3821" s="7" t="s">
        <v>84</v>
      </c>
      <c r="B3821" s="7" t="s">
        <v>64</v>
      </c>
      <c r="C3821" s="7" t="s">
        <v>45</v>
      </c>
      <c r="D3821" s="8" t="n">
        <v>234</v>
      </c>
      <c r="E3821" s="8" t="n">
        <v>0.00643884512</v>
      </c>
      <c r="F3821" s="8" t="n">
        <v>0.0006299954</v>
      </c>
      <c r="G3821" s="8" t="n">
        <v>0.00138191453</v>
      </c>
      <c r="H3821" s="8" t="n">
        <v>0.00442693469</v>
      </c>
    </row>
    <row r="3822" customFormat="false" ht="15" hidden="false" customHeight="false" outlineLevel="0" collapsed="false">
      <c r="A3822" s="7" t="s">
        <v>84</v>
      </c>
      <c r="B3822" s="7" t="s">
        <v>65</v>
      </c>
      <c r="C3822" s="7" t="s">
        <v>45</v>
      </c>
      <c r="D3822" s="8" t="n">
        <v>32</v>
      </c>
      <c r="E3822" s="8" t="n">
        <v>0.00571325212</v>
      </c>
      <c r="F3822" s="8" t="n">
        <v>0.00066442395</v>
      </c>
      <c r="G3822" s="8" t="n">
        <v>0.00137152755</v>
      </c>
      <c r="H3822" s="8" t="n">
        <v>0.0036773001</v>
      </c>
    </row>
    <row r="3823" customFormat="false" ht="15" hidden="false" customHeight="false" outlineLevel="0" collapsed="false">
      <c r="A3823" s="7" t="s">
        <v>84</v>
      </c>
      <c r="B3823" s="7" t="s">
        <v>63</v>
      </c>
      <c r="C3823" s="7" t="s">
        <v>46</v>
      </c>
      <c r="D3823" s="8" t="n">
        <v>278</v>
      </c>
      <c r="E3823" s="8" t="n">
        <v>0.00504350662</v>
      </c>
      <c r="F3823" s="8" t="n">
        <v>0.00105677933</v>
      </c>
      <c r="G3823" s="8" t="n">
        <v>0.00052137431</v>
      </c>
      <c r="H3823" s="8" t="n">
        <v>0.00346535248</v>
      </c>
    </row>
    <row r="3824" customFormat="false" ht="15" hidden="false" customHeight="false" outlineLevel="0" collapsed="false">
      <c r="A3824" s="7" t="s">
        <v>84</v>
      </c>
      <c r="B3824" s="7" t="s">
        <v>64</v>
      </c>
      <c r="C3824" s="7" t="s">
        <v>46</v>
      </c>
      <c r="D3824" s="8" t="n">
        <v>605</v>
      </c>
      <c r="E3824" s="8" t="n">
        <v>0.00511757703</v>
      </c>
      <c r="F3824" s="8" t="n">
        <v>0.00087063796</v>
      </c>
      <c r="G3824" s="8" t="n">
        <v>0.00050434243</v>
      </c>
      <c r="H3824" s="8" t="n">
        <v>0.00374259618</v>
      </c>
    </row>
    <row r="3825" customFormat="false" ht="15" hidden="false" customHeight="false" outlineLevel="0" collapsed="false">
      <c r="A3825" s="7" t="s">
        <v>84</v>
      </c>
      <c r="B3825" s="7" t="s">
        <v>65</v>
      </c>
      <c r="C3825" s="7" t="s">
        <v>46</v>
      </c>
      <c r="D3825" s="8" t="n">
        <v>103</v>
      </c>
      <c r="E3825" s="8" t="n">
        <v>0.00519541055</v>
      </c>
      <c r="F3825" s="8" t="n">
        <v>0.0009599737</v>
      </c>
      <c r="G3825" s="8" t="n">
        <v>0.00050049423</v>
      </c>
      <c r="H3825" s="8" t="n">
        <v>0.0037349422</v>
      </c>
    </row>
    <row r="3826" customFormat="false" ht="15" hidden="false" customHeight="false" outlineLevel="0" collapsed="false">
      <c r="A3826" s="7" t="s">
        <v>84</v>
      </c>
      <c r="B3826" s="7" t="s">
        <v>63</v>
      </c>
      <c r="C3826" s="7" t="s">
        <v>47</v>
      </c>
      <c r="D3826" s="8" t="n">
        <v>97</v>
      </c>
      <c r="E3826" s="8" t="n">
        <v>0.00471494344</v>
      </c>
      <c r="F3826" s="8" t="n">
        <v>0.00075470095</v>
      </c>
      <c r="G3826" s="8" t="n">
        <v>0.00099274508</v>
      </c>
      <c r="H3826" s="8" t="n">
        <v>0.00296749693</v>
      </c>
    </row>
    <row r="3827" customFormat="false" ht="15" hidden="false" customHeight="false" outlineLevel="0" collapsed="false">
      <c r="A3827" s="7" t="s">
        <v>84</v>
      </c>
      <c r="B3827" s="7" t="s">
        <v>64</v>
      </c>
      <c r="C3827" s="7" t="s">
        <v>47</v>
      </c>
      <c r="D3827" s="8" t="n">
        <v>289</v>
      </c>
      <c r="E3827" s="8" t="n">
        <v>0.00657479469</v>
      </c>
      <c r="F3827" s="8" t="n">
        <v>0.0006775036</v>
      </c>
      <c r="G3827" s="8" t="n">
        <v>0.00127114549</v>
      </c>
      <c r="H3827" s="8" t="n">
        <v>0.00462614516</v>
      </c>
    </row>
    <row r="3828" customFormat="false" ht="15" hidden="false" customHeight="false" outlineLevel="0" collapsed="false">
      <c r="A3828" s="7" t="s">
        <v>84</v>
      </c>
      <c r="B3828" s="7" t="s">
        <v>65</v>
      </c>
      <c r="C3828" s="7" t="s">
        <v>47</v>
      </c>
      <c r="D3828" s="8" t="n">
        <v>68</v>
      </c>
      <c r="E3828" s="8" t="n">
        <v>0.00577597336</v>
      </c>
      <c r="F3828" s="8" t="n">
        <v>0.00079078134</v>
      </c>
      <c r="G3828" s="8" t="n">
        <v>0.00159637097</v>
      </c>
      <c r="H3828" s="8" t="n">
        <v>0.00338882056</v>
      </c>
    </row>
    <row r="3829" customFormat="false" ht="15" hidden="false" customHeight="false" outlineLevel="0" collapsed="false">
      <c r="A3829" s="7" t="s">
        <v>84</v>
      </c>
      <c r="B3829" s="7" t="s">
        <v>63</v>
      </c>
      <c r="C3829" s="7" t="s">
        <v>48</v>
      </c>
      <c r="D3829" s="8" t="n">
        <v>72</v>
      </c>
      <c r="E3829" s="8" t="n">
        <v>0.00568544212</v>
      </c>
      <c r="F3829" s="8" t="n">
        <v>0.00136413299</v>
      </c>
      <c r="G3829" s="8" t="n">
        <v>0.00145704709</v>
      </c>
      <c r="H3829" s="8" t="n">
        <v>0.00286426159</v>
      </c>
    </row>
    <row r="3830" customFormat="false" ht="15" hidden="false" customHeight="false" outlineLevel="0" collapsed="false">
      <c r="A3830" s="7" t="s">
        <v>84</v>
      </c>
      <c r="B3830" s="7" t="s">
        <v>64</v>
      </c>
      <c r="C3830" s="7" t="s">
        <v>48</v>
      </c>
      <c r="D3830" s="8" t="n">
        <v>203</v>
      </c>
      <c r="E3830" s="8" t="n">
        <v>0.00702688812</v>
      </c>
      <c r="F3830" s="8" t="n">
        <v>0.00093601738</v>
      </c>
      <c r="G3830" s="8" t="n">
        <v>0.00160645845</v>
      </c>
      <c r="H3830" s="8" t="n">
        <v>0.00448441182</v>
      </c>
    </row>
    <row r="3831" customFormat="false" ht="15" hidden="false" customHeight="false" outlineLevel="0" collapsed="false">
      <c r="A3831" s="7" t="s">
        <v>84</v>
      </c>
      <c r="B3831" s="7" t="s">
        <v>65</v>
      </c>
      <c r="C3831" s="7" t="s">
        <v>48</v>
      </c>
      <c r="D3831" s="8" t="n">
        <v>22</v>
      </c>
      <c r="E3831" s="8" t="n">
        <v>0.00651883392</v>
      </c>
      <c r="F3831" s="8" t="n">
        <v>0.00086752919</v>
      </c>
      <c r="G3831" s="8" t="n">
        <v>0.0021806605</v>
      </c>
      <c r="H3831" s="8" t="n">
        <v>0.00347064368</v>
      </c>
    </row>
    <row r="3832" customFormat="false" ht="15" hidden="false" customHeight="false" outlineLevel="0" collapsed="false">
      <c r="A3832" s="7" t="s">
        <v>84</v>
      </c>
      <c r="B3832" s="7" t="s">
        <v>63</v>
      </c>
      <c r="C3832" s="7" t="s">
        <v>49</v>
      </c>
      <c r="D3832" s="8" t="n">
        <v>74</v>
      </c>
      <c r="E3832" s="8" t="n">
        <v>0.00554538889</v>
      </c>
      <c r="F3832" s="8" t="n">
        <v>0.00095705054</v>
      </c>
      <c r="G3832" s="8" t="n">
        <v>0.00114864839</v>
      </c>
      <c r="H3832" s="8" t="n">
        <v>0.00343968944</v>
      </c>
    </row>
    <row r="3833" customFormat="false" ht="15" hidden="false" customHeight="false" outlineLevel="0" collapsed="false">
      <c r="A3833" s="7" t="s">
        <v>84</v>
      </c>
      <c r="B3833" s="7" t="s">
        <v>64</v>
      </c>
      <c r="C3833" s="7" t="s">
        <v>49</v>
      </c>
      <c r="D3833" s="8" t="n">
        <v>200</v>
      </c>
      <c r="E3833" s="8" t="n">
        <v>0.00718171273</v>
      </c>
      <c r="F3833" s="8" t="n">
        <v>0.00081892337</v>
      </c>
      <c r="G3833" s="8" t="n">
        <v>0.00126342569</v>
      </c>
      <c r="H3833" s="8" t="n">
        <v>0.00509936317</v>
      </c>
    </row>
    <row r="3834" customFormat="false" ht="15" hidden="false" customHeight="false" outlineLevel="0" collapsed="false">
      <c r="A3834" s="7" t="s">
        <v>84</v>
      </c>
      <c r="B3834" s="7" t="s">
        <v>65</v>
      </c>
      <c r="C3834" s="7" t="s">
        <v>49</v>
      </c>
      <c r="D3834" s="8" t="n">
        <v>43</v>
      </c>
      <c r="E3834" s="8" t="n">
        <v>0.00612214663</v>
      </c>
      <c r="F3834" s="8" t="n">
        <v>0.00104947223</v>
      </c>
      <c r="G3834" s="8" t="n">
        <v>0.00130114103</v>
      </c>
      <c r="H3834" s="8" t="n">
        <v>0.00377153292</v>
      </c>
    </row>
    <row r="3835" customFormat="false" ht="15" hidden="false" customHeight="false" outlineLevel="0" collapsed="false">
      <c r="A3835" s="7" t="s">
        <v>84</v>
      </c>
      <c r="B3835" s="7" t="s">
        <v>63</v>
      </c>
      <c r="C3835" s="7" t="s">
        <v>50</v>
      </c>
      <c r="D3835" s="8" t="n">
        <v>31</v>
      </c>
      <c r="E3835" s="8" t="n">
        <v>0.00698028651</v>
      </c>
      <c r="F3835" s="8" t="n">
        <v>0.00066532232</v>
      </c>
      <c r="G3835" s="8" t="n">
        <v>0.00125821363</v>
      </c>
      <c r="H3835" s="8" t="n">
        <v>0.00505675004</v>
      </c>
    </row>
    <row r="3836" customFormat="false" ht="15" hidden="false" customHeight="false" outlineLevel="0" collapsed="false">
      <c r="A3836" s="7" t="s">
        <v>84</v>
      </c>
      <c r="B3836" s="7" t="s">
        <v>64</v>
      </c>
      <c r="C3836" s="7" t="s">
        <v>50</v>
      </c>
      <c r="D3836" s="8" t="n">
        <v>109</v>
      </c>
      <c r="E3836" s="8" t="n">
        <v>0.00728773763</v>
      </c>
      <c r="F3836" s="8" t="n">
        <v>0.00078523168</v>
      </c>
      <c r="G3836" s="8" t="n">
        <v>0.00117906873</v>
      </c>
      <c r="H3836" s="8" t="n">
        <v>0.00532343673</v>
      </c>
    </row>
    <row r="3837" customFormat="false" ht="15" hidden="false" customHeight="false" outlineLevel="0" collapsed="false">
      <c r="A3837" s="7" t="s">
        <v>84</v>
      </c>
      <c r="B3837" s="7" t="s">
        <v>65</v>
      </c>
      <c r="C3837" s="7" t="s">
        <v>50</v>
      </c>
      <c r="D3837" s="8" t="n">
        <v>10</v>
      </c>
      <c r="E3837" s="8" t="n">
        <v>0.0068692127</v>
      </c>
      <c r="F3837" s="8" t="n">
        <v>0.00080439791</v>
      </c>
      <c r="G3837" s="8" t="n">
        <v>0.00174074055</v>
      </c>
      <c r="H3837" s="8" t="n">
        <v>0.00432407381</v>
      </c>
    </row>
    <row r="3838" customFormat="false" ht="15" hidden="false" customHeight="false" outlineLevel="0" collapsed="false">
      <c r="A3838" s="7" t="s">
        <v>84</v>
      </c>
      <c r="B3838" s="7" t="s">
        <v>63</v>
      </c>
      <c r="C3838" s="7" t="s">
        <v>51</v>
      </c>
      <c r="D3838" s="8" t="n">
        <v>151</v>
      </c>
      <c r="E3838" s="8" t="n">
        <v>0.00575645367</v>
      </c>
      <c r="F3838" s="8" t="n">
        <v>0.00131093612</v>
      </c>
      <c r="G3838" s="8" t="n">
        <v>0.00116775485</v>
      </c>
      <c r="H3838" s="8" t="n">
        <v>0.00327776219</v>
      </c>
    </row>
    <row r="3839" customFormat="false" ht="15" hidden="false" customHeight="false" outlineLevel="0" collapsed="false">
      <c r="A3839" s="7" t="s">
        <v>84</v>
      </c>
      <c r="B3839" s="7" t="s">
        <v>64</v>
      </c>
      <c r="C3839" s="7" t="s">
        <v>51</v>
      </c>
      <c r="D3839" s="8" t="n">
        <v>433</v>
      </c>
      <c r="E3839" s="8" t="n">
        <v>0.0061652925</v>
      </c>
      <c r="F3839" s="8" t="n">
        <v>0.00099242982</v>
      </c>
      <c r="G3839" s="8" t="n">
        <v>0.00132508424</v>
      </c>
      <c r="H3839" s="8" t="n">
        <v>0.00384777797</v>
      </c>
    </row>
    <row r="3840" customFormat="false" ht="15" hidden="false" customHeight="false" outlineLevel="0" collapsed="false">
      <c r="A3840" s="7" t="s">
        <v>84</v>
      </c>
      <c r="B3840" s="7" t="s">
        <v>65</v>
      </c>
      <c r="C3840" s="7" t="s">
        <v>51</v>
      </c>
      <c r="D3840" s="8" t="n">
        <v>64</v>
      </c>
      <c r="E3840" s="8" t="n">
        <v>0.00648491732</v>
      </c>
      <c r="F3840" s="8" t="n">
        <v>0.00115596041</v>
      </c>
      <c r="G3840" s="8" t="n">
        <v>0.00149323618</v>
      </c>
      <c r="H3840" s="8" t="n">
        <v>0.00383572024</v>
      </c>
    </row>
    <row r="3841" customFormat="false" ht="15" hidden="false" customHeight="false" outlineLevel="0" collapsed="false">
      <c r="A3841" s="7" t="s">
        <v>84</v>
      </c>
      <c r="B3841" s="7" t="s">
        <v>63</v>
      </c>
      <c r="C3841" s="7" t="s">
        <v>52</v>
      </c>
      <c r="D3841" s="8" t="n">
        <v>58</v>
      </c>
      <c r="E3841" s="8" t="n">
        <v>0.00524804414</v>
      </c>
      <c r="F3841" s="8" t="n">
        <v>0.00072517536</v>
      </c>
      <c r="G3841" s="8" t="n">
        <v>0.00113765139</v>
      </c>
      <c r="H3841" s="8" t="n">
        <v>0.00338521687</v>
      </c>
    </row>
    <row r="3842" customFormat="false" ht="15" hidden="false" customHeight="false" outlineLevel="0" collapsed="false">
      <c r="A3842" s="7" t="s">
        <v>84</v>
      </c>
      <c r="B3842" s="7" t="s">
        <v>64</v>
      </c>
      <c r="C3842" s="7" t="s">
        <v>52</v>
      </c>
      <c r="D3842" s="8" t="n">
        <v>201</v>
      </c>
      <c r="E3842" s="8" t="n">
        <v>0.00658317187</v>
      </c>
      <c r="F3842" s="8" t="n">
        <v>0.00066144945</v>
      </c>
      <c r="G3842" s="8" t="n">
        <v>0.00136821654</v>
      </c>
      <c r="H3842" s="8" t="n">
        <v>0.00455350538</v>
      </c>
    </row>
    <row r="3843" customFormat="false" ht="15" hidden="false" customHeight="false" outlineLevel="0" collapsed="false">
      <c r="A3843" s="7" t="s">
        <v>84</v>
      </c>
      <c r="B3843" s="7" t="s">
        <v>65</v>
      </c>
      <c r="C3843" s="7" t="s">
        <v>52</v>
      </c>
      <c r="D3843" s="8" t="n">
        <v>43</v>
      </c>
      <c r="E3843" s="8" t="n">
        <v>0.00598379605</v>
      </c>
      <c r="F3843" s="8" t="n">
        <v>0.00071678487</v>
      </c>
      <c r="G3843" s="8" t="n">
        <v>0.00155577066</v>
      </c>
      <c r="H3843" s="8" t="n">
        <v>0.00371124007</v>
      </c>
    </row>
    <row r="3844" customFormat="false" ht="15" hidden="false" customHeight="false" outlineLevel="0" collapsed="false">
      <c r="A3844" s="7" t="s">
        <v>84</v>
      </c>
      <c r="B3844" s="7" t="s">
        <v>63</v>
      </c>
      <c r="C3844" s="7" t="s">
        <v>53</v>
      </c>
      <c r="D3844" s="8" t="n">
        <v>29</v>
      </c>
      <c r="E3844" s="8" t="n">
        <v>0.00520274566</v>
      </c>
      <c r="F3844" s="8" t="n">
        <v>7.662815E-005</v>
      </c>
      <c r="G3844" s="8" t="n">
        <v>0.00125518814</v>
      </c>
      <c r="H3844" s="8" t="n">
        <v>0.00386015301</v>
      </c>
    </row>
    <row r="3845" customFormat="false" ht="15" hidden="false" customHeight="false" outlineLevel="0" collapsed="false">
      <c r="A3845" s="7" t="s">
        <v>84</v>
      </c>
      <c r="B3845" s="7" t="s">
        <v>64</v>
      </c>
      <c r="C3845" s="7" t="s">
        <v>53</v>
      </c>
      <c r="D3845" s="8" t="n">
        <v>148</v>
      </c>
      <c r="E3845" s="8" t="n">
        <v>0.00656046647</v>
      </c>
      <c r="F3845" s="8" t="n">
        <v>0.0001200417</v>
      </c>
      <c r="G3845" s="8" t="n">
        <v>0.00167996099</v>
      </c>
      <c r="H3845" s="8" t="n">
        <v>0.00474873286</v>
      </c>
    </row>
    <row r="3846" customFormat="false" ht="15" hidden="false" customHeight="false" outlineLevel="0" collapsed="false">
      <c r="A3846" s="7" t="s">
        <v>84</v>
      </c>
      <c r="B3846" s="7" t="s">
        <v>65</v>
      </c>
      <c r="C3846" s="7" t="s">
        <v>53</v>
      </c>
      <c r="D3846" s="8" t="n">
        <v>41</v>
      </c>
      <c r="E3846" s="8" t="n">
        <v>0.00624830595</v>
      </c>
      <c r="F3846" s="8" t="n">
        <v>0.00041130282</v>
      </c>
      <c r="G3846" s="8" t="n">
        <v>0.00182672741</v>
      </c>
      <c r="H3846" s="8" t="n">
        <v>0.00400011261</v>
      </c>
    </row>
    <row r="3847" customFormat="false" ht="15" hidden="false" customHeight="false" outlineLevel="0" collapsed="false">
      <c r="A3847" s="7" t="s">
        <v>84</v>
      </c>
      <c r="B3847" s="7" t="s">
        <v>63</v>
      </c>
      <c r="C3847" s="7" t="s">
        <v>54</v>
      </c>
      <c r="D3847" s="8" t="n">
        <v>191</v>
      </c>
      <c r="E3847" s="8" t="n">
        <v>0.00531868066</v>
      </c>
      <c r="F3847" s="8" t="n">
        <v>0.0011588009</v>
      </c>
      <c r="G3847" s="8" t="n">
        <v>0.00080151954</v>
      </c>
      <c r="H3847" s="8" t="n">
        <v>0.00335835974</v>
      </c>
    </row>
    <row r="3848" customFormat="false" ht="15" hidden="false" customHeight="false" outlineLevel="0" collapsed="false">
      <c r="A3848" s="7" t="s">
        <v>84</v>
      </c>
      <c r="B3848" s="7" t="s">
        <v>64</v>
      </c>
      <c r="C3848" s="7" t="s">
        <v>54</v>
      </c>
      <c r="D3848" s="8" t="n">
        <v>408</v>
      </c>
      <c r="E3848" s="8" t="n">
        <v>0.00567333855</v>
      </c>
      <c r="F3848" s="8" t="n">
        <v>0.00095301696</v>
      </c>
      <c r="G3848" s="8" t="n">
        <v>0.00074278299</v>
      </c>
      <c r="H3848" s="8" t="n">
        <v>0.00397753812</v>
      </c>
    </row>
    <row r="3849" customFormat="false" ht="15" hidden="false" customHeight="false" outlineLevel="0" collapsed="false">
      <c r="A3849" s="7" t="s">
        <v>84</v>
      </c>
      <c r="B3849" s="7" t="s">
        <v>65</v>
      </c>
      <c r="C3849" s="7" t="s">
        <v>54</v>
      </c>
      <c r="D3849" s="8" t="n">
        <v>37</v>
      </c>
      <c r="E3849" s="8" t="n">
        <v>0.00501783008</v>
      </c>
      <c r="F3849" s="8" t="n">
        <v>0.00108389614</v>
      </c>
      <c r="G3849" s="8" t="n">
        <v>0.00099568289</v>
      </c>
      <c r="H3849" s="8" t="n">
        <v>0.00293825055</v>
      </c>
    </row>
    <row r="3850" customFormat="false" ht="15" hidden="false" customHeight="false" outlineLevel="0" collapsed="false">
      <c r="A3850" s="7" t="s">
        <v>84</v>
      </c>
      <c r="B3850" s="7" t="s">
        <v>63</v>
      </c>
      <c r="C3850" s="7" t="s">
        <v>55</v>
      </c>
      <c r="D3850" s="8" t="n">
        <v>117</v>
      </c>
      <c r="E3850" s="8" t="n">
        <v>0.00656081806</v>
      </c>
      <c r="F3850" s="8" t="n">
        <v>0.00105581255</v>
      </c>
      <c r="G3850" s="8" t="n">
        <v>0.0009314654</v>
      </c>
      <c r="H3850" s="8" t="n">
        <v>0.00457353963</v>
      </c>
    </row>
    <row r="3851" customFormat="false" ht="15" hidden="false" customHeight="false" outlineLevel="0" collapsed="false">
      <c r="A3851" s="7" t="s">
        <v>84</v>
      </c>
      <c r="B3851" s="7" t="s">
        <v>64</v>
      </c>
      <c r="C3851" s="7" t="s">
        <v>55</v>
      </c>
      <c r="D3851" s="8" t="n">
        <v>425</v>
      </c>
      <c r="E3851" s="8" t="n">
        <v>0.00661078407</v>
      </c>
      <c r="F3851" s="8" t="n">
        <v>0.00097932983</v>
      </c>
      <c r="G3851" s="8" t="n">
        <v>0.00100699867</v>
      </c>
      <c r="H3851" s="8" t="n">
        <v>0.00462445509</v>
      </c>
    </row>
    <row r="3852" customFormat="false" ht="15" hidden="false" customHeight="false" outlineLevel="0" collapsed="false">
      <c r="A3852" s="7" t="s">
        <v>84</v>
      </c>
      <c r="B3852" s="7" t="s">
        <v>65</v>
      </c>
      <c r="C3852" s="7" t="s">
        <v>55</v>
      </c>
      <c r="D3852" s="8" t="n">
        <v>74</v>
      </c>
      <c r="E3852" s="8" t="n">
        <v>0.00687969196</v>
      </c>
      <c r="F3852" s="8" t="n">
        <v>0.00114207934</v>
      </c>
      <c r="G3852" s="8" t="n">
        <v>0.00099552648</v>
      </c>
      <c r="H3852" s="8" t="n">
        <v>0.0047420856</v>
      </c>
    </row>
    <row r="3853" customFormat="false" ht="15" hidden="false" customHeight="false" outlineLevel="0" collapsed="false">
      <c r="A3853" s="7" t="s">
        <v>84</v>
      </c>
      <c r="B3853" s="7" t="s">
        <v>63</v>
      </c>
      <c r="C3853" s="7" t="s">
        <v>56</v>
      </c>
      <c r="D3853" s="8" t="n">
        <v>55</v>
      </c>
      <c r="E3853" s="8" t="n">
        <v>0.00552398964</v>
      </c>
      <c r="F3853" s="8" t="n">
        <v>0.00077104354</v>
      </c>
      <c r="G3853" s="8" t="n">
        <v>0.0015079964</v>
      </c>
      <c r="H3853" s="8" t="n">
        <v>0.00324494925</v>
      </c>
    </row>
    <row r="3854" customFormat="false" ht="15" hidden="false" customHeight="false" outlineLevel="0" collapsed="false">
      <c r="A3854" s="7" t="s">
        <v>84</v>
      </c>
      <c r="B3854" s="7" t="s">
        <v>64</v>
      </c>
      <c r="C3854" s="7" t="s">
        <v>56</v>
      </c>
      <c r="D3854" s="8" t="n">
        <v>179</v>
      </c>
      <c r="E3854" s="8" t="n">
        <v>0.00715588116</v>
      </c>
      <c r="F3854" s="8" t="n">
        <v>0.00070989787</v>
      </c>
      <c r="G3854" s="8" t="n">
        <v>0.00204492524</v>
      </c>
      <c r="H3854" s="8" t="n">
        <v>0.00440105758</v>
      </c>
    </row>
    <row r="3855" customFormat="false" ht="15" hidden="false" customHeight="false" outlineLevel="0" collapsed="false">
      <c r="A3855" s="7" t="s">
        <v>84</v>
      </c>
      <c r="B3855" s="7" t="s">
        <v>65</v>
      </c>
      <c r="C3855" s="7" t="s">
        <v>56</v>
      </c>
      <c r="D3855" s="8" t="n">
        <v>28</v>
      </c>
      <c r="E3855" s="8" t="n">
        <v>0.00581018491</v>
      </c>
      <c r="F3855" s="8" t="n">
        <v>0.00084284037</v>
      </c>
      <c r="G3855" s="8" t="n">
        <v>0.00166129275</v>
      </c>
      <c r="H3855" s="8" t="n">
        <v>0.00330605135</v>
      </c>
    </row>
    <row r="3856" customFormat="false" ht="15" hidden="false" customHeight="false" outlineLevel="0" collapsed="false">
      <c r="A3856" s="7" t="s">
        <v>84</v>
      </c>
      <c r="B3856" s="7" t="s">
        <v>63</v>
      </c>
      <c r="C3856" s="7" t="s">
        <v>57</v>
      </c>
      <c r="D3856" s="8" t="n">
        <v>151</v>
      </c>
      <c r="E3856" s="8" t="n">
        <v>0.00580573926</v>
      </c>
      <c r="F3856" s="8" t="n">
        <v>0.00097199205</v>
      </c>
      <c r="G3856" s="8" t="n">
        <v>0.00103361823</v>
      </c>
      <c r="H3856" s="8" t="n">
        <v>0.00380012852</v>
      </c>
    </row>
    <row r="3857" customFormat="false" ht="15" hidden="false" customHeight="false" outlineLevel="0" collapsed="false">
      <c r="A3857" s="7" t="s">
        <v>84</v>
      </c>
      <c r="B3857" s="7" t="s">
        <v>64</v>
      </c>
      <c r="C3857" s="7" t="s">
        <v>57</v>
      </c>
      <c r="D3857" s="8" t="n">
        <v>323</v>
      </c>
      <c r="E3857" s="8" t="n">
        <v>0.00605779129</v>
      </c>
      <c r="F3857" s="8" t="n">
        <v>0.00074557796</v>
      </c>
      <c r="G3857" s="8" t="n">
        <v>0.00081194075</v>
      </c>
      <c r="H3857" s="8" t="n">
        <v>0.00450027208</v>
      </c>
    </row>
    <row r="3858" customFormat="false" ht="15" hidden="false" customHeight="false" outlineLevel="0" collapsed="false">
      <c r="A3858" s="7" t="s">
        <v>84</v>
      </c>
      <c r="B3858" s="7" t="s">
        <v>65</v>
      </c>
      <c r="C3858" s="7" t="s">
        <v>57</v>
      </c>
      <c r="D3858" s="8" t="n">
        <v>56</v>
      </c>
      <c r="E3858" s="8" t="n">
        <v>0.00630497664</v>
      </c>
      <c r="F3858" s="8" t="n">
        <v>0.00093315948</v>
      </c>
      <c r="G3858" s="8" t="n">
        <v>0.00089657716</v>
      </c>
      <c r="H3858" s="8" t="n">
        <v>0.00447523946</v>
      </c>
    </row>
    <row r="3859" customFormat="false" ht="15" hidden="false" customHeight="false" outlineLevel="0" collapsed="false">
      <c r="A3859" s="7" t="s">
        <v>84</v>
      </c>
      <c r="B3859" s="7" t="s">
        <v>63</v>
      </c>
      <c r="C3859" s="7" t="s">
        <v>58</v>
      </c>
      <c r="D3859" s="8" t="n">
        <v>229</v>
      </c>
      <c r="E3859" s="8" t="n">
        <v>0.00405264411</v>
      </c>
      <c r="F3859" s="8" t="n">
        <v>0.00074331812</v>
      </c>
      <c r="G3859" s="8" t="n">
        <v>0.00049404592</v>
      </c>
      <c r="H3859" s="8" t="n">
        <v>0.00281527955</v>
      </c>
    </row>
    <row r="3860" customFormat="false" ht="15" hidden="false" customHeight="false" outlineLevel="0" collapsed="false">
      <c r="A3860" s="7" t="s">
        <v>84</v>
      </c>
      <c r="B3860" s="7" t="s">
        <v>64</v>
      </c>
      <c r="C3860" s="7" t="s">
        <v>58</v>
      </c>
      <c r="D3860" s="8" t="n">
        <v>374</v>
      </c>
      <c r="E3860" s="8" t="n">
        <v>0.00451005125</v>
      </c>
      <c r="F3860" s="8" t="n">
        <v>0.0006639617</v>
      </c>
      <c r="G3860" s="8" t="n">
        <v>0.00052572268</v>
      </c>
      <c r="H3860" s="8" t="n">
        <v>0.00332036641</v>
      </c>
    </row>
    <row r="3861" customFormat="false" ht="15" hidden="false" customHeight="false" outlineLevel="0" collapsed="false">
      <c r="A3861" s="7" t="s">
        <v>84</v>
      </c>
      <c r="B3861" s="7" t="s">
        <v>65</v>
      </c>
      <c r="C3861" s="7" t="s">
        <v>58</v>
      </c>
      <c r="D3861" s="8" t="n">
        <v>55</v>
      </c>
      <c r="E3861" s="8" t="n">
        <v>0.00406039537</v>
      </c>
      <c r="F3861" s="8" t="n">
        <v>0.00076893919</v>
      </c>
      <c r="G3861" s="8" t="n">
        <v>0.0005620789</v>
      </c>
      <c r="H3861" s="8" t="n">
        <v>0.00272937689</v>
      </c>
    </row>
    <row r="3862" customFormat="false" ht="15" hidden="false" customHeight="false" outlineLevel="0" collapsed="false">
      <c r="A3862" s="7" t="s">
        <v>84</v>
      </c>
      <c r="B3862" s="7" t="s">
        <v>63</v>
      </c>
      <c r="C3862" s="7" t="s">
        <v>59</v>
      </c>
      <c r="D3862" s="8" t="n">
        <v>29</v>
      </c>
      <c r="E3862" s="8" t="n">
        <v>0.00526261146</v>
      </c>
      <c r="F3862" s="8" t="n">
        <v>0.0006325828</v>
      </c>
      <c r="G3862" s="8" t="n">
        <v>0.00137013064</v>
      </c>
      <c r="H3862" s="8" t="n">
        <v>0.00325989755</v>
      </c>
    </row>
    <row r="3863" customFormat="false" ht="15" hidden="false" customHeight="false" outlineLevel="0" collapsed="false">
      <c r="A3863" s="7" t="s">
        <v>84</v>
      </c>
      <c r="B3863" s="7" t="s">
        <v>64</v>
      </c>
      <c r="C3863" s="7" t="s">
        <v>59</v>
      </c>
      <c r="D3863" s="8" t="n">
        <v>127</v>
      </c>
      <c r="E3863" s="8" t="n">
        <v>0.00576917443</v>
      </c>
      <c r="F3863" s="8" t="n">
        <v>0.00059756829</v>
      </c>
      <c r="G3863" s="8" t="n">
        <v>0.00111949524</v>
      </c>
      <c r="H3863" s="8" t="n">
        <v>0.00405211044</v>
      </c>
    </row>
    <row r="3864" customFormat="false" ht="15" hidden="false" customHeight="false" outlineLevel="0" collapsed="false">
      <c r="A3864" s="7" t="s">
        <v>84</v>
      </c>
      <c r="B3864" s="7" t="s">
        <v>65</v>
      </c>
      <c r="C3864" s="7" t="s">
        <v>59</v>
      </c>
      <c r="D3864" s="8" t="n">
        <v>18</v>
      </c>
      <c r="E3864" s="8" t="n">
        <v>0.00547067873</v>
      </c>
      <c r="F3864" s="8" t="n">
        <v>0.00058256149</v>
      </c>
      <c r="G3864" s="8" t="n">
        <v>0.00146797811</v>
      </c>
      <c r="H3864" s="8" t="n">
        <v>0.00342013869</v>
      </c>
    </row>
    <row r="3865" customFormat="false" ht="15" hidden="false" customHeight="false" outlineLevel="0" collapsed="false">
      <c r="A3865" s="7" t="s">
        <v>84</v>
      </c>
      <c r="B3865" s="7" t="s">
        <v>63</v>
      </c>
      <c r="C3865" s="7" t="s">
        <v>60</v>
      </c>
      <c r="D3865" s="8" t="n">
        <v>568</v>
      </c>
      <c r="E3865" s="8" t="n">
        <v>0.00440949784</v>
      </c>
      <c r="F3865" s="8" t="n">
        <v>0.00099926211</v>
      </c>
      <c r="G3865" s="8" t="n">
        <v>0.00063973225</v>
      </c>
      <c r="H3865" s="8" t="n">
        <v>0.00277050299</v>
      </c>
    </row>
    <row r="3866" customFormat="false" ht="15" hidden="false" customHeight="false" outlineLevel="0" collapsed="false">
      <c r="A3866" s="7" t="s">
        <v>84</v>
      </c>
      <c r="B3866" s="7" t="s">
        <v>64</v>
      </c>
      <c r="C3866" s="7" t="s">
        <v>60</v>
      </c>
      <c r="D3866" s="8" t="n">
        <v>1097</v>
      </c>
      <c r="E3866" s="8" t="n">
        <v>0.00442481997</v>
      </c>
      <c r="F3866" s="8" t="n">
        <v>0.00075818073</v>
      </c>
      <c r="G3866" s="8" t="n">
        <v>0.00064878095</v>
      </c>
      <c r="H3866" s="8" t="n">
        <v>0.00301785781</v>
      </c>
    </row>
    <row r="3867" customFormat="false" ht="15" hidden="false" customHeight="false" outlineLevel="0" collapsed="false">
      <c r="A3867" s="7" t="s">
        <v>84</v>
      </c>
      <c r="B3867" s="7" t="s">
        <v>65</v>
      </c>
      <c r="C3867" s="7" t="s">
        <v>60</v>
      </c>
      <c r="D3867" s="8" t="n">
        <v>173</v>
      </c>
      <c r="E3867" s="8" t="n">
        <v>0.00409661989</v>
      </c>
      <c r="F3867" s="8" t="n">
        <v>0.00089106966</v>
      </c>
      <c r="G3867" s="8" t="n">
        <v>0.0007371278</v>
      </c>
      <c r="H3867" s="8" t="n">
        <v>0.00246842194</v>
      </c>
    </row>
    <row r="3868" customFormat="false" ht="15" hidden="false" customHeight="false" outlineLevel="0" collapsed="false">
      <c r="A3868" s="7" t="s">
        <v>84</v>
      </c>
      <c r="B3868" s="7" t="s">
        <v>63</v>
      </c>
      <c r="C3868" s="7" t="s">
        <v>61</v>
      </c>
      <c r="D3868" s="8" t="n">
        <v>118</v>
      </c>
      <c r="E3868" s="8" t="n">
        <v>0.00515732869</v>
      </c>
      <c r="F3868" s="8" t="n">
        <v>0.00086933042</v>
      </c>
      <c r="G3868" s="8" t="n">
        <v>0.0014756942</v>
      </c>
      <c r="H3868" s="8" t="n">
        <v>0.00281230359</v>
      </c>
    </row>
    <row r="3869" customFormat="false" ht="15" hidden="false" customHeight="false" outlineLevel="0" collapsed="false">
      <c r="A3869" s="7" t="s">
        <v>84</v>
      </c>
      <c r="B3869" s="7" t="s">
        <v>64</v>
      </c>
      <c r="C3869" s="7" t="s">
        <v>61</v>
      </c>
      <c r="D3869" s="8" t="n">
        <v>256</v>
      </c>
      <c r="E3869" s="8" t="n">
        <v>0.00641791426</v>
      </c>
      <c r="F3869" s="8" t="n">
        <v>0.00076217061</v>
      </c>
      <c r="G3869" s="8" t="n">
        <v>0.00161110182</v>
      </c>
      <c r="H3869" s="8" t="n">
        <v>0.00404464133</v>
      </c>
    </row>
    <row r="3870" customFormat="false" ht="15" hidden="false" customHeight="false" outlineLevel="0" collapsed="false">
      <c r="A3870" s="7" t="s">
        <v>84</v>
      </c>
      <c r="B3870" s="7" t="s">
        <v>65</v>
      </c>
      <c r="C3870" s="7" t="s">
        <v>61</v>
      </c>
      <c r="D3870" s="8" t="n">
        <v>40</v>
      </c>
      <c r="E3870" s="8" t="n">
        <v>0.00705844883</v>
      </c>
      <c r="F3870" s="8" t="n">
        <v>0.00102285855</v>
      </c>
      <c r="G3870" s="8" t="n">
        <v>0.00203877291</v>
      </c>
      <c r="H3870" s="8" t="n">
        <v>0.00399681688</v>
      </c>
    </row>
    <row r="3871" customFormat="false" ht="15" hidden="false" customHeight="false" outlineLevel="0" collapsed="false">
      <c r="A3871" s="7" t="s">
        <v>84</v>
      </c>
      <c r="B3871" s="7" t="s">
        <v>63</v>
      </c>
      <c r="C3871" s="7" t="s">
        <v>62</v>
      </c>
      <c r="D3871" s="8" t="n">
        <v>326</v>
      </c>
      <c r="E3871" s="8" t="n">
        <v>0.00493154941</v>
      </c>
      <c r="F3871" s="8" t="n">
        <v>0.00096781955</v>
      </c>
      <c r="G3871" s="8" t="n">
        <v>0.00089436326</v>
      </c>
      <c r="H3871" s="8" t="n">
        <v>0.00306936609</v>
      </c>
    </row>
    <row r="3872" customFormat="false" ht="15" hidden="false" customHeight="false" outlineLevel="0" collapsed="false">
      <c r="A3872" s="7" t="s">
        <v>84</v>
      </c>
      <c r="B3872" s="7" t="s">
        <v>64</v>
      </c>
      <c r="C3872" s="7" t="s">
        <v>62</v>
      </c>
      <c r="D3872" s="8" t="n">
        <v>777</v>
      </c>
      <c r="E3872" s="8" t="n">
        <v>0.00535321012</v>
      </c>
      <c r="F3872" s="8" t="n">
        <v>0.00080148576</v>
      </c>
      <c r="G3872" s="8" t="n">
        <v>0.0008903246</v>
      </c>
      <c r="H3872" s="8" t="n">
        <v>0.00366139925</v>
      </c>
    </row>
    <row r="3873" customFormat="false" ht="15" hidden="false" customHeight="false" outlineLevel="0" collapsed="false">
      <c r="A3873" s="7" t="s">
        <v>84</v>
      </c>
      <c r="B3873" s="7" t="s">
        <v>65</v>
      </c>
      <c r="C3873" s="7" t="s">
        <v>62</v>
      </c>
      <c r="D3873" s="8" t="n">
        <v>61</v>
      </c>
      <c r="E3873" s="8" t="n">
        <v>0.00498747698</v>
      </c>
      <c r="F3873" s="8" t="n">
        <v>0.00105172261</v>
      </c>
      <c r="G3873" s="8" t="n">
        <v>0.0009321871</v>
      </c>
      <c r="H3873" s="8" t="n">
        <v>0.00300356686</v>
      </c>
    </row>
    <row r="3874" customFormat="false" ht="15" hidden="false" customHeight="false" outlineLevel="0" collapsed="false">
      <c r="A3874" s="7" t="s">
        <v>85</v>
      </c>
      <c r="B3874" s="7" t="s">
        <v>63</v>
      </c>
      <c r="C3874" s="7" t="s">
        <v>13</v>
      </c>
      <c r="D3874" s="8" t="n">
        <v>9273</v>
      </c>
      <c r="E3874" s="8" t="n">
        <v>0.00487377083</v>
      </c>
      <c r="F3874" s="8" t="n">
        <v>0.00096020482</v>
      </c>
      <c r="G3874" s="8" t="n">
        <v>0.00083540876</v>
      </c>
      <c r="H3874" s="8" t="n">
        <v>0.00307811933</v>
      </c>
    </row>
    <row r="3875" customFormat="false" ht="15" hidden="false" customHeight="false" outlineLevel="0" collapsed="false">
      <c r="A3875" s="7" t="s">
        <v>85</v>
      </c>
      <c r="B3875" s="7" t="s">
        <v>64</v>
      </c>
      <c r="C3875" s="7" t="s">
        <v>13</v>
      </c>
      <c r="D3875" s="8" t="n">
        <v>15395</v>
      </c>
      <c r="E3875" s="8" t="n">
        <v>0.00570731064</v>
      </c>
      <c r="F3875" s="8" t="n">
        <v>0.00077715354</v>
      </c>
      <c r="G3875" s="8" t="n">
        <v>0.00100899664</v>
      </c>
      <c r="H3875" s="8" t="n">
        <v>0.0039210427</v>
      </c>
    </row>
    <row r="3876" customFormat="false" ht="15" hidden="false" customHeight="false" outlineLevel="0" collapsed="false">
      <c r="A3876" s="7" t="s">
        <v>85</v>
      </c>
      <c r="B3876" s="7" t="s">
        <v>65</v>
      </c>
      <c r="C3876" s="7" t="s">
        <v>13</v>
      </c>
      <c r="D3876" s="8" t="n">
        <v>2679</v>
      </c>
      <c r="E3876" s="8" t="n">
        <v>0.00536881914</v>
      </c>
      <c r="F3876" s="8" t="n">
        <v>0.00087751244</v>
      </c>
      <c r="G3876" s="8" t="n">
        <v>0.0010582002</v>
      </c>
      <c r="H3876" s="8" t="n">
        <v>0.00343299801</v>
      </c>
    </row>
    <row r="3877" customFormat="false" ht="15" hidden="false" customHeight="false" outlineLevel="0" collapsed="false">
      <c r="A3877" s="7" t="s">
        <v>85</v>
      </c>
      <c r="B3877" s="7" t="s">
        <v>63</v>
      </c>
      <c r="C3877" s="7" t="s">
        <v>18</v>
      </c>
      <c r="D3877" s="8" t="n">
        <v>213</v>
      </c>
      <c r="E3877" s="8" t="n">
        <v>0.00566336263</v>
      </c>
      <c r="F3877" s="8" t="n">
        <v>0.0013666099</v>
      </c>
      <c r="G3877" s="8" t="n">
        <v>0.00089125781</v>
      </c>
      <c r="H3877" s="8" t="n">
        <v>0.00340549444</v>
      </c>
    </row>
    <row r="3878" customFormat="false" ht="15" hidden="false" customHeight="false" outlineLevel="0" collapsed="false">
      <c r="A3878" s="7" t="s">
        <v>85</v>
      </c>
      <c r="B3878" s="7" t="s">
        <v>64</v>
      </c>
      <c r="C3878" s="7" t="s">
        <v>18</v>
      </c>
      <c r="D3878" s="8" t="n">
        <v>252</v>
      </c>
      <c r="E3878" s="8" t="n">
        <v>0.00609898564</v>
      </c>
      <c r="F3878" s="8" t="n">
        <v>0.00095568758</v>
      </c>
      <c r="G3878" s="8" t="n">
        <v>0.00120035063</v>
      </c>
      <c r="H3878" s="8" t="n">
        <v>0.00394294694</v>
      </c>
    </row>
    <row r="3879" customFormat="false" ht="15" hidden="false" customHeight="false" outlineLevel="0" collapsed="false">
      <c r="A3879" s="7" t="s">
        <v>85</v>
      </c>
      <c r="B3879" s="7" t="s">
        <v>65</v>
      </c>
      <c r="C3879" s="7" t="s">
        <v>18</v>
      </c>
      <c r="D3879" s="8" t="n">
        <v>55</v>
      </c>
      <c r="E3879" s="8" t="n">
        <v>0.00603388018</v>
      </c>
      <c r="F3879" s="8" t="n">
        <v>0.00121317318</v>
      </c>
      <c r="G3879" s="8" t="n">
        <v>0.00108375396</v>
      </c>
      <c r="H3879" s="8" t="n">
        <v>0.0037369526</v>
      </c>
    </row>
    <row r="3880" customFormat="false" ht="15" hidden="false" customHeight="false" outlineLevel="0" collapsed="false">
      <c r="A3880" s="7" t="s">
        <v>85</v>
      </c>
      <c r="B3880" s="7" t="s">
        <v>63</v>
      </c>
      <c r="C3880" s="7" t="s">
        <v>19</v>
      </c>
      <c r="D3880" s="8" t="n">
        <v>98</v>
      </c>
      <c r="E3880" s="8" t="n">
        <v>0.00566657191</v>
      </c>
      <c r="F3880" s="8" t="n">
        <v>0.0012005147</v>
      </c>
      <c r="G3880" s="8" t="n">
        <v>0.00155942912</v>
      </c>
      <c r="H3880" s="8" t="n">
        <v>0.00290662769</v>
      </c>
    </row>
    <row r="3881" customFormat="false" ht="15" hidden="false" customHeight="false" outlineLevel="0" collapsed="false">
      <c r="A3881" s="7" t="s">
        <v>85</v>
      </c>
      <c r="B3881" s="7" t="s">
        <v>64</v>
      </c>
      <c r="C3881" s="7" t="s">
        <v>19</v>
      </c>
      <c r="D3881" s="8" t="n">
        <v>175</v>
      </c>
      <c r="E3881" s="8" t="n">
        <v>0.00683743365</v>
      </c>
      <c r="F3881" s="8" t="n">
        <v>0.00096269814</v>
      </c>
      <c r="G3881" s="8" t="n">
        <v>0.00153392832</v>
      </c>
      <c r="H3881" s="8" t="n">
        <v>0.00434080661</v>
      </c>
    </row>
    <row r="3882" customFormat="false" ht="15" hidden="false" customHeight="false" outlineLevel="0" collapsed="false">
      <c r="A3882" s="7" t="s">
        <v>85</v>
      </c>
      <c r="B3882" s="7" t="s">
        <v>65</v>
      </c>
      <c r="C3882" s="7" t="s">
        <v>19</v>
      </c>
      <c r="D3882" s="8" t="n">
        <v>34</v>
      </c>
      <c r="E3882" s="8" t="n">
        <v>0.00594498882</v>
      </c>
      <c r="F3882" s="8" t="n">
        <v>0.00108864354</v>
      </c>
      <c r="G3882" s="8" t="n">
        <v>0.00151211852</v>
      </c>
      <c r="H3882" s="8" t="n">
        <v>0.00334422642</v>
      </c>
    </row>
    <row r="3883" customFormat="false" ht="15" hidden="false" customHeight="false" outlineLevel="0" collapsed="false">
      <c r="A3883" s="7" t="s">
        <v>85</v>
      </c>
      <c r="B3883" s="7" t="s">
        <v>63</v>
      </c>
      <c r="C3883" s="7" t="s">
        <v>20</v>
      </c>
      <c r="D3883" s="8" t="n">
        <v>93</v>
      </c>
      <c r="E3883" s="8" t="n">
        <v>0.00459664952</v>
      </c>
      <c r="F3883" s="8" t="n">
        <v>0.00079338387</v>
      </c>
      <c r="G3883" s="8" t="n">
        <v>0.00044479264</v>
      </c>
      <c r="H3883" s="8" t="n">
        <v>0.0033584725</v>
      </c>
    </row>
    <row r="3884" customFormat="false" ht="15" hidden="false" customHeight="false" outlineLevel="0" collapsed="false">
      <c r="A3884" s="7" t="s">
        <v>85</v>
      </c>
      <c r="B3884" s="7" t="s">
        <v>64</v>
      </c>
      <c r="C3884" s="7" t="s">
        <v>20</v>
      </c>
      <c r="D3884" s="8" t="n">
        <v>257</v>
      </c>
      <c r="E3884" s="8" t="n">
        <v>0.00526868042</v>
      </c>
      <c r="F3884" s="8" t="n">
        <v>0.00075699825</v>
      </c>
      <c r="G3884" s="8" t="n">
        <v>0.00047886016</v>
      </c>
      <c r="H3884" s="8" t="n">
        <v>0.00403282149</v>
      </c>
    </row>
    <row r="3885" customFormat="false" ht="15" hidden="false" customHeight="false" outlineLevel="0" collapsed="false">
      <c r="A3885" s="7" t="s">
        <v>85</v>
      </c>
      <c r="B3885" s="7" t="s">
        <v>65</v>
      </c>
      <c r="C3885" s="7" t="s">
        <v>20</v>
      </c>
      <c r="D3885" s="8" t="n">
        <v>32</v>
      </c>
      <c r="E3885" s="8" t="n">
        <v>0.00503942395</v>
      </c>
      <c r="F3885" s="8" t="n">
        <v>0.00066442397</v>
      </c>
      <c r="G3885" s="8" t="n">
        <v>0.00042317679</v>
      </c>
      <c r="H3885" s="8" t="n">
        <v>0.00395182265</v>
      </c>
    </row>
    <row r="3886" customFormat="false" ht="15" hidden="false" customHeight="false" outlineLevel="0" collapsed="false">
      <c r="A3886" s="7" t="s">
        <v>85</v>
      </c>
      <c r="B3886" s="7" t="s">
        <v>63</v>
      </c>
      <c r="C3886" s="7" t="s">
        <v>21</v>
      </c>
      <c r="D3886" s="8" t="n">
        <v>84</v>
      </c>
      <c r="E3886" s="8" t="n">
        <v>0.00534859987</v>
      </c>
      <c r="F3886" s="8" t="n">
        <v>0.00074239393</v>
      </c>
      <c r="G3886" s="8" t="n">
        <v>0.00086736638</v>
      </c>
      <c r="H3886" s="8" t="n">
        <v>0.00373883904</v>
      </c>
    </row>
    <row r="3887" customFormat="false" ht="15" hidden="false" customHeight="false" outlineLevel="0" collapsed="false">
      <c r="A3887" s="7" t="s">
        <v>85</v>
      </c>
      <c r="B3887" s="7" t="s">
        <v>64</v>
      </c>
      <c r="C3887" s="7" t="s">
        <v>21</v>
      </c>
      <c r="D3887" s="8" t="n">
        <v>206</v>
      </c>
      <c r="E3887" s="8" t="n">
        <v>0.00654362168</v>
      </c>
      <c r="F3887" s="8" t="n">
        <v>0.00064988964</v>
      </c>
      <c r="G3887" s="8" t="n">
        <v>0.00100205611</v>
      </c>
      <c r="H3887" s="8" t="n">
        <v>0.00489167541</v>
      </c>
    </row>
    <row r="3888" customFormat="false" ht="15" hidden="false" customHeight="false" outlineLevel="0" collapsed="false">
      <c r="A3888" s="7" t="s">
        <v>85</v>
      </c>
      <c r="B3888" s="7" t="s">
        <v>65</v>
      </c>
      <c r="C3888" s="7" t="s">
        <v>21</v>
      </c>
      <c r="D3888" s="8" t="n">
        <v>31</v>
      </c>
      <c r="E3888" s="8" t="n">
        <v>0.00637171422</v>
      </c>
      <c r="F3888" s="8" t="n">
        <v>0.00067129605</v>
      </c>
      <c r="G3888" s="8" t="n">
        <v>0.00119735635</v>
      </c>
      <c r="H3888" s="8" t="n">
        <v>0.00450306119</v>
      </c>
    </row>
    <row r="3889" customFormat="false" ht="15" hidden="false" customHeight="false" outlineLevel="0" collapsed="false">
      <c r="A3889" s="7" t="s">
        <v>85</v>
      </c>
      <c r="B3889" s="7" t="s">
        <v>63</v>
      </c>
      <c r="C3889" s="7" t="s">
        <v>22</v>
      </c>
      <c r="D3889" s="8" t="n">
        <v>42</v>
      </c>
      <c r="E3889" s="8" t="n">
        <v>0.00583994687</v>
      </c>
      <c r="F3889" s="8" t="n">
        <v>0.00065007693</v>
      </c>
      <c r="G3889" s="8" t="n">
        <v>0.00145888425</v>
      </c>
      <c r="H3889" s="8" t="n">
        <v>0.00373098519</v>
      </c>
    </row>
    <row r="3890" customFormat="false" ht="15" hidden="false" customHeight="false" outlineLevel="0" collapsed="false">
      <c r="A3890" s="7" t="s">
        <v>85</v>
      </c>
      <c r="B3890" s="7" t="s">
        <v>64</v>
      </c>
      <c r="C3890" s="7" t="s">
        <v>22</v>
      </c>
      <c r="D3890" s="8" t="n">
        <v>196</v>
      </c>
      <c r="E3890" s="8" t="n">
        <v>0.00731800337</v>
      </c>
      <c r="F3890" s="8" t="n">
        <v>0.00063828633</v>
      </c>
      <c r="G3890" s="8" t="n">
        <v>0.00150132252</v>
      </c>
      <c r="H3890" s="8" t="n">
        <v>0.00517839402</v>
      </c>
    </row>
    <row r="3891" customFormat="false" ht="15" hidden="false" customHeight="false" outlineLevel="0" collapsed="false">
      <c r="A3891" s="7" t="s">
        <v>85</v>
      </c>
      <c r="B3891" s="7" t="s">
        <v>65</v>
      </c>
      <c r="C3891" s="7" t="s">
        <v>22</v>
      </c>
      <c r="D3891" s="8" t="n">
        <v>28</v>
      </c>
      <c r="E3891" s="8" t="n">
        <v>0.0058680553</v>
      </c>
      <c r="F3891" s="8" t="n">
        <v>0.0006262398</v>
      </c>
      <c r="G3891" s="8" t="n">
        <v>0.00125702685</v>
      </c>
      <c r="H3891" s="8" t="n">
        <v>0.00398478811</v>
      </c>
    </row>
    <row r="3892" customFormat="false" ht="15" hidden="false" customHeight="false" outlineLevel="0" collapsed="false">
      <c r="A3892" s="7" t="s">
        <v>85</v>
      </c>
      <c r="B3892" s="7" t="s">
        <v>63</v>
      </c>
      <c r="C3892" s="7" t="s">
        <v>23</v>
      </c>
      <c r="D3892" s="8" t="n">
        <v>73</v>
      </c>
      <c r="E3892" s="8" t="n">
        <v>0.00601265197</v>
      </c>
      <c r="F3892" s="8" t="n">
        <v>0.00091530292</v>
      </c>
      <c r="G3892" s="8" t="n">
        <v>0.00120956979</v>
      </c>
      <c r="H3892" s="8" t="n">
        <v>0.00388777882</v>
      </c>
    </row>
    <row r="3893" customFormat="false" ht="15" hidden="false" customHeight="false" outlineLevel="0" collapsed="false">
      <c r="A3893" s="7" t="s">
        <v>85</v>
      </c>
      <c r="B3893" s="7" t="s">
        <v>64</v>
      </c>
      <c r="C3893" s="7" t="s">
        <v>23</v>
      </c>
      <c r="D3893" s="8" t="n">
        <v>249</v>
      </c>
      <c r="E3893" s="8" t="n">
        <v>0.00621420843</v>
      </c>
      <c r="F3893" s="8" t="n">
        <v>0.00081213718</v>
      </c>
      <c r="G3893" s="8" t="n">
        <v>0.00114378787</v>
      </c>
      <c r="H3893" s="8" t="n">
        <v>0.00425828289</v>
      </c>
    </row>
    <row r="3894" customFormat="false" ht="15" hidden="false" customHeight="false" outlineLevel="0" collapsed="false">
      <c r="A3894" s="7" t="s">
        <v>85</v>
      </c>
      <c r="B3894" s="7" t="s">
        <v>65</v>
      </c>
      <c r="C3894" s="7" t="s">
        <v>23</v>
      </c>
      <c r="D3894" s="8" t="n">
        <v>25</v>
      </c>
      <c r="E3894" s="8" t="n">
        <v>0.0057555553</v>
      </c>
      <c r="F3894" s="8" t="n">
        <v>0.00106342571</v>
      </c>
      <c r="G3894" s="8" t="n">
        <v>0.00132453685</v>
      </c>
      <c r="H3894" s="8" t="n">
        <v>0.0033675923</v>
      </c>
    </row>
    <row r="3895" customFormat="false" ht="15" hidden="false" customHeight="false" outlineLevel="0" collapsed="false">
      <c r="A3895" s="7" t="s">
        <v>85</v>
      </c>
      <c r="B3895" s="7" t="s">
        <v>63</v>
      </c>
      <c r="C3895" s="7" t="s">
        <v>24</v>
      </c>
      <c r="D3895" s="8" t="n">
        <v>46</v>
      </c>
      <c r="E3895" s="8" t="n">
        <v>0.00430530367</v>
      </c>
      <c r="F3895" s="8" t="n">
        <v>0.00088491319</v>
      </c>
      <c r="G3895" s="8" t="n">
        <v>0.0004934076</v>
      </c>
      <c r="H3895" s="8" t="n">
        <v>0.00292698245</v>
      </c>
    </row>
    <row r="3896" customFormat="false" ht="15" hidden="false" customHeight="false" outlineLevel="0" collapsed="false">
      <c r="A3896" s="7" t="s">
        <v>85</v>
      </c>
      <c r="B3896" s="7" t="s">
        <v>64</v>
      </c>
      <c r="C3896" s="7" t="s">
        <v>24</v>
      </c>
      <c r="D3896" s="8" t="n">
        <v>185</v>
      </c>
      <c r="E3896" s="8" t="n">
        <v>0.00427327304</v>
      </c>
      <c r="F3896" s="8" t="n">
        <v>0.00075256484</v>
      </c>
      <c r="G3896" s="8" t="n">
        <v>0.00053822549</v>
      </c>
      <c r="H3896" s="8" t="n">
        <v>0.00298248225</v>
      </c>
    </row>
    <row r="3897" customFormat="false" ht="15" hidden="false" customHeight="false" outlineLevel="0" collapsed="false">
      <c r="A3897" s="7" t="s">
        <v>85</v>
      </c>
      <c r="B3897" s="7" t="s">
        <v>65</v>
      </c>
      <c r="C3897" s="7" t="s">
        <v>24</v>
      </c>
      <c r="D3897" s="8" t="n">
        <v>8</v>
      </c>
      <c r="E3897" s="8" t="n">
        <v>0.0042838539</v>
      </c>
      <c r="F3897" s="8" t="n">
        <v>0.0008897565</v>
      </c>
      <c r="G3897" s="8" t="n">
        <v>0.00109374982</v>
      </c>
      <c r="H3897" s="8" t="n">
        <v>0.00230034687</v>
      </c>
    </row>
    <row r="3898" customFormat="false" ht="15" hidden="false" customHeight="false" outlineLevel="0" collapsed="false">
      <c r="A3898" s="7" t="s">
        <v>85</v>
      </c>
      <c r="B3898" s="7" t="s">
        <v>63</v>
      </c>
      <c r="C3898" s="7" t="s">
        <v>25</v>
      </c>
      <c r="D3898" s="8" t="n">
        <v>57</v>
      </c>
      <c r="E3898" s="8" t="n">
        <v>0.00682159657</v>
      </c>
      <c r="F3898" s="8" t="n">
        <v>0.00137467488</v>
      </c>
      <c r="G3898" s="8" t="n">
        <v>0.00193632204</v>
      </c>
      <c r="H3898" s="8" t="n">
        <v>0.0035105992</v>
      </c>
    </row>
    <row r="3899" customFormat="false" ht="15" hidden="false" customHeight="false" outlineLevel="0" collapsed="false">
      <c r="A3899" s="7" t="s">
        <v>85</v>
      </c>
      <c r="B3899" s="7" t="s">
        <v>64</v>
      </c>
      <c r="C3899" s="7" t="s">
        <v>25</v>
      </c>
      <c r="D3899" s="8" t="n">
        <v>174</v>
      </c>
      <c r="E3899" s="8" t="n">
        <v>0.0079718096</v>
      </c>
      <c r="F3899" s="8" t="n">
        <v>0.00101898391</v>
      </c>
      <c r="G3899" s="8" t="n">
        <v>0.00164265356</v>
      </c>
      <c r="H3899" s="8" t="n">
        <v>0.00531017163</v>
      </c>
    </row>
    <row r="3900" customFormat="false" ht="15" hidden="false" customHeight="false" outlineLevel="0" collapsed="false">
      <c r="A3900" s="7" t="s">
        <v>85</v>
      </c>
      <c r="B3900" s="7" t="s">
        <v>65</v>
      </c>
      <c r="C3900" s="7" t="s">
        <v>25</v>
      </c>
      <c r="D3900" s="8" t="n">
        <v>22</v>
      </c>
      <c r="E3900" s="8" t="n">
        <v>0.00779408645</v>
      </c>
      <c r="F3900" s="8" t="n">
        <v>0.00110532385</v>
      </c>
      <c r="G3900" s="8" t="n">
        <v>0.00189920009</v>
      </c>
      <c r="H3900" s="8" t="n">
        <v>0.00478956208</v>
      </c>
    </row>
    <row r="3901" customFormat="false" ht="15" hidden="false" customHeight="false" outlineLevel="0" collapsed="false">
      <c r="A3901" s="7" t="s">
        <v>85</v>
      </c>
      <c r="B3901" s="7" t="s">
        <v>63</v>
      </c>
      <c r="C3901" s="7" t="s">
        <v>26</v>
      </c>
      <c r="D3901" s="8" t="n">
        <v>62</v>
      </c>
      <c r="E3901" s="8" t="n">
        <v>0.00558729072</v>
      </c>
      <c r="F3901" s="8" t="n">
        <v>0.00109113626</v>
      </c>
      <c r="G3901" s="8" t="n">
        <v>0.00114527305</v>
      </c>
      <c r="H3901" s="8" t="n">
        <v>0.00335088092</v>
      </c>
    </row>
    <row r="3902" customFormat="false" ht="15" hidden="false" customHeight="false" outlineLevel="0" collapsed="false">
      <c r="A3902" s="7" t="s">
        <v>85</v>
      </c>
      <c r="B3902" s="7" t="s">
        <v>64</v>
      </c>
      <c r="C3902" s="7" t="s">
        <v>26</v>
      </c>
      <c r="D3902" s="8" t="n">
        <v>168</v>
      </c>
      <c r="E3902" s="8" t="n">
        <v>0.00680679539</v>
      </c>
      <c r="F3902" s="8" t="n">
        <v>0.00092661459</v>
      </c>
      <c r="G3902" s="8" t="n">
        <v>0.00130945466</v>
      </c>
      <c r="H3902" s="8" t="n">
        <v>0.00457072562</v>
      </c>
    </row>
    <row r="3903" customFormat="false" ht="15" hidden="false" customHeight="false" outlineLevel="0" collapsed="false">
      <c r="A3903" s="7" t="s">
        <v>85</v>
      </c>
      <c r="B3903" s="7" t="s">
        <v>65</v>
      </c>
      <c r="C3903" s="7" t="s">
        <v>26</v>
      </c>
      <c r="D3903" s="8" t="n">
        <v>10</v>
      </c>
      <c r="E3903" s="8" t="n">
        <v>0.00719791638</v>
      </c>
      <c r="F3903" s="8" t="n">
        <v>0.00090393499</v>
      </c>
      <c r="G3903" s="8" t="n">
        <v>0.00180208305</v>
      </c>
      <c r="H3903" s="8" t="n">
        <v>0.00449189791</v>
      </c>
    </row>
    <row r="3904" customFormat="false" ht="15" hidden="false" customHeight="false" outlineLevel="0" collapsed="false">
      <c r="A3904" s="7" t="s">
        <v>85</v>
      </c>
      <c r="B3904" s="7" t="s">
        <v>63</v>
      </c>
      <c r="C3904" s="7" t="s">
        <v>27</v>
      </c>
      <c r="D3904" s="8" t="n">
        <v>83</v>
      </c>
      <c r="E3904" s="8" t="n">
        <v>0.00595869568</v>
      </c>
      <c r="F3904" s="8" t="n">
        <v>0.00088339448</v>
      </c>
      <c r="G3904" s="8" t="n">
        <v>0.00124358521</v>
      </c>
      <c r="H3904" s="8" t="n">
        <v>0.00383171551</v>
      </c>
    </row>
    <row r="3905" customFormat="false" ht="15" hidden="false" customHeight="false" outlineLevel="0" collapsed="false">
      <c r="A3905" s="7" t="s">
        <v>85</v>
      </c>
      <c r="B3905" s="7" t="s">
        <v>64</v>
      </c>
      <c r="C3905" s="7" t="s">
        <v>27</v>
      </c>
      <c r="D3905" s="8" t="n">
        <v>282</v>
      </c>
      <c r="E3905" s="8" t="n">
        <v>0.00650052513</v>
      </c>
      <c r="F3905" s="8" t="n">
        <v>0.00084909353</v>
      </c>
      <c r="G3905" s="8" t="n">
        <v>0.00131730997</v>
      </c>
      <c r="H3905" s="8" t="n">
        <v>0.00433412111</v>
      </c>
    </row>
    <row r="3906" customFormat="false" ht="15" hidden="false" customHeight="false" outlineLevel="0" collapsed="false">
      <c r="A3906" s="7" t="s">
        <v>85</v>
      </c>
      <c r="B3906" s="7" t="s">
        <v>65</v>
      </c>
      <c r="C3906" s="7" t="s">
        <v>27</v>
      </c>
      <c r="D3906" s="8" t="n">
        <v>35</v>
      </c>
      <c r="E3906" s="8" t="n">
        <v>0.00642394158</v>
      </c>
      <c r="F3906" s="8" t="n">
        <v>0.0009044309</v>
      </c>
      <c r="G3906" s="8" t="n">
        <v>0.0018971558</v>
      </c>
      <c r="H3906" s="8" t="n">
        <v>0.00362235426</v>
      </c>
    </row>
    <row r="3907" customFormat="false" ht="15" hidden="false" customHeight="false" outlineLevel="0" collapsed="false">
      <c r="A3907" s="7" t="s">
        <v>85</v>
      </c>
      <c r="B3907" s="7" t="s">
        <v>63</v>
      </c>
      <c r="C3907" s="7" t="s">
        <v>28</v>
      </c>
      <c r="D3907" s="8" t="n">
        <v>277</v>
      </c>
      <c r="E3907" s="8" t="n">
        <v>0.00548581837</v>
      </c>
      <c r="F3907" s="8" t="n">
        <v>0.00064325922</v>
      </c>
      <c r="G3907" s="8" t="n">
        <v>0.00143255258</v>
      </c>
      <c r="H3907" s="8" t="n">
        <v>0.0034100061</v>
      </c>
    </row>
    <row r="3908" customFormat="false" ht="15" hidden="false" customHeight="false" outlineLevel="0" collapsed="false">
      <c r="A3908" s="7" t="s">
        <v>85</v>
      </c>
      <c r="B3908" s="7" t="s">
        <v>64</v>
      </c>
      <c r="C3908" s="7" t="s">
        <v>28</v>
      </c>
      <c r="D3908" s="8" t="n">
        <v>542</v>
      </c>
      <c r="E3908" s="8" t="n">
        <v>0.00681036006</v>
      </c>
      <c r="F3908" s="8" t="n">
        <v>0.00058607071</v>
      </c>
      <c r="G3908" s="8" t="n">
        <v>0.00167832592</v>
      </c>
      <c r="H3908" s="8" t="n">
        <v>0.00454596292</v>
      </c>
    </row>
    <row r="3909" customFormat="false" ht="15" hidden="false" customHeight="false" outlineLevel="0" collapsed="false">
      <c r="A3909" s="7" t="s">
        <v>85</v>
      </c>
      <c r="B3909" s="7" t="s">
        <v>65</v>
      </c>
      <c r="C3909" s="7" t="s">
        <v>28</v>
      </c>
      <c r="D3909" s="8" t="n">
        <v>106</v>
      </c>
      <c r="E3909" s="8" t="n">
        <v>0.00633920746</v>
      </c>
      <c r="F3909" s="8" t="n">
        <v>0.00056265262</v>
      </c>
      <c r="G3909" s="8" t="n">
        <v>0.00213148561</v>
      </c>
      <c r="H3909" s="8" t="n">
        <v>0.00364506877</v>
      </c>
    </row>
    <row r="3910" customFormat="false" ht="15" hidden="false" customHeight="false" outlineLevel="0" collapsed="false">
      <c r="A3910" s="7" t="s">
        <v>85</v>
      </c>
      <c r="B3910" s="7" t="s">
        <v>63</v>
      </c>
      <c r="C3910" s="7" t="s">
        <v>29</v>
      </c>
      <c r="D3910" s="8" t="n">
        <v>246</v>
      </c>
      <c r="E3910" s="8" t="n">
        <v>0.0052236711</v>
      </c>
      <c r="F3910" s="8" t="n">
        <v>0.00077866208</v>
      </c>
      <c r="G3910" s="8" t="n">
        <v>0.00118248432</v>
      </c>
      <c r="H3910" s="8" t="n">
        <v>0.00326252422</v>
      </c>
    </row>
    <row r="3911" customFormat="false" ht="15" hidden="false" customHeight="false" outlineLevel="0" collapsed="false">
      <c r="A3911" s="7" t="s">
        <v>85</v>
      </c>
      <c r="B3911" s="7" t="s">
        <v>64</v>
      </c>
      <c r="C3911" s="7" t="s">
        <v>29</v>
      </c>
      <c r="D3911" s="8" t="n">
        <v>390</v>
      </c>
      <c r="E3911" s="8" t="n">
        <v>0.00695046866</v>
      </c>
      <c r="F3911" s="8" t="n">
        <v>0.00063672221</v>
      </c>
      <c r="G3911" s="8" t="n">
        <v>0.00169616549</v>
      </c>
      <c r="H3911" s="8" t="n">
        <v>0.00461758047</v>
      </c>
    </row>
    <row r="3912" customFormat="false" ht="15" hidden="false" customHeight="false" outlineLevel="0" collapsed="false">
      <c r="A3912" s="7" t="s">
        <v>85</v>
      </c>
      <c r="B3912" s="7" t="s">
        <v>65</v>
      </c>
      <c r="C3912" s="7" t="s">
        <v>29</v>
      </c>
      <c r="D3912" s="8" t="n">
        <v>104</v>
      </c>
      <c r="E3912" s="8" t="n">
        <v>0.00540809717</v>
      </c>
      <c r="F3912" s="8" t="n">
        <v>0.00073395188</v>
      </c>
      <c r="G3912" s="8" t="n">
        <v>0.00122584999</v>
      </c>
      <c r="H3912" s="8" t="n">
        <v>0.00344829478</v>
      </c>
    </row>
    <row r="3913" customFormat="false" ht="15" hidden="false" customHeight="false" outlineLevel="0" collapsed="false">
      <c r="A3913" s="7" t="s">
        <v>85</v>
      </c>
      <c r="B3913" s="7" t="s">
        <v>63</v>
      </c>
      <c r="C3913" s="7" t="s">
        <v>30</v>
      </c>
      <c r="D3913" s="8" t="n">
        <v>32</v>
      </c>
      <c r="E3913" s="8" t="n">
        <v>0.00448242161</v>
      </c>
      <c r="F3913" s="8" t="n">
        <v>0.00051540776</v>
      </c>
      <c r="G3913" s="8" t="n">
        <v>0.00079680249</v>
      </c>
      <c r="H3913" s="8" t="n">
        <v>0.00317021099</v>
      </c>
    </row>
    <row r="3914" customFormat="false" ht="15" hidden="false" customHeight="false" outlineLevel="0" collapsed="false">
      <c r="A3914" s="7" t="s">
        <v>85</v>
      </c>
      <c r="B3914" s="7" t="s">
        <v>64</v>
      </c>
      <c r="C3914" s="7" t="s">
        <v>30</v>
      </c>
      <c r="D3914" s="8" t="n">
        <v>235</v>
      </c>
      <c r="E3914" s="8" t="n">
        <v>0.00538677084</v>
      </c>
      <c r="F3914" s="8" t="n">
        <v>0.0004957149</v>
      </c>
      <c r="G3914" s="8" t="n">
        <v>0.00094656201</v>
      </c>
      <c r="H3914" s="8" t="n">
        <v>0.00394449345</v>
      </c>
    </row>
    <row r="3915" customFormat="false" ht="15" hidden="false" customHeight="false" outlineLevel="0" collapsed="false">
      <c r="A3915" s="7" t="s">
        <v>85</v>
      </c>
      <c r="B3915" s="7" t="s">
        <v>65</v>
      </c>
      <c r="C3915" s="7" t="s">
        <v>30</v>
      </c>
      <c r="D3915" s="8" t="n">
        <v>15</v>
      </c>
      <c r="E3915" s="8" t="n">
        <v>0.00469521582</v>
      </c>
      <c r="F3915" s="8" t="n">
        <v>0.00064351828</v>
      </c>
      <c r="G3915" s="8" t="n">
        <v>0.00099537008</v>
      </c>
      <c r="H3915" s="8" t="n">
        <v>0.00305632689</v>
      </c>
    </row>
    <row r="3916" customFormat="false" ht="15" hidden="false" customHeight="false" outlineLevel="0" collapsed="false">
      <c r="A3916" s="7" t="s">
        <v>85</v>
      </c>
      <c r="B3916" s="7" t="s">
        <v>63</v>
      </c>
      <c r="C3916" s="7" t="s">
        <v>31</v>
      </c>
      <c r="D3916" s="8" t="n">
        <v>227</v>
      </c>
      <c r="E3916" s="8" t="n">
        <v>0.00507076987</v>
      </c>
      <c r="F3916" s="8" t="n">
        <v>0.00093209513</v>
      </c>
      <c r="G3916" s="8" t="n">
        <v>0.00128161178</v>
      </c>
      <c r="H3916" s="8" t="n">
        <v>0.0028570625</v>
      </c>
    </row>
    <row r="3917" customFormat="false" ht="15" hidden="false" customHeight="false" outlineLevel="0" collapsed="false">
      <c r="A3917" s="7" t="s">
        <v>85</v>
      </c>
      <c r="B3917" s="7" t="s">
        <v>64</v>
      </c>
      <c r="C3917" s="7" t="s">
        <v>31</v>
      </c>
      <c r="D3917" s="8" t="n">
        <v>210</v>
      </c>
      <c r="E3917" s="8" t="n">
        <v>0.00612637763</v>
      </c>
      <c r="F3917" s="8" t="n">
        <v>0.00079927225</v>
      </c>
      <c r="G3917" s="8" t="n">
        <v>0.00154822509</v>
      </c>
      <c r="H3917" s="8" t="n">
        <v>0.00377887982</v>
      </c>
    </row>
    <row r="3918" customFormat="false" ht="15" hidden="false" customHeight="false" outlineLevel="0" collapsed="false">
      <c r="A3918" s="7" t="s">
        <v>85</v>
      </c>
      <c r="B3918" s="7" t="s">
        <v>65</v>
      </c>
      <c r="C3918" s="7" t="s">
        <v>31</v>
      </c>
      <c r="D3918" s="8" t="n">
        <v>60</v>
      </c>
      <c r="E3918" s="8" t="n">
        <v>0.00570312472</v>
      </c>
      <c r="F3918" s="8" t="n">
        <v>0.00087075595</v>
      </c>
      <c r="G3918" s="8" t="n">
        <v>0.00164544726</v>
      </c>
      <c r="H3918" s="8" t="n">
        <v>0.00318692103</v>
      </c>
    </row>
    <row r="3919" customFormat="false" ht="15" hidden="false" customHeight="false" outlineLevel="0" collapsed="false">
      <c r="A3919" s="7" t="s">
        <v>85</v>
      </c>
      <c r="B3919" s="7" t="s">
        <v>63</v>
      </c>
      <c r="C3919" s="7" t="s">
        <v>32</v>
      </c>
      <c r="D3919" s="8" t="n">
        <v>260</v>
      </c>
      <c r="E3919" s="8" t="n">
        <v>0.00566328325</v>
      </c>
      <c r="F3919" s="8" t="n">
        <v>0.0008549677</v>
      </c>
      <c r="G3919" s="8" t="n">
        <v>0.00116773482</v>
      </c>
      <c r="H3919" s="8" t="n">
        <v>0.00364058022</v>
      </c>
    </row>
    <row r="3920" customFormat="false" ht="15" hidden="false" customHeight="false" outlineLevel="0" collapsed="false">
      <c r="A3920" s="7" t="s">
        <v>85</v>
      </c>
      <c r="B3920" s="7" t="s">
        <v>64</v>
      </c>
      <c r="C3920" s="7" t="s">
        <v>32</v>
      </c>
      <c r="D3920" s="8" t="n">
        <v>455</v>
      </c>
      <c r="E3920" s="8" t="n">
        <v>0.00620426308</v>
      </c>
      <c r="F3920" s="8" t="n">
        <v>0.00080179056</v>
      </c>
      <c r="G3920" s="8" t="n">
        <v>0.00135541287</v>
      </c>
      <c r="H3920" s="8" t="n">
        <v>0.00404705919</v>
      </c>
    </row>
    <row r="3921" customFormat="false" ht="15" hidden="false" customHeight="false" outlineLevel="0" collapsed="false">
      <c r="A3921" s="7" t="s">
        <v>85</v>
      </c>
      <c r="B3921" s="7" t="s">
        <v>65</v>
      </c>
      <c r="C3921" s="7" t="s">
        <v>32</v>
      </c>
      <c r="D3921" s="8" t="n">
        <v>123</v>
      </c>
      <c r="E3921" s="8" t="n">
        <v>0.00572653166</v>
      </c>
      <c r="F3921" s="8" t="n">
        <v>0.00076106567</v>
      </c>
      <c r="G3921" s="8" t="n">
        <v>0.00129761344</v>
      </c>
      <c r="H3921" s="8" t="n">
        <v>0.00366785205</v>
      </c>
    </row>
    <row r="3922" customFormat="false" ht="15" hidden="false" customHeight="false" outlineLevel="0" collapsed="false">
      <c r="A3922" s="7" t="s">
        <v>85</v>
      </c>
      <c r="B3922" s="7" t="s">
        <v>63</v>
      </c>
      <c r="C3922" s="7" t="s">
        <v>33</v>
      </c>
      <c r="D3922" s="8" t="n">
        <v>64</v>
      </c>
      <c r="E3922" s="8" t="n">
        <v>0.00558195868</v>
      </c>
      <c r="F3922" s="8" t="n">
        <v>0.00102719884</v>
      </c>
      <c r="G3922" s="8" t="n">
        <v>0.00120207584</v>
      </c>
      <c r="H3922" s="8" t="n">
        <v>0.00335268353</v>
      </c>
    </row>
    <row r="3923" customFormat="false" ht="15" hidden="false" customHeight="false" outlineLevel="0" collapsed="false">
      <c r="A3923" s="7" t="s">
        <v>85</v>
      </c>
      <c r="B3923" s="7" t="s">
        <v>64</v>
      </c>
      <c r="C3923" s="7" t="s">
        <v>33</v>
      </c>
      <c r="D3923" s="8" t="n">
        <v>188</v>
      </c>
      <c r="E3923" s="8" t="n">
        <v>0.00707428314</v>
      </c>
      <c r="F3923" s="8" t="n">
        <v>0.00086356112</v>
      </c>
      <c r="G3923" s="8" t="n">
        <v>0.00185813116</v>
      </c>
      <c r="H3923" s="8" t="n">
        <v>0.00435259039</v>
      </c>
    </row>
    <row r="3924" customFormat="false" ht="15" hidden="false" customHeight="false" outlineLevel="0" collapsed="false">
      <c r="A3924" s="7" t="s">
        <v>85</v>
      </c>
      <c r="B3924" s="7" t="s">
        <v>65</v>
      </c>
      <c r="C3924" s="7" t="s">
        <v>33</v>
      </c>
      <c r="D3924" s="8" t="n">
        <v>41</v>
      </c>
      <c r="E3924" s="8" t="n">
        <v>0.00575908968</v>
      </c>
      <c r="F3924" s="8" t="n">
        <v>0.000994241</v>
      </c>
      <c r="G3924" s="8" t="n">
        <v>0.00123560268</v>
      </c>
      <c r="H3924" s="8" t="n">
        <v>0.00352924547</v>
      </c>
    </row>
    <row r="3925" customFormat="false" ht="15" hidden="false" customHeight="false" outlineLevel="0" collapsed="false">
      <c r="A3925" s="7" t="s">
        <v>85</v>
      </c>
      <c r="B3925" s="7" t="s">
        <v>63</v>
      </c>
      <c r="C3925" s="7" t="s">
        <v>34</v>
      </c>
      <c r="D3925" s="8" t="n">
        <v>3137</v>
      </c>
      <c r="E3925" s="8" t="n">
        <v>0.00437055755</v>
      </c>
      <c r="F3925" s="8" t="n">
        <v>0.00094520351</v>
      </c>
      <c r="G3925" s="8" t="n">
        <v>0.00068927516</v>
      </c>
      <c r="H3925" s="8" t="n">
        <v>0.0027360784</v>
      </c>
    </row>
    <row r="3926" customFormat="false" ht="15" hidden="false" customHeight="false" outlineLevel="0" collapsed="false">
      <c r="A3926" s="7" t="s">
        <v>85</v>
      </c>
      <c r="B3926" s="7" t="s">
        <v>64</v>
      </c>
      <c r="C3926" s="7" t="s">
        <v>34</v>
      </c>
      <c r="D3926" s="8" t="n">
        <v>1678</v>
      </c>
      <c r="E3926" s="8" t="n">
        <v>0.00449075429</v>
      </c>
      <c r="F3926" s="8" t="n">
        <v>0.00077620075</v>
      </c>
      <c r="G3926" s="8" t="n">
        <v>0.00073020795</v>
      </c>
      <c r="H3926" s="8" t="n">
        <v>0.0029843451</v>
      </c>
    </row>
    <row r="3927" customFormat="false" ht="15" hidden="false" customHeight="false" outlineLevel="0" collapsed="false">
      <c r="A3927" s="7" t="s">
        <v>85</v>
      </c>
      <c r="B3927" s="7" t="s">
        <v>65</v>
      </c>
      <c r="C3927" s="7" t="s">
        <v>34</v>
      </c>
      <c r="D3927" s="8" t="n">
        <v>309</v>
      </c>
      <c r="E3927" s="8" t="n">
        <v>0.00423667273</v>
      </c>
      <c r="F3927" s="8" t="n">
        <v>0.0008520239</v>
      </c>
      <c r="G3927" s="8" t="n">
        <v>0.00069642942</v>
      </c>
      <c r="H3927" s="8" t="n">
        <v>0.00268821892</v>
      </c>
    </row>
    <row r="3928" customFormat="false" ht="15" hidden="false" customHeight="false" outlineLevel="0" collapsed="false">
      <c r="A3928" s="7" t="s">
        <v>85</v>
      </c>
      <c r="B3928" s="7" t="s">
        <v>63</v>
      </c>
      <c r="C3928" s="7" t="s">
        <v>35</v>
      </c>
      <c r="D3928" s="8" t="n">
        <v>625</v>
      </c>
      <c r="E3928" s="8" t="n">
        <v>0.00446898123</v>
      </c>
      <c r="F3928" s="8" t="n">
        <v>0.00107131458</v>
      </c>
      <c r="G3928" s="8" t="n">
        <v>0.00048979603</v>
      </c>
      <c r="H3928" s="8" t="n">
        <v>0.00290787013</v>
      </c>
    </row>
    <row r="3929" customFormat="false" ht="15" hidden="false" customHeight="false" outlineLevel="0" collapsed="false">
      <c r="A3929" s="7" t="s">
        <v>85</v>
      </c>
      <c r="B3929" s="7" t="s">
        <v>64</v>
      </c>
      <c r="C3929" s="7" t="s">
        <v>35</v>
      </c>
      <c r="D3929" s="8" t="n">
        <v>1255</v>
      </c>
      <c r="E3929" s="8" t="n">
        <v>0.00463756062</v>
      </c>
      <c r="F3929" s="8" t="n">
        <v>0.00080836813</v>
      </c>
      <c r="G3929" s="8" t="n">
        <v>0.0004569774</v>
      </c>
      <c r="H3929" s="8" t="n">
        <v>0.0033722146</v>
      </c>
    </row>
    <row r="3930" customFormat="false" ht="15" hidden="false" customHeight="false" outlineLevel="0" collapsed="false">
      <c r="A3930" s="7" t="s">
        <v>85</v>
      </c>
      <c r="B3930" s="7" t="s">
        <v>65</v>
      </c>
      <c r="C3930" s="7" t="s">
        <v>35</v>
      </c>
      <c r="D3930" s="8" t="n">
        <v>218</v>
      </c>
      <c r="E3930" s="8" t="n">
        <v>0.00445835434</v>
      </c>
      <c r="F3930" s="8" t="n">
        <v>0.00096239994</v>
      </c>
      <c r="G3930" s="8" t="n">
        <v>0.00050591419</v>
      </c>
      <c r="H3930" s="8" t="n">
        <v>0.00299003969</v>
      </c>
    </row>
    <row r="3931" customFormat="false" ht="30" hidden="false" customHeight="false" outlineLevel="0" collapsed="false">
      <c r="A3931" s="7" t="s">
        <v>85</v>
      </c>
      <c r="B3931" s="7" t="s">
        <v>63</v>
      </c>
      <c r="C3931" s="7" t="s">
        <v>74</v>
      </c>
      <c r="D3931" s="8" t="n">
        <v>290</v>
      </c>
      <c r="E3931" s="8" t="n">
        <v>0.00507858374</v>
      </c>
      <c r="F3931" s="8" t="n">
        <v>0.00103763547</v>
      </c>
      <c r="G3931" s="8" t="n">
        <v>0.00084897804</v>
      </c>
      <c r="H3931" s="8" t="n">
        <v>0.00319196975</v>
      </c>
    </row>
    <row r="3932" customFormat="false" ht="30" hidden="false" customHeight="false" outlineLevel="0" collapsed="false">
      <c r="A3932" s="7" t="s">
        <v>85</v>
      </c>
      <c r="B3932" s="7" t="s">
        <v>64</v>
      </c>
      <c r="C3932" s="7" t="s">
        <v>74</v>
      </c>
      <c r="D3932" s="8" t="n">
        <v>431</v>
      </c>
      <c r="E3932" s="8" t="n">
        <v>0.00618036735</v>
      </c>
      <c r="F3932" s="8" t="n">
        <v>0.00087017677</v>
      </c>
      <c r="G3932" s="8" t="n">
        <v>0.001085519</v>
      </c>
      <c r="H3932" s="8" t="n">
        <v>0.00422467106</v>
      </c>
    </row>
    <row r="3933" customFormat="false" ht="30" hidden="false" customHeight="false" outlineLevel="0" collapsed="false">
      <c r="A3933" s="7" t="s">
        <v>85</v>
      </c>
      <c r="B3933" s="7" t="s">
        <v>65</v>
      </c>
      <c r="C3933" s="7" t="s">
        <v>74</v>
      </c>
      <c r="D3933" s="8" t="n">
        <v>93</v>
      </c>
      <c r="E3933" s="8" t="n">
        <v>0.00548810208</v>
      </c>
      <c r="F3933" s="8" t="n">
        <v>0.00098665849</v>
      </c>
      <c r="G3933" s="8" t="n">
        <v>0.00104876019</v>
      </c>
      <c r="H3933" s="8" t="n">
        <v>0.00345268294</v>
      </c>
    </row>
    <row r="3934" customFormat="false" ht="15" hidden="false" customHeight="false" outlineLevel="0" collapsed="false">
      <c r="A3934" s="7" t="s">
        <v>85</v>
      </c>
      <c r="B3934" s="7" t="s">
        <v>63</v>
      </c>
      <c r="C3934" s="7" t="s">
        <v>37</v>
      </c>
      <c r="D3934" s="8" t="n">
        <v>74</v>
      </c>
      <c r="E3934" s="8" t="n">
        <v>0.00627127105</v>
      </c>
      <c r="F3934" s="8" t="n">
        <v>0.00103666141</v>
      </c>
      <c r="G3934" s="8" t="n">
        <v>0.00122997977</v>
      </c>
      <c r="H3934" s="8" t="n">
        <v>0.00400462936</v>
      </c>
    </row>
    <row r="3935" customFormat="false" ht="15" hidden="false" customHeight="false" outlineLevel="0" collapsed="false">
      <c r="A3935" s="7" t="s">
        <v>85</v>
      </c>
      <c r="B3935" s="7" t="s">
        <v>64</v>
      </c>
      <c r="C3935" s="7" t="s">
        <v>37</v>
      </c>
      <c r="D3935" s="8" t="n">
        <v>248</v>
      </c>
      <c r="E3935" s="8" t="n">
        <v>0.00753346192</v>
      </c>
      <c r="F3935" s="8" t="n">
        <v>0.00093908654</v>
      </c>
      <c r="G3935" s="8" t="n">
        <v>0.00166111273</v>
      </c>
      <c r="H3935" s="8" t="n">
        <v>0.00493326215</v>
      </c>
    </row>
    <row r="3936" customFormat="false" ht="15" hidden="false" customHeight="false" outlineLevel="0" collapsed="false">
      <c r="A3936" s="7" t="s">
        <v>85</v>
      </c>
      <c r="B3936" s="7" t="s">
        <v>65</v>
      </c>
      <c r="C3936" s="7" t="s">
        <v>37</v>
      </c>
      <c r="D3936" s="8" t="n">
        <v>46</v>
      </c>
      <c r="E3936" s="8" t="n">
        <v>0.00697790841</v>
      </c>
      <c r="F3936" s="8" t="n">
        <v>0.00103688587</v>
      </c>
      <c r="G3936" s="8" t="n">
        <v>0.00146814593</v>
      </c>
      <c r="H3936" s="8" t="n">
        <v>0.00447287617</v>
      </c>
    </row>
    <row r="3937" customFormat="false" ht="15" hidden="false" customHeight="false" outlineLevel="0" collapsed="false">
      <c r="A3937" s="7" t="s">
        <v>85</v>
      </c>
      <c r="B3937" s="7" t="s">
        <v>63</v>
      </c>
      <c r="C3937" s="7" t="s">
        <v>38</v>
      </c>
      <c r="D3937" s="8" t="n">
        <v>126</v>
      </c>
      <c r="E3937" s="8" t="n">
        <v>0.00513236673</v>
      </c>
      <c r="F3937" s="8" t="n">
        <v>0.00095633062</v>
      </c>
      <c r="G3937" s="8" t="n">
        <v>0.00089451034</v>
      </c>
      <c r="H3937" s="8" t="n">
        <v>0.00328152532</v>
      </c>
    </row>
    <row r="3938" customFormat="false" ht="15" hidden="false" customHeight="false" outlineLevel="0" collapsed="false">
      <c r="A3938" s="7" t="s">
        <v>85</v>
      </c>
      <c r="B3938" s="7" t="s">
        <v>64</v>
      </c>
      <c r="C3938" s="7" t="s">
        <v>38</v>
      </c>
      <c r="D3938" s="8" t="n">
        <v>250</v>
      </c>
      <c r="E3938" s="8" t="n">
        <v>0.00574032382</v>
      </c>
      <c r="F3938" s="8" t="n">
        <v>0.00094245346</v>
      </c>
      <c r="G3938" s="8" t="n">
        <v>0.00083189791</v>
      </c>
      <c r="H3938" s="8" t="n">
        <v>0.003965972</v>
      </c>
    </row>
    <row r="3939" customFormat="false" ht="15" hidden="false" customHeight="false" outlineLevel="0" collapsed="false">
      <c r="A3939" s="7" t="s">
        <v>85</v>
      </c>
      <c r="B3939" s="7" t="s">
        <v>65</v>
      </c>
      <c r="C3939" s="7" t="s">
        <v>38</v>
      </c>
      <c r="D3939" s="8" t="n">
        <v>68</v>
      </c>
      <c r="E3939" s="8" t="n">
        <v>0.00543521904</v>
      </c>
      <c r="F3939" s="8" t="n">
        <v>0.00085716206</v>
      </c>
      <c r="G3939" s="8" t="n">
        <v>0.00103604963</v>
      </c>
      <c r="H3939" s="8" t="n">
        <v>0.00354200682</v>
      </c>
    </row>
    <row r="3940" customFormat="false" ht="15" hidden="false" customHeight="false" outlineLevel="0" collapsed="false">
      <c r="A3940" s="7" t="s">
        <v>85</v>
      </c>
      <c r="B3940" s="7" t="s">
        <v>63</v>
      </c>
      <c r="C3940" s="7" t="s">
        <v>39</v>
      </c>
      <c r="D3940" s="8" t="n">
        <v>122</v>
      </c>
      <c r="E3940" s="8" t="n">
        <v>0.00456777451</v>
      </c>
      <c r="F3940" s="8" t="n">
        <v>0.00091027222</v>
      </c>
      <c r="G3940" s="8" t="n">
        <v>0.00078409582</v>
      </c>
      <c r="H3940" s="8" t="n">
        <v>0.00287340596</v>
      </c>
    </row>
    <row r="3941" customFormat="false" ht="15" hidden="false" customHeight="false" outlineLevel="0" collapsed="false">
      <c r="A3941" s="7" t="s">
        <v>85</v>
      </c>
      <c r="B3941" s="7" t="s">
        <v>64</v>
      </c>
      <c r="C3941" s="7" t="s">
        <v>39</v>
      </c>
      <c r="D3941" s="8" t="n">
        <v>303</v>
      </c>
      <c r="E3941" s="8" t="n">
        <v>0.00532839023</v>
      </c>
      <c r="F3941" s="8" t="n">
        <v>0.00073753185</v>
      </c>
      <c r="G3941" s="8" t="n">
        <v>0.00097424649</v>
      </c>
      <c r="H3941" s="8" t="n">
        <v>0.00361661143</v>
      </c>
    </row>
    <row r="3942" customFormat="false" ht="15" hidden="false" customHeight="false" outlineLevel="0" collapsed="false">
      <c r="A3942" s="7" t="s">
        <v>85</v>
      </c>
      <c r="B3942" s="7" t="s">
        <v>65</v>
      </c>
      <c r="C3942" s="7" t="s">
        <v>39</v>
      </c>
      <c r="D3942" s="8" t="n">
        <v>37</v>
      </c>
      <c r="E3942" s="8" t="n">
        <v>0.00516047274</v>
      </c>
      <c r="F3942" s="8" t="n">
        <v>0.00070758233</v>
      </c>
      <c r="G3942" s="8" t="n">
        <v>0.00118993967</v>
      </c>
      <c r="H3942" s="8" t="n">
        <v>0.00326295016</v>
      </c>
    </row>
    <row r="3943" customFormat="false" ht="15" hidden="false" customHeight="false" outlineLevel="0" collapsed="false">
      <c r="A3943" s="7" t="s">
        <v>85</v>
      </c>
      <c r="B3943" s="7" t="s">
        <v>64</v>
      </c>
      <c r="C3943" s="7" t="s">
        <v>41</v>
      </c>
      <c r="D3943" s="8" t="n">
        <v>2</v>
      </c>
      <c r="E3943" s="8" t="n">
        <v>0.00874421284</v>
      </c>
      <c r="F3943" s="8" t="n">
        <v>0.00185185173</v>
      </c>
      <c r="G3943" s="8" t="n">
        <v>0.00299768506</v>
      </c>
      <c r="H3943" s="8" t="n">
        <v>0.00389467569</v>
      </c>
    </row>
    <row r="3944" customFormat="false" ht="15" hidden="false" customHeight="false" outlineLevel="0" collapsed="false">
      <c r="A3944" s="7" t="s">
        <v>85</v>
      </c>
      <c r="B3944" s="7" t="s">
        <v>63</v>
      </c>
      <c r="C3944" s="7" t="s">
        <v>42</v>
      </c>
      <c r="D3944" s="8" t="n">
        <v>185</v>
      </c>
      <c r="E3944" s="8" t="n">
        <v>0.00535635608</v>
      </c>
      <c r="F3944" s="8" t="n">
        <v>0.00086899376</v>
      </c>
      <c r="G3944" s="8" t="n">
        <v>0.00101851827</v>
      </c>
      <c r="H3944" s="8" t="n">
        <v>0.00346884362</v>
      </c>
    </row>
    <row r="3945" customFormat="false" ht="15" hidden="false" customHeight="false" outlineLevel="0" collapsed="false">
      <c r="A3945" s="7" t="s">
        <v>85</v>
      </c>
      <c r="B3945" s="7" t="s">
        <v>64</v>
      </c>
      <c r="C3945" s="7" t="s">
        <v>42</v>
      </c>
      <c r="D3945" s="8" t="n">
        <v>355</v>
      </c>
      <c r="E3945" s="8" t="n">
        <v>0.00636795751</v>
      </c>
      <c r="F3945" s="8" t="n">
        <v>0.00067670817</v>
      </c>
      <c r="G3945" s="8" t="n">
        <v>0.00116415598</v>
      </c>
      <c r="H3945" s="8" t="n">
        <v>0.00452709287</v>
      </c>
    </row>
    <row r="3946" customFormat="false" ht="15" hidden="false" customHeight="false" outlineLevel="0" collapsed="false">
      <c r="A3946" s="7" t="s">
        <v>85</v>
      </c>
      <c r="B3946" s="7" t="s">
        <v>65</v>
      </c>
      <c r="C3946" s="7" t="s">
        <v>42</v>
      </c>
      <c r="D3946" s="8" t="n">
        <v>49</v>
      </c>
      <c r="E3946" s="8" t="n">
        <v>0.00675193664</v>
      </c>
      <c r="F3946" s="8" t="n">
        <v>0.00085175715</v>
      </c>
      <c r="G3946" s="8" t="n">
        <v>0.00113378661</v>
      </c>
      <c r="H3946" s="8" t="n">
        <v>0.00476639242</v>
      </c>
    </row>
    <row r="3947" customFormat="false" ht="15" hidden="false" customHeight="false" outlineLevel="0" collapsed="false">
      <c r="A3947" s="7" t="s">
        <v>85</v>
      </c>
      <c r="B3947" s="7" t="s">
        <v>63</v>
      </c>
      <c r="C3947" s="7" t="s">
        <v>43</v>
      </c>
      <c r="D3947" s="8" t="n">
        <v>188</v>
      </c>
      <c r="E3947" s="8" t="n">
        <v>0.00462999875</v>
      </c>
      <c r="F3947" s="8" t="n">
        <v>0.0009517211</v>
      </c>
      <c r="G3947" s="8" t="n">
        <v>0.00082397532</v>
      </c>
      <c r="H3947" s="8" t="n">
        <v>0.00285430186</v>
      </c>
    </row>
    <row r="3948" customFormat="false" ht="15" hidden="false" customHeight="false" outlineLevel="0" collapsed="false">
      <c r="A3948" s="7" t="s">
        <v>85</v>
      </c>
      <c r="B3948" s="7" t="s">
        <v>64</v>
      </c>
      <c r="C3948" s="7" t="s">
        <v>43</v>
      </c>
      <c r="D3948" s="8" t="n">
        <v>585</v>
      </c>
      <c r="E3948" s="8" t="n">
        <v>0.00493601589</v>
      </c>
      <c r="F3948" s="8" t="n">
        <v>0.00076818194</v>
      </c>
      <c r="G3948" s="8" t="n">
        <v>0.00089787092</v>
      </c>
      <c r="H3948" s="8" t="n">
        <v>0.00326996257</v>
      </c>
    </row>
    <row r="3949" customFormat="false" ht="15" hidden="false" customHeight="false" outlineLevel="0" collapsed="false">
      <c r="A3949" s="7" t="s">
        <v>85</v>
      </c>
      <c r="B3949" s="7" t="s">
        <v>65</v>
      </c>
      <c r="C3949" s="7" t="s">
        <v>43</v>
      </c>
      <c r="D3949" s="8" t="n">
        <v>129</v>
      </c>
      <c r="E3949" s="8" t="n">
        <v>0.00507240501</v>
      </c>
      <c r="F3949" s="8" t="n">
        <v>0.0010347579</v>
      </c>
      <c r="G3949" s="8" t="n">
        <v>0.00087388722</v>
      </c>
      <c r="H3949" s="8" t="n">
        <v>0.00316375948</v>
      </c>
    </row>
    <row r="3950" customFormat="false" ht="15" hidden="false" customHeight="false" outlineLevel="0" collapsed="false">
      <c r="A3950" s="7" t="s">
        <v>85</v>
      </c>
      <c r="B3950" s="7" t="s">
        <v>63</v>
      </c>
      <c r="C3950" s="7" t="s">
        <v>44</v>
      </c>
      <c r="D3950" s="8" t="n">
        <v>99</v>
      </c>
      <c r="E3950" s="8" t="n">
        <v>0.00526702185</v>
      </c>
      <c r="F3950" s="8" t="n">
        <v>0.00116009611</v>
      </c>
      <c r="G3950" s="8" t="n">
        <v>0.00093621376</v>
      </c>
      <c r="H3950" s="8" t="n">
        <v>0.00317071145</v>
      </c>
    </row>
    <row r="3951" customFormat="false" ht="15" hidden="false" customHeight="false" outlineLevel="0" collapsed="false">
      <c r="A3951" s="7" t="s">
        <v>85</v>
      </c>
      <c r="B3951" s="7" t="s">
        <v>64</v>
      </c>
      <c r="C3951" s="7" t="s">
        <v>44</v>
      </c>
      <c r="D3951" s="8" t="n">
        <v>256</v>
      </c>
      <c r="E3951" s="8" t="n">
        <v>0.00614027212</v>
      </c>
      <c r="F3951" s="8" t="n">
        <v>0.00096313455</v>
      </c>
      <c r="G3951" s="8" t="n">
        <v>0.00091769721</v>
      </c>
      <c r="H3951" s="8" t="n">
        <v>0.00425943987</v>
      </c>
    </row>
    <row r="3952" customFormat="false" ht="15" hidden="false" customHeight="false" outlineLevel="0" collapsed="false">
      <c r="A3952" s="7" t="s">
        <v>85</v>
      </c>
      <c r="B3952" s="7" t="s">
        <v>65</v>
      </c>
      <c r="C3952" s="7" t="s">
        <v>44</v>
      </c>
      <c r="D3952" s="8" t="n">
        <v>23</v>
      </c>
      <c r="E3952" s="8" t="n">
        <v>0.00598530579</v>
      </c>
      <c r="F3952" s="8" t="n">
        <v>0.00110809154</v>
      </c>
      <c r="G3952" s="8" t="n">
        <v>0.00104267288</v>
      </c>
      <c r="H3952" s="8" t="n">
        <v>0.00383454084</v>
      </c>
    </row>
    <row r="3953" customFormat="false" ht="15" hidden="false" customHeight="false" outlineLevel="0" collapsed="false">
      <c r="A3953" s="7" t="s">
        <v>85</v>
      </c>
      <c r="B3953" s="7" t="s">
        <v>63</v>
      </c>
      <c r="C3953" s="7" t="s">
        <v>45</v>
      </c>
      <c r="D3953" s="8" t="n">
        <v>63</v>
      </c>
      <c r="E3953" s="8" t="n">
        <v>0.00510581986</v>
      </c>
      <c r="F3953" s="8" t="n">
        <v>0.00064980134</v>
      </c>
      <c r="G3953" s="8" t="n">
        <v>0.00118606677</v>
      </c>
      <c r="H3953" s="8" t="n">
        <v>0.00326995127</v>
      </c>
    </row>
    <row r="3954" customFormat="false" ht="15" hidden="false" customHeight="false" outlineLevel="0" collapsed="false">
      <c r="A3954" s="7" t="s">
        <v>85</v>
      </c>
      <c r="B3954" s="7" t="s">
        <v>64</v>
      </c>
      <c r="C3954" s="7" t="s">
        <v>45</v>
      </c>
      <c r="D3954" s="8" t="n">
        <v>243</v>
      </c>
      <c r="E3954" s="8" t="n">
        <v>0.00679883951</v>
      </c>
      <c r="F3954" s="8" t="n">
        <v>0.000675678</v>
      </c>
      <c r="G3954" s="8" t="n">
        <v>0.00142384901</v>
      </c>
      <c r="H3954" s="8" t="n">
        <v>0.00469931198</v>
      </c>
    </row>
    <row r="3955" customFormat="false" ht="15" hidden="false" customHeight="false" outlineLevel="0" collapsed="false">
      <c r="A3955" s="7" t="s">
        <v>85</v>
      </c>
      <c r="B3955" s="7" t="s">
        <v>65</v>
      </c>
      <c r="C3955" s="7" t="s">
        <v>45</v>
      </c>
      <c r="D3955" s="8" t="n">
        <v>27</v>
      </c>
      <c r="E3955" s="8" t="n">
        <v>0.00618184127</v>
      </c>
      <c r="F3955" s="8" t="n">
        <v>0.00068930009</v>
      </c>
      <c r="G3955" s="8" t="n">
        <v>0.00158564796</v>
      </c>
      <c r="H3955" s="8" t="n">
        <v>0.00390689271</v>
      </c>
    </row>
    <row r="3956" customFormat="false" ht="15" hidden="false" customHeight="false" outlineLevel="0" collapsed="false">
      <c r="A3956" s="7" t="s">
        <v>85</v>
      </c>
      <c r="B3956" s="7" t="s">
        <v>63</v>
      </c>
      <c r="C3956" s="7" t="s">
        <v>46</v>
      </c>
      <c r="D3956" s="8" t="n">
        <v>243</v>
      </c>
      <c r="E3956" s="8" t="n">
        <v>0.00490621643</v>
      </c>
      <c r="F3956" s="8" t="n">
        <v>0.00096888788</v>
      </c>
      <c r="G3956" s="8" t="n">
        <v>0.00050306714</v>
      </c>
      <c r="H3956" s="8" t="n">
        <v>0.00343426093</v>
      </c>
    </row>
    <row r="3957" customFormat="false" ht="15" hidden="false" customHeight="false" outlineLevel="0" collapsed="false">
      <c r="A3957" s="7" t="s">
        <v>85</v>
      </c>
      <c r="B3957" s="7" t="s">
        <v>64</v>
      </c>
      <c r="C3957" s="7" t="s">
        <v>46</v>
      </c>
      <c r="D3957" s="8" t="n">
        <v>554</v>
      </c>
      <c r="E3957" s="8" t="n">
        <v>0.00487402202</v>
      </c>
      <c r="F3957" s="8" t="n">
        <v>0.00083354201</v>
      </c>
      <c r="G3957" s="8" t="n">
        <v>0.0004929634</v>
      </c>
      <c r="H3957" s="8" t="n">
        <v>0.00354751614</v>
      </c>
    </row>
    <row r="3958" customFormat="false" ht="15" hidden="false" customHeight="false" outlineLevel="0" collapsed="false">
      <c r="A3958" s="7" t="s">
        <v>85</v>
      </c>
      <c r="B3958" s="7" t="s">
        <v>65</v>
      </c>
      <c r="C3958" s="7" t="s">
        <v>46</v>
      </c>
      <c r="D3958" s="8" t="n">
        <v>139</v>
      </c>
      <c r="E3958" s="8" t="n">
        <v>0.00481090101</v>
      </c>
      <c r="F3958" s="8" t="n">
        <v>0.00091718265</v>
      </c>
      <c r="G3958" s="8" t="n">
        <v>0.00046612686</v>
      </c>
      <c r="H3958" s="8" t="n">
        <v>0.00342759099</v>
      </c>
    </row>
    <row r="3959" customFormat="false" ht="15" hidden="false" customHeight="false" outlineLevel="0" collapsed="false">
      <c r="A3959" s="7" t="s">
        <v>85</v>
      </c>
      <c r="B3959" s="7" t="s">
        <v>63</v>
      </c>
      <c r="C3959" s="7" t="s">
        <v>47</v>
      </c>
      <c r="D3959" s="8" t="n">
        <v>90</v>
      </c>
      <c r="E3959" s="8" t="n">
        <v>0.00494817362</v>
      </c>
      <c r="F3959" s="8" t="n">
        <v>0.00087757176</v>
      </c>
      <c r="G3959" s="8" t="n">
        <v>0.00092849768</v>
      </c>
      <c r="H3959" s="8" t="n">
        <v>0.00314210364</v>
      </c>
    </row>
    <row r="3960" customFormat="false" ht="15" hidden="false" customHeight="false" outlineLevel="0" collapsed="false">
      <c r="A3960" s="7" t="s">
        <v>85</v>
      </c>
      <c r="B3960" s="7" t="s">
        <v>64</v>
      </c>
      <c r="C3960" s="7" t="s">
        <v>47</v>
      </c>
      <c r="D3960" s="8" t="n">
        <v>295</v>
      </c>
      <c r="E3960" s="8" t="n">
        <v>0.00686699598</v>
      </c>
      <c r="F3960" s="8" t="n">
        <v>0.00069248251</v>
      </c>
      <c r="G3960" s="8" t="n">
        <v>0.00143749975</v>
      </c>
      <c r="H3960" s="8" t="n">
        <v>0.00473701323</v>
      </c>
    </row>
    <row r="3961" customFormat="false" ht="15" hidden="false" customHeight="false" outlineLevel="0" collapsed="false">
      <c r="A3961" s="7" t="s">
        <v>85</v>
      </c>
      <c r="B3961" s="7" t="s">
        <v>65</v>
      </c>
      <c r="C3961" s="7" t="s">
        <v>47</v>
      </c>
      <c r="D3961" s="8" t="n">
        <v>57</v>
      </c>
      <c r="E3961" s="8" t="n">
        <v>0.00655397148</v>
      </c>
      <c r="F3961" s="8" t="n">
        <v>0.00093749977</v>
      </c>
      <c r="G3961" s="8" t="n">
        <v>0.00166077787</v>
      </c>
      <c r="H3961" s="8" t="n">
        <v>0.00395569337</v>
      </c>
    </row>
    <row r="3962" customFormat="false" ht="15" hidden="false" customHeight="false" outlineLevel="0" collapsed="false">
      <c r="A3962" s="7" t="s">
        <v>85</v>
      </c>
      <c r="B3962" s="7" t="s">
        <v>63</v>
      </c>
      <c r="C3962" s="7" t="s">
        <v>48</v>
      </c>
      <c r="D3962" s="8" t="n">
        <v>87</v>
      </c>
      <c r="E3962" s="8" t="n">
        <v>0.00589067131</v>
      </c>
      <c r="F3962" s="8" t="n">
        <v>0.00121940161</v>
      </c>
      <c r="G3962" s="8" t="n">
        <v>0.00147363218</v>
      </c>
      <c r="H3962" s="8" t="n">
        <v>0.00319763702</v>
      </c>
    </row>
    <row r="3963" customFormat="false" ht="15" hidden="false" customHeight="false" outlineLevel="0" collapsed="false">
      <c r="A3963" s="7" t="s">
        <v>85</v>
      </c>
      <c r="B3963" s="7" t="s">
        <v>64</v>
      </c>
      <c r="C3963" s="7" t="s">
        <v>48</v>
      </c>
      <c r="D3963" s="8" t="n">
        <v>209</v>
      </c>
      <c r="E3963" s="8" t="n">
        <v>0.00706251082</v>
      </c>
      <c r="F3963" s="8" t="n">
        <v>0.00093749974</v>
      </c>
      <c r="G3963" s="8" t="n">
        <v>0.00155552208</v>
      </c>
      <c r="H3963" s="8" t="n">
        <v>0.00456948849</v>
      </c>
    </row>
    <row r="3964" customFormat="false" ht="15" hidden="false" customHeight="false" outlineLevel="0" collapsed="false">
      <c r="A3964" s="7" t="s">
        <v>85</v>
      </c>
      <c r="B3964" s="7" t="s">
        <v>65</v>
      </c>
      <c r="C3964" s="7" t="s">
        <v>48</v>
      </c>
      <c r="D3964" s="8" t="n">
        <v>40</v>
      </c>
      <c r="E3964" s="8" t="n">
        <v>0.00609866874</v>
      </c>
      <c r="F3964" s="8" t="n">
        <v>0.00116145803</v>
      </c>
      <c r="G3964" s="8" t="n">
        <v>0.00146440945</v>
      </c>
      <c r="H3964" s="8" t="n">
        <v>0.00347280069</v>
      </c>
    </row>
    <row r="3965" customFormat="false" ht="15" hidden="false" customHeight="false" outlineLevel="0" collapsed="false">
      <c r="A3965" s="7" t="s">
        <v>85</v>
      </c>
      <c r="B3965" s="7" t="s">
        <v>63</v>
      </c>
      <c r="C3965" s="7" t="s">
        <v>49</v>
      </c>
      <c r="D3965" s="8" t="n">
        <v>74</v>
      </c>
      <c r="E3965" s="8" t="n">
        <v>0.005328766</v>
      </c>
      <c r="F3965" s="8" t="n">
        <v>0.0010616864</v>
      </c>
      <c r="G3965" s="8" t="n">
        <v>0.00114770998</v>
      </c>
      <c r="H3965" s="8" t="n">
        <v>0.00311936909</v>
      </c>
    </row>
    <row r="3966" customFormat="false" ht="15" hidden="false" customHeight="false" outlineLevel="0" collapsed="false">
      <c r="A3966" s="7" t="s">
        <v>85</v>
      </c>
      <c r="B3966" s="7" t="s">
        <v>64</v>
      </c>
      <c r="C3966" s="7" t="s">
        <v>49</v>
      </c>
      <c r="D3966" s="8" t="n">
        <v>227</v>
      </c>
      <c r="E3966" s="8" t="n">
        <v>0.00648051248</v>
      </c>
      <c r="F3966" s="8" t="n">
        <v>0.00083817687</v>
      </c>
      <c r="G3966" s="8" t="n">
        <v>0.00121063771</v>
      </c>
      <c r="H3966" s="8" t="n">
        <v>0.00443169743</v>
      </c>
    </row>
    <row r="3967" customFormat="false" ht="15" hidden="false" customHeight="false" outlineLevel="0" collapsed="false">
      <c r="A3967" s="7" t="s">
        <v>85</v>
      </c>
      <c r="B3967" s="7" t="s">
        <v>65</v>
      </c>
      <c r="C3967" s="7" t="s">
        <v>49</v>
      </c>
      <c r="D3967" s="8" t="n">
        <v>39</v>
      </c>
      <c r="E3967" s="8" t="n">
        <v>0.00512731456</v>
      </c>
      <c r="F3967" s="8" t="n">
        <v>0.00072857293</v>
      </c>
      <c r="G3967" s="8" t="n">
        <v>0.00136128892</v>
      </c>
      <c r="H3967" s="8" t="n">
        <v>0.00303745229</v>
      </c>
    </row>
    <row r="3968" customFormat="false" ht="15" hidden="false" customHeight="false" outlineLevel="0" collapsed="false">
      <c r="A3968" s="7" t="s">
        <v>85</v>
      </c>
      <c r="B3968" s="7" t="s">
        <v>63</v>
      </c>
      <c r="C3968" s="7" t="s">
        <v>50</v>
      </c>
      <c r="D3968" s="8" t="n">
        <v>13</v>
      </c>
      <c r="E3968" s="8" t="n">
        <v>0.00592681602</v>
      </c>
      <c r="F3968" s="8" t="n">
        <v>0.00071759235</v>
      </c>
      <c r="G3968" s="8" t="n">
        <v>0.00060541287</v>
      </c>
      <c r="H3968" s="8" t="n">
        <v>0.00460381019</v>
      </c>
    </row>
    <row r="3969" customFormat="false" ht="15" hidden="false" customHeight="false" outlineLevel="0" collapsed="false">
      <c r="A3969" s="7" t="s">
        <v>85</v>
      </c>
      <c r="B3969" s="7" t="s">
        <v>64</v>
      </c>
      <c r="C3969" s="7" t="s">
        <v>50</v>
      </c>
      <c r="D3969" s="8" t="n">
        <v>109</v>
      </c>
      <c r="E3969" s="8" t="n">
        <v>0.00758409761</v>
      </c>
      <c r="F3969" s="8" t="n">
        <v>0.00074318271</v>
      </c>
      <c r="G3969" s="8" t="n">
        <v>0.00116016798</v>
      </c>
      <c r="H3969" s="8" t="n">
        <v>0.00568074647</v>
      </c>
    </row>
    <row r="3970" customFormat="false" ht="15" hidden="false" customHeight="false" outlineLevel="0" collapsed="false">
      <c r="A3970" s="7" t="s">
        <v>85</v>
      </c>
      <c r="B3970" s="7" t="s">
        <v>65</v>
      </c>
      <c r="C3970" s="7" t="s">
        <v>50</v>
      </c>
      <c r="D3970" s="8" t="n">
        <v>15</v>
      </c>
      <c r="E3970" s="8" t="n">
        <v>0.00685802439</v>
      </c>
      <c r="F3970" s="8" t="n">
        <v>0.00081172809</v>
      </c>
      <c r="G3970" s="8" t="n">
        <v>0.00108333305</v>
      </c>
      <c r="H3970" s="8" t="n">
        <v>0.00496296268</v>
      </c>
    </row>
    <row r="3971" customFormat="false" ht="15" hidden="false" customHeight="false" outlineLevel="0" collapsed="false">
      <c r="A3971" s="7" t="s">
        <v>85</v>
      </c>
      <c r="B3971" s="7" t="s">
        <v>63</v>
      </c>
      <c r="C3971" s="7" t="s">
        <v>51</v>
      </c>
      <c r="D3971" s="8" t="n">
        <v>146</v>
      </c>
      <c r="E3971" s="8" t="n">
        <v>0.00572964206</v>
      </c>
      <c r="F3971" s="8" t="n">
        <v>0.00114567451</v>
      </c>
      <c r="G3971" s="8" t="n">
        <v>0.001129344</v>
      </c>
      <c r="H3971" s="8" t="n">
        <v>0.00345462305</v>
      </c>
    </row>
    <row r="3972" customFormat="false" ht="15" hidden="false" customHeight="false" outlineLevel="0" collapsed="false">
      <c r="A3972" s="7" t="s">
        <v>85</v>
      </c>
      <c r="B3972" s="7" t="s">
        <v>64</v>
      </c>
      <c r="C3972" s="7" t="s">
        <v>51</v>
      </c>
      <c r="D3972" s="8" t="n">
        <v>375</v>
      </c>
      <c r="E3972" s="8" t="n">
        <v>0.00605089482</v>
      </c>
      <c r="F3972" s="8" t="n">
        <v>0.00099129607</v>
      </c>
      <c r="G3972" s="8" t="n">
        <v>0.00123999977</v>
      </c>
      <c r="H3972" s="8" t="n">
        <v>0.00381959853</v>
      </c>
    </row>
    <row r="3973" customFormat="false" ht="15" hidden="false" customHeight="false" outlineLevel="0" collapsed="false">
      <c r="A3973" s="7" t="s">
        <v>85</v>
      </c>
      <c r="B3973" s="7" t="s">
        <v>65</v>
      </c>
      <c r="C3973" s="7" t="s">
        <v>51</v>
      </c>
      <c r="D3973" s="8" t="n">
        <v>71</v>
      </c>
      <c r="E3973" s="8" t="n">
        <v>0.00599634825</v>
      </c>
      <c r="F3973" s="8" t="n">
        <v>0.00123043793</v>
      </c>
      <c r="G3973" s="8" t="n">
        <v>0.00141219981</v>
      </c>
      <c r="H3973" s="8" t="n">
        <v>0.00335371001</v>
      </c>
    </row>
    <row r="3974" customFormat="false" ht="15" hidden="false" customHeight="false" outlineLevel="0" collapsed="false">
      <c r="A3974" s="7" t="s">
        <v>85</v>
      </c>
      <c r="B3974" s="7" t="s">
        <v>63</v>
      </c>
      <c r="C3974" s="7" t="s">
        <v>52</v>
      </c>
      <c r="D3974" s="8" t="n">
        <v>72</v>
      </c>
      <c r="E3974" s="8" t="n">
        <v>0.00529128062</v>
      </c>
      <c r="F3974" s="8" t="n">
        <v>0.00063946732</v>
      </c>
      <c r="G3974" s="8" t="n">
        <v>0.0010869982</v>
      </c>
      <c r="H3974" s="8" t="n">
        <v>0.00356481453</v>
      </c>
    </row>
    <row r="3975" customFormat="false" ht="15" hidden="false" customHeight="false" outlineLevel="0" collapsed="false">
      <c r="A3975" s="7" t="s">
        <v>85</v>
      </c>
      <c r="B3975" s="7" t="s">
        <v>64</v>
      </c>
      <c r="C3975" s="7" t="s">
        <v>52</v>
      </c>
      <c r="D3975" s="8" t="n">
        <v>160</v>
      </c>
      <c r="E3975" s="8" t="n">
        <v>0.00703826658</v>
      </c>
      <c r="F3975" s="8" t="n">
        <v>0.00056734639</v>
      </c>
      <c r="G3975" s="8" t="n">
        <v>0.00129846618</v>
      </c>
      <c r="H3975" s="8" t="n">
        <v>0.00517245347</v>
      </c>
    </row>
    <row r="3976" customFormat="false" ht="15" hidden="false" customHeight="false" outlineLevel="0" collapsed="false">
      <c r="A3976" s="7" t="s">
        <v>85</v>
      </c>
      <c r="B3976" s="7" t="s">
        <v>65</v>
      </c>
      <c r="C3976" s="7" t="s">
        <v>52</v>
      </c>
      <c r="D3976" s="8" t="n">
        <v>25</v>
      </c>
      <c r="E3976" s="8" t="n">
        <v>0.00546574049</v>
      </c>
      <c r="F3976" s="8" t="n">
        <v>0.00062638863</v>
      </c>
      <c r="G3976" s="8" t="n">
        <v>0.00122638866</v>
      </c>
      <c r="H3976" s="8" t="n">
        <v>0.00361296268</v>
      </c>
    </row>
    <row r="3977" customFormat="false" ht="15" hidden="false" customHeight="false" outlineLevel="0" collapsed="false">
      <c r="A3977" s="7" t="s">
        <v>85</v>
      </c>
      <c r="B3977" s="7" t="s">
        <v>63</v>
      </c>
      <c r="C3977" s="7" t="s">
        <v>53</v>
      </c>
      <c r="D3977" s="8" t="n">
        <v>35</v>
      </c>
      <c r="E3977" s="8" t="n">
        <v>0.00584292305</v>
      </c>
      <c r="F3977" s="8" t="n">
        <v>0.00061441777</v>
      </c>
      <c r="G3977" s="8" t="n">
        <v>0.0013495368</v>
      </c>
      <c r="H3977" s="8" t="n">
        <v>0.00386904741</v>
      </c>
    </row>
    <row r="3978" customFormat="false" ht="15" hidden="false" customHeight="false" outlineLevel="0" collapsed="false">
      <c r="A3978" s="7" t="s">
        <v>85</v>
      </c>
      <c r="B3978" s="7" t="s">
        <v>64</v>
      </c>
      <c r="C3978" s="7" t="s">
        <v>53</v>
      </c>
      <c r="D3978" s="8" t="n">
        <v>155</v>
      </c>
      <c r="E3978" s="8" t="n">
        <v>0.00683243703</v>
      </c>
      <c r="F3978" s="8" t="n">
        <v>0.00027090779</v>
      </c>
      <c r="G3978" s="8" t="n">
        <v>0.00161066285</v>
      </c>
      <c r="H3978" s="8" t="n">
        <v>0.0049392172</v>
      </c>
    </row>
    <row r="3979" customFormat="false" ht="15" hidden="false" customHeight="false" outlineLevel="0" collapsed="false">
      <c r="A3979" s="7" t="s">
        <v>85</v>
      </c>
      <c r="B3979" s="7" t="s">
        <v>65</v>
      </c>
      <c r="C3979" s="7" t="s">
        <v>53</v>
      </c>
      <c r="D3979" s="8" t="n">
        <v>25</v>
      </c>
      <c r="E3979" s="8" t="n">
        <v>0.00603009238</v>
      </c>
      <c r="F3979" s="8" t="n">
        <v>0.00014490719</v>
      </c>
      <c r="G3979" s="8" t="n">
        <v>0.00199398124</v>
      </c>
      <c r="H3979" s="8" t="n">
        <v>0.00387962941</v>
      </c>
    </row>
    <row r="3980" customFormat="false" ht="15" hidden="false" customHeight="false" outlineLevel="0" collapsed="false">
      <c r="A3980" s="7" t="s">
        <v>85</v>
      </c>
      <c r="B3980" s="7" t="s">
        <v>63</v>
      </c>
      <c r="C3980" s="7" t="s">
        <v>54</v>
      </c>
      <c r="D3980" s="8" t="n">
        <v>164</v>
      </c>
      <c r="E3980" s="8" t="n">
        <v>0.00539662352</v>
      </c>
      <c r="F3980" s="8" t="n">
        <v>0.00111428669</v>
      </c>
      <c r="G3980" s="8" t="n">
        <v>0.00074229308</v>
      </c>
      <c r="H3980" s="8" t="n">
        <v>0.00354004323</v>
      </c>
    </row>
    <row r="3981" customFormat="false" ht="15" hidden="false" customHeight="false" outlineLevel="0" collapsed="false">
      <c r="A3981" s="7" t="s">
        <v>85</v>
      </c>
      <c r="B3981" s="7" t="s">
        <v>64</v>
      </c>
      <c r="C3981" s="7" t="s">
        <v>54</v>
      </c>
      <c r="D3981" s="8" t="n">
        <v>393</v>
      </c>
      <c r="E3981" s="8" t="n">
        <v>0.00532793187</v>
      </c>
      <c r="F3981" s="8" t="n">
        <v>0.00083221396</v>
      </c>
      <c r="G3981" s="8" t="n">
        <v>0.00071187895</v>
      </c>
      <c r="H3981" s="8" t="n">
        <v>0.00378383848</v>
      </c>
    </row>
    <row r="3982" customFormat="false" ht="15" hidden="false" customHeight="false" outlineLevel="0" collapsed="false">
      <c r="A3982" s="7" t="s">
        <v>85</v>
      </c>
      <c r="B3982" s="7" t="s">
        <v>65</v>
      </c>
      <c r="C3982" s="7" t="s">
        <v>54</v>
      </c>
      <c r="D3982" s="8" t="n">
        <v>43</v>
      </c>
      <c r="E3982" s="8" t="n">
        <v>0.00507213586</v>
      </c>
      <c r="F3982" s="8" t="n">
        <v>0.00107961863</v>
      </c>
      <c r="G3982" s="8" t="n">
        <v>0.00076684947</v>
      </c>
      <c r="H3982" s="8" t="n">
        <v>0.00322566729</v>
      </c>
    </row>
    <row r="3983" customFormat="false" ht="15" hidden="false" customHeight="false" outlineLevel="0" collapsed="false">
      <c r="A3983" s="7" t="s">
        <v>85</v>
      </c>
      <c r="B3983" s="7" t="s">
        <v>63</v>
      </c>
      <c r="C3983" s="7" t="s">
        <v>55</v>
      </c>
      <c r="D3983" s="8" t="n">
        <v>117</v>
      </c>
      <c r="E3983" s="8" t="n">
        <v>0.00617719193</v>
      </c>
      <c r="F3983" s="8" t="n">
        <v>0.00099329272</v>
      </c>
      <c r="G3983" s="8" t="n">
        <v>0.00103009234</v>
      </c>
      <c r="H3983" s="8" t="n">
        <v>0.00415380635</v>
      </c>
    </row>
    <row r="3984" customFormat="false" ht="15" hidden="false" customHeight="false" outlineLevel="0" collapsed="false">
      <c r="A3984" s="7" t="s">
        <v>85</v>
      </c>
      <c r="B3984" s="7" t="s">
        <v>64</v>
      </c>
      <c r="C3984" s="7" t="s">
        <v>55</v>
      </c>
      <c r="D3984" s="8" t="n">
        <v>387</v>
      </c>
      <c r="E3984" s="8" t="n">
        <v>0.00699020215</v>
      </c>
      <c r="F3984" s="8" t="n">
        <v>0.00081479064</v>
      </c>
      <c r="G3984" s="8" t="n">
        <v>0.00109537971</v>
      </c>
      <c r="H3984" s="8" t="n">
        <v>0.00508003134</v>
      </c>
    </row>
    <row r="3985" customFormat="false" ht="15" hidden="false" customHeight="false" outlineLevel="0" collapsed="false">
      <c r="A3985" s="7" t="s">
        <v>85</v>
      </c>
      <c r="B3985" s="7" t="s">
        <v>65</v>
      </c>
      <c r="C3985" s="7" t="s">
        <v>55</v>
      </c>
      <c r="D3985" s="8" t="n">
        <v>81</v>
      </c>
      <c r="E3985" s="8" t="n">
        <v>0.00708204707</v>
      </c>
      <c r="F3985" s="8" t="n">
        <v>0.0010993939</v>
      </c>
      <c r="G3985" s="8" t="n">
        <v>0.00121970712</v>
      </c>
      <c r="H3985" s="8" t="n">
        <v>0.00476294557</v>
      </c>
    </row>
    <row r="3986" customFormat="false" ht="15" hidden="false" customHeight="false" outlineLevel="0" collapsed="false">
      <c r="A3986" s="7" t="s">
        <v>85</v>
      </c>
      <c r="B3986" s="7" t="s">
        <v>63</v>
      </c>
      <c r="C3986" s="7" t="s">
        <v>56</v>
      </c>
      <c r="D3986" s="8" t="n">
        <v>69</v>
      </c>
      <c r="E3986" s="8" t="n">
        <v>0.00601566669</v>
      </c>
      <c r="F3986" s="8" t="n">
        <v>0.00099469922</v>
      </c>
      <c r="G3986" s="8" t="n">
        <v>0.00164200858</v>
      </c>
      <c r="H3986" s="8" t="n">
        <v>0.00337895844</v>
      </c>
    </row>
    <row r="3987" customFormat="false" ht="15" hidden="false" customHeight="false" outlineLevel="0" collapsed="false">
      <c r="A3987" s="7" t="s">
        <v>85</v>
      </c>
      <c r="B3987" s="7" t="s">
        <v>64</v>
      </c>
      <c r="C3987" s="7" t="s">
        <v>56</v>
      </c>
      <c r="D3987" s="8" t="n">
        <v>169</v>
      </c>
      <c r="E3987" s="8" t="n">
        <v>0.00715894126</v>
      </c>
      <c r="F3987" s="8" t="n">
        <v>0.00063102651</v>
      </c>
      <c r="G3987" s="8" t="n">
        <v>0.00211161765</v>
      </c>
      <c r="H3987" s="8" t="n">
        <v>0.00441629658</v>
      </c>
    </row>
    <row r="3988" customFormat="false" ht="15" hidden="false" customHeight="false" outlineLevel="0" collapsed="false">
      <c r="A3988" s="7" t="s">
        <v>85</v>
      </c>
      <c r="B3988" s="7" t="s">
        <v>65</v>
      </c>
      <c r="C3988" s="7" t="s">
        <v>56</v>
      </c>
      <c r="D3988" s="8" t="n">
        <v>45</v>
      </c>
      <c r="E3988" s="8" t="n">
        <v>0.00621836394</v>
      </c>
      <c r="F3988" s="8" t="n">
        <v>0.00059439275</v>
      </c>
      <c r="G3988" s="8" t="n">
        <v>0.00184902237</v>
      </c>
      <c r="H3988" s="8" t="n">
        <v>0.00377494829</v>
      </c>
    </row>
    <row r="3989" customFormat="false" ht="15" hidden="false" customHeight="false" outlineLevel="0" collapsed="false">
      <c r="A3989" s="7" t="s">
        <v>85</v>
      </c>
      <c r="B3989" s="7" t="s">
        <v>63</v>
      </c>
      <c r="C3989" s="7" t="s">
        <v>57</v>
      </c>
      <c r="D3989" s="8" t="n">
        <v>118</v>
      </c>
      <c r="E3989" s="8" t="n">
        <v>0.00557919388</v>
      </c>
      <c r="F3989" s="8" t="n">
        <v>0.00088796666</v>
      </c>
      <c r="G3989" s="8" t="n">
        <v>0.00071170723</v>
      </c>
      <c r="H3989" s="8" t="n">
        <v>0.00397951952</v>
      </c>
    </row>
    <row r="3990" customFormat="false" ht="15" hidden="false" customHeight="false" outlineLevel="0" collapsed="false">
      <c r="A3990" s="7" t="s">
        <v>85</v>
      </c>
      <c r="B3990" s="7" t="s">
        <v>64</v>
      </c>
      <c r="C3990" s="7" t="s">
        <v>57</v>
      </c>
      <c r="D3990" s="8" t="n">
        <v>275</v>
      </c>
      <c r="E3990" s="8" t="n">
        <v>0.00646043747</v>
      </c>
      <c r="F3990" s="8" t="n">
        <v>0.000742424</v>
      </c>
      <c r="G3990" s="8" t="n">
        <v>0.00080601827</v>
      </c>
      <c r="H3990" s="8" t="n">
        <v>0.00491199473</v>
      </c>
    </row>
    <row r="3991" customFormat="false" ht="15" hidden="false" customHeight="false" outlineLevel="0" collapsed="false">
      <c r="A3991" s="7" t="s">
        <v>85</v>
      </c>
      <c r="B3991" s="7" t="s">
        <v>65</v>
      </c>
      <c r="C3991" s="7" t="s">
        <v>57</v>
      </c>
      <c r="D3991" s="8" t="n">
        <v>50</v>
      </c>
      <c r="E3991" s="8" t="n">
        <v>0.00596435157</v>
      </c>
      <c r="F3991" s="8" t="n">
        <v>0.00095023119</v>
      </c>
      <c r="G3991" s="8" t="n">
        <v>0.00099166639</v>
      </c>
      <c r="H3991" s="8" t="n">
        <v>0.00402245352</v>
      </c>
    </row>
    <row r="3992" customFormat="false" ht="15" hidden="false" customHeight="false" outlineLevel="0" collapsed="false">
      <c r="A3992" s="7" t="s">
        <v>85</v>
      </c>
      <c r="B3992" s="7" t="s">
        <v>63</v>
      </c>
      <c r="C3992" s="7" t="s">
        <v>58</v>
      </c>
      <c r="D3992" s="8" t="n">
        <v>231</v>
      </c>
      <c r="E3992" s="8" t="n">
        <v>0.00379328982</v>
      </c>
      <c r="F3992" s="8" t="n">
        <v>0.00072585955</v>
      </c>
      <c r="G3992" s="8" t="n">
        <v>0.00038710494</v>
      </c>
      <c r="H3992" s="8" t="n">
        <v>0.00268032481</v>
      </c>
    </row>
    <row r="3993" customFormat="false" ht="15" hidden="false" customHeight="false" outlineLevel="0" collapsed="false">
      <c r="A3993" s="7" t="s">
        <v>85</v>
      </c>
      <c r="B3993" s="7" t="s">
        <v>64</v>
      </c>
      <c r="C3993" s="7" t="s">
        <v>58</v>
      </c>
      <c r="D3993" s="8" t="n">
        <v>356</v>
      </c>
      <c r="E3993" s="8" t="n">
        <v>0.00435838643</v>
      </c>
      <c r="F3993" s="8" t="n">
        <v>0.00062932379</v>
      </c>
      <c r="G3993" s="8" t="n">
        <v>0.0004120498</v>
      </c>
      <c r="H3993" s="8" t="n">
        <v>0.00331701236</v>
      </c>
    </row>
    <row r="3994" customFormat="false" ht="15" hidden="false" customHeight="false" outlineLevel="0" collapsed="false">
      <c r="A3994" s="7" t="s">
        <v>85</v>
      </c>
      <c r="B3994" s="7" t="s">
        <v>65</v>
      </c>
      <c r="C3994" s="7" t="s">
        <v>58</v>
      </c>
      <c r="D3994" s="8" t="n">
        <v>48</v>
      </c>
      <c r="E3994" s="8" t="n">
        <v>0.00392867454</v>
      </c>
      <c r="F3994" s="8" t="n">
        <v>0.00066816138</v>
      </c>
      <c r="G3994" s="8" t="n">
        <v>0.00038966025</v>
      </c>
      <c r="H3994" s="8" t="n">
        <v>0.00287085239</v>
      </c>
    </row>
    <row r="3995" customFormat="false" ht="15" hidden="false" customHeight="false" outlineLevel="0" collapsed="false">
      <c r="A3995" s="7" t="s">
        <v>85</v>
      </c>
      <c r="B3995" s="7" t="s">
        <v>63</v>
      </c>
      <c r="C3995" s="7" t="s">
        <v>59</v>
      </c>
      <c r="D3995" s="8" t="n">
        <v>27</v>
      </c>
      <c r="E3995" s="8" t="n">
        <v>0.00525891612</v>
      </c>
      <c r="F3995" s="8" t="n">
        <v>0.00065157728</v>
      </c>
      <c r="G3995" s="8" t="n">
        <v>0.00100094281</v>
      </c>
      <c r="H3995" s="8" t="n">
        <v>0.00360639559</v>
      </c>
    </row>
    <row r="3996" customFormat="false" ht="15" hidden="false" customHeight="false" outlineLevel="0" collapsed="false">
      <c r="A3996" s="7" t="s">
        <v>85</v>
      </c>
      <c r="B3996" s="7" t="s">
        <v>64</v>
      </c>
      <c r="C3996" s="7" t="s">
        <v>59</v>
      </c>
      <c r="D3996" s="8" t="n">
        <v>117</v>
      </c>
      <c r="E3996" s="8" t="n">
        <v>0.00622081727</v>
      </c>
      <c r="F3996" s="8" t="n">
        <v>0.00053685875</v>
      </c>
      <c r="G3996" s="8" t="n">
        <v>0.001184809</v>
      </c>
      <c r="H3996" s="8" t="n">
        <v>0.00449914904</v>
      </c>
    </row>
    <row r="3997" customFormat="false" ht="15" hidden="false" customHeight="false" outlineLevel="0" collapsed="false">
      <c r="A3997" s="7" t="s">
        <v>85</v>
      </c>
      <c r="B3997" s="7" t="s">
        <v>65</v>
      </c>
      <c r="C3997" s="7" t="s">
        <v>59</v>
      </c>
      <c r="D3997" s="8" t="n">
        <v>19</v>
      </c>
      <c r="E3997" s="8" t="n">
        <v>0.00644005821</v>
      </c>
      <c r="F3997" s="8" t="n">
        <v>0.00048550164</v>
      </c>
      <c r="G3997" s="8" t="n">
        <v>0.0011287766</v>
      </c>
      <c r="H3997" s="8" t="n">
        <v>0.00482577949</v>
      </c>
    </row>
    <row r="3998" customFormat="false" ht="15" hidden="false" customHeight="false" outlineLevel="0" collapsed="false">
      <c r="A3998" s="7" t="s">
        <v>85</v>
      </c>
      <c r="B3998" s="7" t="s">
        <v>63</v>
      </c>
      <c r="C3998" s="7" t="s">
        <v>60</v>
      </c>
      <c r="D3998" s="8" t="n">
        <v>579</v>
      </c>
      <c r="E3998" s="8" t="n">
        <v>0.0044926995</v>
      </c>
      <c r="F3998" s="8" t="n">
        <v>0.00101244141</v>
      </c>
      <c r="G3998" s="8" t="n">
        <v>0.0005753052</v>
      </c>
      <c r="H3998" s="8" t="n">
        <v>0.00290495243</v>
      </c>
    </row>
    <row r="3999" customFormat="false" ht="15" hidden="false" customHeight="false" outlineLevel="0" collapsed="false">
      <c r="A3999" s="7" t="s">
        <v>85</v>
      </c>
      <c r="B3999" s="7" t="s">
        <v>64</v>
      </c>
      <c r="C3999" s="7" t="s">
        <v>60</v>
      </c>
      <c r="D3999" s="8" t="n">
        <v>1005</v>
      </c>
      <c r="E3999" s="8" t="n">
        <v>0.00428126704</v>
      </c>
      <c r="F3999" s="8" t="n">
        <v>0.00071027938</v>
      </c>
      <c r="G3999" s="8" t="n">
        <v>0.00060072299</v>
      </c>
      <c r="H3999" s="8" t="n">
        <v>0.00297026418</v>
      </c>
    </row>
    <row r="4000" customFormat="false" ht="15" hidden="false" customHeight="false" outlineLevel="0" collapsed="false">
      <c r="A4000" s="7" t="s">
        <v>85</v>
      </c>
      <c r="B4000" s="7" t="s">
        <v>65</v>
      </c>
      <c r="C4000" s="7" t="s">
        <v>60</v>
      </c>
      <c r="D4000" s="8" t="n">
        <v>174</v>
      </c>
      <c r="E4000" s="8" t="n">
        <v>0.00404134714</v>
      </c>
      <c r="F4000" s="8" t="n">
        <v>0.00080014078</v>
      </c>
      <c r="G4000" s="8" t="n">
        <v>0.00061375827</v>
      </c>
      <c r="H4000" s="8" t="n">
        <v>0.00262744762</v>
      </c>
    </row>
    <row r="4001" customFormat="false" ht="15" hidden="false" customHeight="false" outlineLevel="0" collapsed="false">
      <c r="A4001" s="7" t="s">
        <v>85</v>
      </c>
      <c r="B4001" s="7" t="s">
        <v>63</v>
      </c>
      <c r="C4001" s="7" t="s">
        <v>61</v>
      </c>
      <c r="D4001" s="8" t="n">
        <v>50</v>
      </c>
      <c r="E4001" s="8" t="n">
        <v>0.00574629605</v>
      </c>
      <c r="F4001" s="8" t="n">
        <v>0.00142013862</v>
      </c>
      <c r="G4001" s="8" t="n">
        <v>0.00117499975</v>
      </c>
      <c r="H4001" s="8" t="n">
        <v>0.0031511572</v>
      </c>
    </row>
    <row r="4002" customFormat="false" ht="15" hidden="false" customHeight="false" outlineLevel="0" collapsed="false">
      <c r="A4002" s="7" t="s">
        <v>85</v>
      </c>
      <c r="B4002" s="7" t="s">
        <v>64</v>
      </c>
      <c r="C4002" s="7" t="s">
        <v>61</v>
      </c>
      <c r="D4002" s="8" t="n">
        <v>70</v>
      </c>
      <c r="E4002" s="8" t="n">
        <v>0.00662466907</v>
      </c>
      <c r="F4002" s="8" t="n">
        <v>0.000816468</v>
      </c>
      <c r="G4002" s="8" t="n">
        <v>0.00133564793</v>
      </c>
      <c r="H4002" s="8" t="n">
        <v>0.00447255269</v>
      </c>
    </row>
    <row r="4003" customFormat="false" ht="15" hidden="false" customHeight="false" outlineLevel="0" collapsed="false">
      <c r="A4003" s="7" t="s">
        <v>85</v>
      </c>
      <c r="B4003" s="7" t="s">
        <v>65</v>
      </c>
      <c r="C4003" s="7" t="s">
        <v>61</v>
      </c>
      <c r="D4003" s="8" t="n">
        <v>17</v>
      </c>
      <c r="E4003" s="8" t="n">
        <v>0.00691857278</v>
      </c>
      <c r="F4003" s="8" t="n">
        <v>0.00071486903</v>
      </c>
      <c r="G4003" s="8" t="n">
        <v>0.00135212393</v>
      </c>
      <c r="H4003" s="8" t="n">
        <v>0.00485157932</v>
      </c>
    </row>
    <row r="4004" customFormat="false" ht="15" hidden="false" customHeight="false" outlineLevel="0" collapsed="false">
      <c r="A4004" s="7" t="s">
        <v>85</v>
      </c>
      <c r="B4004" s="7" t="s">
        <v>63</v>
      </c>
      <c r="C4004" s="7" t="s">
        <v>62</v>
      </c>
      <c r="D4004" s="8" t="n">
        <v>292</v>
      </c>
      <c r="E4004" s="8" t="n">
        <v>0.00525669054</v>
      </c>
      <c r="F4004" s="8" t="n">
        <v>0.00110171684</v>
      </c>
      <c r="G4004" s="8" t="n">
        <v>0.00088553533</v>
      </c>
      <c r="H4004" s="8" t="n">
        <v>0.00326943786</v>
      </c>
    </row>
    <row r="4005" customFormat="false" ht="15" hidden="false" customHeight="false" outlineLevel="0" collapsed="false">
      <c r="A4005" s="7" t="s">
        <v>85</v>
      </c>
      <c r="B4005" s="7" t="s">
        <v>64</v>
      </c>
      <c r="C4005" s="7" t="s">
        <v>62</v>
      </c>
      <c r="D4005" s="8" t="n">
        <v>769</v>
      </c>
      <c r="E4005" s="8" t="n">
        <v>0.00529638034</v>
      </c>
      <c r="F4005" s="8" t="n">
        <v>0.00087546031</v>
      </c>
      <c r="G4005" s="8" t="n">
        <v>0.0008770858</v>
      </c>
      <c r="H4005" s="8" t="n">
        <v>0.00354383376</v>
      </c>
    </row>
    <row r="4006" customFormat="false" ht="15" hidden="false" customHeight="false" outlineLevel="0" collapsed="false">
      <c r="A4006" s="7" t="s">
        <v>85</v>
      </c>
      <c r="B4006" s="7" t="s">
        <v>65</v>
      </c>
      <c r="C4006" s="7" t="s">
        <v>62</v>
      </c>
      <c r="D4006" s="8" t="n">
        <v>63</v>
      </c>
      <c r="E4006" s="8" t="n">
        <v>0.00516773199</v>
      </c>
      <c r="F4006" s="8" t="n">
        <v>0.00100326992</v>
      </c>
      <c r="G4006" s="8" t="n">
        <v>0.0007916297</v>
      </c>
      <c r="H4006" s="8" t="n">
        <v>0.00337283194</v>
      </c>
    </row>
    <row r="4007" customFormat="false" ht="15" hidden="false" customHeight="false" outlineLevel="0" collapsed="false">
      <c r="A4007" s="7" t="s">
        <v>86</v>
      </c>
      <c r="B4007" s="7" t="s">
        <v>63</v>
      </c>
      <c r="C4007" s="7" t="s">
        <v>13</v>
      </c>
      <c r="D4007" s="8" t="n">
        <v>8788</v>
      </c>
      <c r="E4007" s="8" t="n">
        <v>0.00476906353</v>
      </c>
      <c r="F4007" s="8" t="n">
        <v>0.00093989544</v>
      </c>
      <c r="G4007" s="8" t="n">
        <v>0.00084560519</v>
      </c>
      <c r="H4007" s="8" t="n">
        <v>0.00298352685</v>
      </c>
    </row>
    <row r="4008" customFormat="false" ht="15" hidden="false" customHeight="false" outlineLevel="0" collapsed="false">
      <c r="A4008" s="7" t="s">
        <v>86</v>
      </c>
      <c r="B4008" s="7" t="s">
        <v>64</v>
      </c>
      <c r="C4008" s="7" t="s">
        <v>13</v>
      </c>
      <c r="D4008" s="8" t="n">
        <v>14920</v>
      </c>
      <c r="E4008" s="8" t="n">
        <v>0.00558775793</v>
      </c>
      <c r="F4008" s="8" t="n">
        <v>0.00076460078</v>
      </c>
      <c r="G4008" s="8" t="n">
        <v>0.00102959355</v>
      </c>
      <c r="H4008" s="8" t="n">
        <v>0.00379344831</v>
      </c>
    </row>
    <row r="4009" customFormat="false" ht="15" hidden="false" customHeight="false" outlineLevel="0" collapsed="false">
      <c r="A4009" s="7" t="s">
        <v>86</v>
      </c>
      <c r="B4009" s="7" t="s">
        <v>65</v>
      </c>
      <c r="C4009" s="7" t="s">
        <v>13</v>
      </c>
      <c r="D4009" s="8" t="n">
        <v>2513</v>
      </c>
      <c r="E4009" s="8" t="n">
        <v>0.0052554492</v>
      </c>
      <c r="F4009" s="8" t="n">
        <v>0.00088454825</v>
      </c>
      <c r="G4009" s="8" t="n">
        <v>0.00106619627</v>
      </c>
      <c r="H4009" s="8" t="n">
        <v>0.00330454759</v>
      </c>
    </row>
    <row r="4010" customFormat="false" ht="15" hidden="false" customHeight="false" outlineLevel="0" collapsed="false">
      <c r="A4010" s="7" t="s">
        <v>86</v>
      </c>
      <c r="B4010" s="7" t="s">
        <v>63</v>
      </c>
      <c r="C4010" s="7" t="s">
        <v>18</v>
      </c>
      <c r="D4010" s="8" t="n">
        <v>197</v>
      </c>
      <c r="E4010" s="8" t="n">
        <v>0.00519687652</v>
      </c>
      <c r="F4010" s="8" t="n">
        <v>0.0011497107</v>
      </c>
      <c r="G4010" s="8" t="n">
        <v>0.00079320572</v>
      </c>
      <c r="H4010" s="8" t="n">
        <v>0.00325395964</v>
      </c>
    </row>
    <row r="4011" customFormat="false" ht="15" hidden="false" customHeight="false" outlineLevel="0" collapsed="false">
      <c r="A4011" s="7" t="s">
        <v>86</v>
      </c>
      <c r="B4011" s="7" t="s">
        <v>64</v>
      </c>
      <c r="C4011" s="7" t="s">
        <v>18</v>
      </c>
      <c r="D4011" s="8" t="n">
        <v>228</v>
      </c>
      <c r="E4011" s="8" t="n">
        <v>0.00606801266</v>
      </c>
      <c r="F4011" s="8" t="n">
        <v>0.00103329046</v>
      </c>
      <c r="G4011" s="8" t="n">
        <v>0.00112979186</v>
      </c>
      <c r="H4011" s="8" t="n">
        <v>0.00390492991</v>
      </c>
    </row>
    <row r="4012" customFormat="false" ht="15" hidden="false" customHeight="false" outlineLevel="0" collapsed="false">
      <c r="A4012" s="7" t="s">
        <v>86</v>
      </c>
      <c r="B4012" s="7" t="s">
        <v>65</v>
      </c>
      <c r="C4012" s="7" t="s">
        <v>18</v>
      </c>
      <c r="D4012" s="8" t="n">
        <v>56</v>
      </c>
      <c r="E4012" s="8" t="n">
        <v>0.00573867373</v>
      </c>
      <c r="F4012" s="8" t="n">
        <v>0.00134321243</v>
      </c>
      <c r="G4012" s="8" t="n">
        <v>0.00100508408</v>
      </c>
      <c r="H4012" s="8" t="n">
        <v>0.00339037674</v>
      </c>
    </row>
    <row r="4013" customFormat="false" ht="15" hidden="false" customHeight="false" outlineLevel="0" collapsed="false">
      <c r="A4013" s="7" t="s">
        <v>86</v>
      </c>
      <c r="B4013" s="7" t="s">
        <v>63</v>
      </c>
      <c r="C4013" s="7" t="s">
        <v>19</v>
      </c>
      <c r="D4013" s="8" t="n">
        <v>95</v>
      </c>
      <c r="E4013" s="8" t="n">
        <v>0.00556286526</v>
      </c>
      <c r="F4013" s="8" t="n">
        <v>0.00112012646</v>
      </c>
      <c r="G4013" s="8" t="n">
        <v>0.00149634481</v>
      </c>
      <c r="H4013" s="8" t="n">
        <v>0.00294639356</v>
      </c>
    </row>
    <row r="4014" customFormat="false" ht="15" hidden="false" customHeight="false" outlineLevel="0" collapsed="false">
      <c r="A4014" s="7" t="s">
        <v>86</v>
      </c>
      <c r="B4014" s="7" t="s">
        <v>64</v>
      </c>
      <c r="C4014" s="7" t="s">
        <v>19</v>
      </c>
      <c r="D4014" s="8" t="n">
        <v>170</v>
      </c>
      <c r="E4014" s="8" t="n">
        <v>0.00612425086</v>
      </c>
      <c r="F4014" s="8" t="n">
        <v>0.00078438156</v>
      </c>
      <c r="G4014" s="8" t="n">
        <v>0.00149795729</v>
      </c>
      <c r="H4014" s="8" t="n">
        <v>0.00384191151</v>
      </c>
    </row>
    <row r="4015" customFormat="false" ht="15" hidden="false" customHeight="false" outlineLevel="0" collapsed="false">
      <c r="A4015" s="7" t="s">
        <v>86</v>
      </c>
      <c r="B4015" s="7" t="s">
        <v>65</v>
      </c>
      <c r="C4015" s="7" t="s">
        <v>19</v>
      </c>
      <c r="D4015" s="8" t="n">
        <v>36</v>
      </c>
      <c r="E4015" s="8" t="n">
        <v>0.00535911758</v>
      </c>
      <c r="F4015" s="8" t="n">
        <v>0.00088573793</v>
      </c>
      <c r="G4015" s="8" t="n">
        <v>0.00137827904</v>
      </c>
      <c r="H4015" s="8" t="n">
        <v>0.00309510005</v>
      </c>
    </row>
    <row r="4016" customFormat="false" ht="15" hidden="false" customHeight="false" outlineLevel="0" collapsed="false">
      <c r="A4016" s="7" t="s">
        <v>86</v>
      </c>
      <c r="B4016" s="7" t="s">
        <v>63</v>
      </c>
      <c r="C4016" s="7" t="s">
        <v>20</v>
      </c>
      <c r="D4016" s="8" t="n">
        <v>94</v>
      </c>
      <c r="E4016" s="8" t="n">
        <v>0.00459281399</v>
      </c>
      <c r="F4016" s="8" t="n">
        <v>0.00076364237</v>
      </c>
      <c r="G4016" s="8" t="n">
        <v>0.00044904921</v>
      </c>
      <c r="H4016" s="8" t="n">
        <v>0.00338012187</v>
      </c>
    </row>
    <row r="4017" customFormat="false" ht="15" hidden="false" customHeight="false" outlineLevel="0" collapsed="false">
      <c r="A4017" s="7" t="s">
        <v>86</v>
      </c>
      <c r="B4017" s="7" t="s">
        <v>64</v>
      </c>
      <c r="C4017" s="7" t="s">
        <v>20</v>
      </c>
      <c r="D4017" s="8" t="n">
        <v>217</v>
      </c>
      <c r="E4017" s="8" t="n">
        <v>0.005097606</v>
      </c>
      <c r="F4017" s="8" t="n">
        <v>0.00062563979</v>
      </c>
      <c r="G4017" s="8" t="n">
        <v>0.00047026986</v>
      </c>
      <c r="H4017" s="8" t="n">
        <v>0.00400169585</v>
      </c>
    </row>
    <row r="4018" customFormat="false" ht="15" hidden="false" customHeight="false" outlineLevel="0" collapsed="false">
      <c r="A4018" s="7" t="s">
        <v>86</v>
      </c>
      <c r="B4018" s="7" t="s">
        <v>65</v>
      </c>
      <c r="C4018" s="7" t="s">
        <v>20</v>
      </c>
      <c r="D4018" s="8" t="n">
        <v>16</v>
      </c>
      <c r="E4018" s="8" t="n">
        <v>0.00394748237</v>
      </c>
      <c r="F4018" s="8" t="n">
        <v>0.00052517339</v>
      </c>
      <c r="G4018" s="8" t="n">
        <v>0.00048972768</v>
      </c>
      <c r="H4018" s="8" t="n">
        <v>0.00293258085</v>
      </c>
    </row>
    <row r="4019" customFormat="false" ht="15" hidden="false" customHeight="false" outlineLevel="0" collapsed="false">
      <c r="A4019" s="7" t="s">
        <v>86</v>
      </c>
      <c r="B4019" s="7" t="s">
        <v>63</v>
      </c>
      <c r="C4019" s="7" t="s">
        <v>21</v>
      </c>
      <c r="D4019" s="8" t="n">
        <v>73</v>
      </c>
      <c r="E4019" s="8" t="n">
        <v>0.00568588252</v>
      </c>
      <c r="F4019" s="8" t="n">
        <v>0.00076373006</v>
      </c>
      <c r="G4019" s="8" t="n">
        <v>0.00084934652</v>
      </c>
      <c r="H4019" s="8" t="n">
        <v>0.00407280541</v>
      </c>
    </row>
    <row r="4020" customFormat="false" ht="15" hidden="false" customHeight="false" outlineLevel="0" collapsed="false">
      <c r="A4020" s="7" t="s">
        <v>86</v>
      </c>
      <c r="B4020" s="7" t="s">
        <v>64</v>
      </c>
      <c r="C4020" s="7" t="s">
        <v>21</v>
      </c>
      <c r="D4020" s="8" t="n">
        <v>202</v>
      </c>
      <c r="E4020" s="8" t="n">
        <v>0.00601021016</v>
      </c>
      <c r="F4020" s="8" t="n">
        <v>0.00062362463</v>
      </c>
      <c r="G4020" s="8" t="n">
        <v>0.00095256896</v>
      </c>
      <c r="H4020" s="8" t="n">
        <v>0.00443401606</v>
      </c>
    </row>
    <row r="4021" customFormat="false" ht="15" hidden="false" customHeight="false" outlineLevel="0" collapsed="false">
      <c r="A4021" s="7" t="s">
        <v>86</v>
      </c>
      <c r="B4021" s="7" t="s">
        <v>65</v>
      </c>
      <c r="C4021" s="7" t="s">
        <v>21</v>
      </c>
      <c r="D4021" s="8" t="n">
        <v>14</v>
      </c>
      <c r="E4021" s="8" t="n">
        <v>0.00711722856</v>
      </c>
      <c r="F4021" s="8" t="n">
        <v>0.00069692435</v>
      </c>
      <c r="G4021" s="8" t="n">
        <v>0.00146742697</v>
      </c>
      <c r="H4021" s="8" t="n">
        <v>0.00495287677</v>
      </c>
    </row>
    <row r="4022" customFormat="false" ht="15" hidden="false" customHeight="false" outlineLevel="0" collapsed="false">
      <c r="A4022" s="7" t="s">
        <v>86</v>
      </c>
      <c r="B4022" s="7" t="s">
        <v>63</v>
      </c>
      <c r="C4022" s="7" t="s">
        <v>22</v>
      </c>
      <c r="D4022" s="8" t="n">
        <v>47</v>
      </c>
      <c r="E4022" s="8" t="n">
        <v>0.0053454982</v>
      </c>
      <c r="F4022" s="8" t="n">
        <v>0.00072202498</v>
      </c>
      <c r="G4022" s="8" t="n">
        <v>0.00136401678</v>
      </c>
      <c r="H4022" s="8" t="n">
        <v>0.00325945603</v>
      </c>
    </row>
    <row r="4023" customFormat="false" ht="15" hidden="false" customHeight="false" outlineLevel="0" collapsed="false">
      <c r="A4023" s="7" t="s">
        <v>86</v>
      </c>
      <c r="B4023" s="7" t="s">
        <v>64</v>
      </c>
      <c r="C4023" s="7" t="s">
        <v>22</v>
      </c>
      <c r="D4023" s="8" t="n">
        <v>171</v>
      </c>
      <c r="E4023" s="8" t="n">
        <v>0.00667465321</v>
      </c>
      <c r="F4023" s="8" t="n">
        <v>0.0005816139</v>
      </c>
      <c r="G4023" s="8" t="n">
        <v>0.00146110817</v>
      </c>
      <c r="H4023" s="8" t="n">
        <v>0.00463193066</v>
      </c>
    </row>
    <row r="4024" customFormat="false" ht="15" hidden="false" customHeight="false" outlineLevel="0" collapsed="false">
      <c r="A4024" s="7" t="s">
        <v>86</v>
      </c>
      <c r="B4024" s="7" t="s">
        <v>65</v>
      </c>
      <c r="C4024" s="7" t="s">
        <v>22</v>
      </c>
      <c r="D4024" s="8" t="n">
        <v>28</v>
      </c>
      <c r="E4024" s="8" t="n">
        <v>0.005910218</v>
      </c>
      <c r="F4024" s="8" t="n">
        <v>0.00060929208</v>
      </c>
      <c r="G4024" s="8" t="n">
        <v>0.00145750642</v>
      </c>
      <c r="H4024" s="8" t="n">
        <v>0.00384341909</v>
      </c>
    </row>
    <row r="4025" customFormat="false" ht="15" hidden="false" customHeight="false" outlineLevel="0" collapsed="false">
      <c r="A4025" s="7" t="s">
        <v>86</v>
      </c>
      <c r="B4025" s="7" t="s">
        <v>63</v>
      </c>
      <c r="C4025" s="7" t="s">
        <v>23</v>
      </c>
      <c r="D4025" s="8" t="n">
        <v>76</v>
      </c>
      <c r="E4025" s="8" t="n">
        <v>0.0053406735</v>
      </c>
      <c r="F4025" s="8" t="n">
        <v>0.00093521535</v>
      </c>
      <c r="G4025" s="8" t="n">
        <v>0.00109740474</v>
      </c>
      <c r="H4025" s="8" t="n">
        <v>0.0033080529</v>
      </c>
    </row>
    <row r="4026" customFormat="false" ht="15" hidden="false" customHeight="false" outlineLevel="0" collapsed="false">
      <c r="A4026" s="7" t="s">
        <v>86</v>
      </c>
      <c r="B4026" s="7" t="s">
        <v>64</v>
      </c>
      <c r="C4026" s="7" t="s">
        <v>23</v>
      </c>
      <c r="D4026" s="8" t="n">
        <v>258</v>
      </c>
      <c r="E4026" s="8" t="n">
        <v>0.00609971623</v>
      </c>
      <c r="F4026" s="8" t="n">
        <v>0.00072952533</v>
      </c>
      <c r="G4026" s="8" t="n">
        <v>0.00116543722</v>
      </c>
      <c r="H4026" s="8" t="n">
        <v>0.00420475318</v>
      </c>
    </row>
    <row r="4027" customFormat="false" ht="15" hidden="false" customHeight="false" outlineLevel="0" collapsed="false">
      <c r="A4027" s="7" t="s">
        <v>86</v>
      </c>
      <c r="B4027" s="7" t="s">
        <v>65</v>
      </c>
      <c r="C4027" s="7" t="s">
        <v>23</v>
      </c>
      <c r="D4027" s="8" t="n">
        <v>24</v>
      </c>
      <c r="E4027" s="8" t="n">
        <v>0.00539689403</v>
      </c>
      <c r="F4027" s="8" t="n">
        <v>0.00099344117</v>
      </c>
      <c r="G4027" s="8" t="n">
        <v>0.00131510395</v>
      </c>
      <c r="H4027" s="8" t="n">
        <v>0.00308834846</v>
      </c>
    </row>
    <row r="4028" customFormat="false" ht="15" hidden="false" customHeight="false" outlineLevel="0" collapsed="false">
      <c r="A4028" s="7" t="s">
        <v>86</v>
      </c>
      <c r="B4028" s="7" t="s">
        <v>63</v>
      </c>
      <c r="C4028" s="7" t="s">
        <v>24</v>
      </c>
      <c r="D4028" s="8" t="n">
        <v>37</v>
      </c>
      <c r="E4028" s="8" t="n">
        <v>0.00445507983</v>
      </c>
      <c r="F4028" s="8" t="n">
        <v>0.00085898377</v>
      </c>
      <c r="G4028" s="8" t="n">
        <v>0.0005636885</v>
      </c>
      <c r="H4028" s="8" t="n">
        <v>0.00303240716</v>
      </c>
    </row>
    <row r="4029" customFormat="false" ht="15" hidden="false" customHeight="false" outlineLevel="0" collapsed="false">
      <c r="A4029" s="7" t="s">
        <v>86</v>
      </c>
      <c r="B4029" s="7" t="s">
        <v>64</v>
      </c>
      <c r="C4029" s="7" t="s">
        <v>24</v>
      </c>
      <c r="D4029" s="8" t="n">
        <v>184</v>
      </c>
      <c r="E4029" s="8" t="n">
        <v>0.00415792296</v>
      </c>
      <c r="F4029" s="8" t="n">
        <v>0.00079515122</v>
      </c>
      <c r="G4029" s="8" t="n">
        <v>0.00050636551</v>
      </c>
      <c r="H4029" s="8" t="n">
        <v>0.00285640576</v>
      </c>
    </row>
    <row r="4030" customFormat="false" ht="15" hidden="false" customHeight="false" outlineLevel="0" collapsed="false">
      <c r="A4030" s="7" t="s">
        <v>86</v>
      </c>
      <c r="B4030" s="7" t="s">
        <v>65</v>
      </c>
      <c r="C4030" s="7" t="s">
        <v>24</v>
      </c>
      <c r="D4030" s="8" t="n">
        <v>10</v>
      </c>
      <c r="E4030" s="8" t="n">
        <v>0.00436458318</v>
      </c>
      <c r="F4030" s="8" t="n">
        <v>0.00071296263</v>
      </c>
      <c r="G4030" s="8" t="n">
        <v>0.00041782388</v>
      </c>
      <c r="H4030" s="8" t="n">
        <v>0.00323379596</v>
      </c>
    </row>
    <row r="4031" customFormat="false" ht="15" hidden="false" customHeight="false" outlineLevel="0" collapsed="false">
      <c r="A4031" s="7" t="s">
        <v>86</v>
      </c>
      <c r="B4031" s="7" t="s">
        <v>63</v>
      </c>
      <c r="C4031" s="7" t="s">
        <v>25</v>
      </c>
      <c r="D4031" s="8" t="n">
        <v>53</v>
      </c>
      <c r="E4031" s="8" t="n">
        <v>0.00631988091</v>
      </c>
      <c r="F4031" s="8" t="n">
        <v>0.00127533173</v>
      </c>
      <c r="G4031" s="8" t="n">
        <v>0.00163434639</v>
      </c>
      <c r="H4031" s="8" t="n">
        <v>0.00341020239</v>
      </c>
    </row>
    <row r="4032" customFormat="false" ht="15" hidden="false" customHeight="false" outlineLevel="0" collapsed="false">
      <c r="A4032" s="7" t="s">
        <v>86</v>
      </c>
      <c r="B4032" s="7" t="s">
        <v>64</v>
      </c>
      <c r="C4032" s="7" t="s">
        <v>25</v>
      </c>
      <c r="D4032" s="8" t="n">
        <v>135</v>
      </c>
      <c r="E4032" s="8" t="n">
        <v>0.00756575765</v>
      </c>
      <c r="F4032" s="8" t="n">
        <v>0.00094495859</v>
      </c>
      <c r="G4032" s="8" t="n">
        <v>0.00184885095</v>
      </c>
      <c r="H4032" s="8" t="n">
        <v>0.00477194761</v>
      </c>
    </row>
    <row r="4033" customFormat="false" ht="15" hidden="false" customHeight="false" outlineLevel="0" collapsed="false">
      <c r="A4033" s="7" t="s">
        <v>86</v>
      </c>
      <c r="B4033" s="7" t="s">
        <v>65</v>
      </c>
      <c r="C4033" s="7" t="s">
        <v>25</v>
      </c>
      <c r="D4033" s="8" t="n">
        <v>26</v>
      </c>
      <c r="E4033" s="8" t="n">
        <v>0.00919204032</v>
      </c>
      <c r="F4033" s="8" t="n">
        <v>0.00133502472</v>
      </c>
      <c r="G4033" s="8" t="n">
        <v>0.00186698698</v>
      </c>
      <c r="H4033" s="8" t="n">
        <v>0.00599002819</v>
      </c>
    </row>
    <row r="4034" customFormat="false" ht="15" hidden="false" customHeight="false" outlineLevel="0" collapsed="false">
      <c r="A4034" s="7" t="s">
        <v>86</v>
      </c>
      <c r="B4034" s="7" t="s">
        <v>63</v>
      </c>
      <c r="C4034" s="7" t="s">
        <v>26</v>
      </c>
      <c r="D4034" s="8" t="n">
        <v>50</v>
      </c>
      <c r="E4034" s="8" t="n">
        <v>0.00576851827</v>
      </c>
      <c r="F4034" s="8" t="n">
        <v>0.00110347203</v>
      </c>
      <c r="G4034" s="8" t="n">
        <v>0.00148101827</v>
      </c>
      <c r="H4034" s="8" t="n">
        <v>0.0031840275</v>
      </c>
    </row>
    <row r="4035" customFormat="false" ht="15" hidden="false" customHeight="false" outlineLevel="0" collapsed="false">
      <c r="A4035" s="7" t="s">
        <v>86</v>
      </c>
      <c r="B4035" s="7" t="s">
        <v>64</v>
      </c>
      <c r="C4035" s="7" t="s">
        <v>26</v>
      </c>
      <c r="D4035" s="8" t="n">
        <v>185</v>
      </c>
      <c r="E4035" s="8" t="n">
        <v>0.00655205183</v>
      </c>
      <c r="F4035" s="8" t="n">
        <v>0.00084690916</v>
      </c>
      <c r="G4035" s="8" t="n">
        <v>0.00139364339</v>
      </c>
      <c r="H4035" s="8" t="n">
        <v>0.00431149876</v>
      </c>
    </row>
    <row r="4036" customFormat="false" ht="15" hidden="false" customHeight="false" outlineLevel="0" collapsed="false">
      <c r="A4036" s="7" t="s">
        <v>86</v>
      </c>
      <c r="B4036" s="7" t="s">
        <v>65</v>
      </c>
      <c r="C4036" s="7" t="s">
        <v>26</v>
      </c>
      <c r="D4036" s="8" t="n">
        <v>13</v>
      </c>
      <c r="E4036" s="8" t="n">
        <v>0.00621616794</v>
      </c>
      <c r="F4036" s="8" t="n">
        <v>0.00100338295</v>
      </c>
      <c r="G4036" s="8" t="n">
        <v>0.00177706527</v>
      </c>
      <c r="H4036" s="8" t="n">
        <v>0.00343571911</v>
      </c>
    </row>
    <row r="4037" customFormat="false" ht="15" hidden="false" customHeight="false" outlineLevel="0" collapsed="false">
      <c r="A4037" s="7" t="s">
        <v>86</v>
      </c>
      <c r="B4037" s="7" t="s">
        <v>63</v>
      </c>
      <c r="C4037" s="7" t="s">
        <v>27</v>
      </c>
      <c r="D4037" s="8" t="n">
        <v>100</v>
      </c>
      <c r="E4037" s="8" t="n">
        <v>0.00546516179</v>
      </c>
      <c r="F4037" s="8" t="n">
        <v>0.00101874977</v>
      </c>
      <c r="G4037" s="8" t="n">
        <v>0.00116944418</v>
      </c>
      <c r="H4037" s="8" t="n">
        <v>0.00327696737</v>
      </c>
    </row>
    <row r="4038" customFormat="false" ht="15" hidden="false" customHeight="false" outlineLevel="0" collapsed="false">
      <c r="A4038" s="7" t="s">
        <v>86</v>
      </c>
      <c r="B4038" s="7" t="s">
        <v>64</v>
      </c>
      <c r="C4038" s="7" t="s">
        <v>27</v>
      </c>
      <c r="D4038" s="8" t="n">
        <v>311</v>
      </c>
      <c r="E4038" s="8" t="n">
        <v>0.00632465441</v>
      </c>
      <c r="F4038" s="8" t="n">
        <v>0.0008798899</v>
      </c>
      <c r="G4038" s="8" t="n">
        <v>0.00136775015</v>
      </c>
      <c r="H4038" s="8" t="n">
        <v>0.00407701387</v>
      </c>
    </row>
    <row r="4039" customFormat="false" ht="15" hidden="false" customHeight="false" outlineLevel="0" collapsed="false">
      <c r="A4039" s="7" t="s">
        <v>86</v>
      </c>
      <c r="B4039" s="7" t="s">
        <v>65</v>
      </c>
      <c r="C4039" s="7" t="s">
        <v>27</v>
      </c>
      <c r="D4039" s="8" t="n">
        <v>40</v>
      </c>
      <c r="E4039" s="8" t="n">
        <v>0.00576851829</v>
      </c>
      <c r="F4039" s="8" t="n">
        <v>0.00087413169</v>
      </c>
      <c r="G4039" s="8" t="n">
        <v>0.00155642338</v>
      </c>
      <c r="H4039" s="8" t="n">
        <v>0.00333796268</v>
      </c>
    </row>
    <row r="4040" customFormat="false" ht="15" hidden="false" customHeight="false" outlineLevel="0" collapsed="false">
      <c r="A4040" s="7" t="s">
        <v>86</v>
      </c>
      <c r="B4040" s="7" t="s">
        <v>63</v>
      </c>
      <c r="C4040" s="7" t="s">
        <v>28</v>
      </c>
      <c r="D4040" s="8" t="n">
        <v>264</v>
      </c>
      <c r="E4040" s="8" t="n">
        <v>0.00518145845</v>
      </c>
      <c r="F4040" s="8" t="n">
        <v>0.00057212728</v>
      </c>
      <c r="G4040" s="8" t="n">
        <v>0.00151440598</v>
      </c>
      <c r="H4040" s="8" t="n">
        <v>0.00309492471</v>
      </c>
    </row>
    <row r="4041" customFormat="false" ht="15" hidden="false" customHeight="false" outlineLevel="0" collapsed="false">
      <c r="A4041" s="7" t="s">
        <v>86</v>
      </c>
      <c r="B4041" s="7" t="s">
        <v>64</v>
      </c>
      <c r="C4041" s="7" t="s">
        <v>28</v>
      </c>
      <c r="D4041" s="8" t="n">
        <v>533</v>
      </c>
      <c r="E4041" s="8" t="n">
        <v>0.00668718705</v>
      </c>
      <c r="F4041" s="8" t="n">
        <v>0.00052391662</v>
      </c>
      <c r="G4041" s="8" t="n">
        <v>0.00173975898</v>
      </c>
      <c r="H4041" s="8" t="n">
        <v>0.00442351099</v>
      </c>
    </row>
    <row r="4042" customFormat="false" ht="15" hidden="false" customHeight="false" outlineLevel="0" collapsed="false">
      <c r="A4042" s="7" t="s">
        <v>86</v>
      </c>
      <c r="B4042" s="7" t="s">
        <v>65</v>
      </c>
      <c r="C4042" s="7" t="s">
        <v>28</v>
      </c>
      <c r="D4042" s="8" t="n">
        <v>64</v>
      </c>
      <c r="E4042" s="8" t="n">
        <v>0.00610315369</v>
      </c>
      <c r="F4042" s="8" t="n">
        <v>0.00053638578</v>
      </c>
      <c r="G4042" s="8" t="n">
        <v>0.00209237533</v>
      </c>
      <c r="H4042" s="8" t="n">
        <v>0.00347439207</v>
      </c>
    </row>
    <row r="4043" customFormat="false" ht="15" hidden="false" customHeight="false" outlineLevel="0" collapsed="false">
      <c r="A4043" s="7" t="s">
        <v>86</v>
      </c>
      <c r="B4043" s="7" t="s">
        <v>63</v>
      </c>
      <c r="C4043" s="7" t="s">
        <v>29</v>
      </c>
      <c r="D4043" s="8" t="n">
        <v>241</v>
      </c>
      <c r="E4043" s="8" t="n">
        <v>0.00515550538</v>
      </c>
      <c r="F4043" s="8" t="n">
        <v>0.00079347216</v>
      </c>
      <c r="G4043" s="8" t="n">
        <v>0.0011803152</v>
      </c>
      <c r="H4043" s="8" t="n">
        <v>0.00318171751</v>
      </c>
    </row>
    <row r="4044" customFormat="false" ht="15" hidden="false" customHeight="false" outlineLevel="0" collapsed="false">
      <c r="A4044" s="7" t="s">
        <v>86</v>
      </c>
      <c r="B4044" s="7" t="s">
        <v>64</v>
      </c>
      <c r="C4044" s="7" t="s">
        <v>29</v>
      </c>
      <c r="D4044" s="8" t="n">
        <v>353</v>
      </c>
      <c r="E4044" s="8" t="n">
        <v>0.00649751442</v>
      </c>
      <c r="F4044" s="8" t="n">
        <v>0.00070434611</v>
      </c>
      <c r="G4044" s="8" t="n">
        <v>0.00159177921</v>
      </c>
      <c r="H4044" s="8" t="n">
        <v>0.00420138866</v>
      </c>
    </row>
    <row r="4045" customFormat="false" ht="15" hidden="false" customHeight="false" outlineLevel="0" collapsed="false">
      <c r="A4045" s="7" t="s">
        <v>86</v>
      </c>
      <c r="B4045" s="7" t="s">
        <v>65</v>
      </c>
      <c r="C4045" s="7" t="s">
        <v>29</v>
      </c>
      <c r="D4045" s="8" t="n">
        <v>93</v>
      </c>
      <c r="E4045" s="8" t="n">
        <v>0.00578965029</v>
      </c>
      <c r="F4045" s="8" t="n">
        <v>0.00073252668</v>
      </c>
      <c r="G4045" s="8" t="n">
        <v>0.00154656985</v>
      </c>
      <c r="H4045" s="8" t="n">
        <v>0.00351055331</v>
      </c>
    </row>
    <row r="4046" customFormat="false" ht="15" hidden="false" customHeight="false" outlineLevel="0" collapsed="false">
      <c r="A4046" s="7" t="s">
        <v>86</v>
      </c>
      <c r="B4046" s="7" t="s">
        <v>63</v>
      </c>
      <c r="C4046" s="7" t="s">
        <v>30</v>
      </c>
      <c r="D4046" s="8" t="n">
        <v>24</v>
      </c>
      <c r="E4046" s="8" t="n">
        <v>0.0046807482</v>
      </c>
      <c r="F4046" s="8" t="n">
        <v>0.00059365326</v>
      </c>
      <c r="G4046" s="8" t="n">
        <v>0.00093364174</v>
      </c>
      <c r="H4046" s="8" t="n">
        <v>0.00315345271</v>
      </c>
    </row>
    <row r="4047" customFormat="false" ht="15" hidden="false" customHeight="false" outlineLevel="0" collapsed="false">
      <c r="A4047" s="7" t="s">
        <v>86</v>
      </c>
      <c r="B4047" s="7" t="s">
        <v>64</v>
      </c>
      <c r="C4047" s="7" t="s">
        <v>30</v>
      </c>
      <c r="D4047" s="8" t="n">
        <v>231</v>
      </c>
      <c r="E4047" s="8" t="n">
        <v>0.00557479534</v>
      </c>
      <c r="F4047" s="8" t="n">
        <v>0.00056251981</v>
      </c>
      <c r="G4047" s="8" t="n">
        <v>0.00101345777</v>
      </c>
      <c r="H4047" s="8" t="n">
        <v>0.00399881732</v>
      </c>
    </row>
    <row r="4048" customFormat="false" ht="15" hidden="false" customHeight="false" outlineLevel="0" collapsed="false">
      <c r="A4048" s="7" t="s">
        <v>86</v>
      </c>
      <c r="B4048" s="7" t="s">
        <v>65</v>
      </c>
      <c r="C4048" s="7" t="s">
        <v>30</v>
      </c>
      <c r="D4048" s="8" t="n">
        <v>13</v>
      </c>
      <c r="E4048" s="8" t="n">
        <v>0.00507300544</v>
      </c>
      <c r="F4048" s="8" t="n">
        <v>0.00061965784</v>
      </c>
      <c r="G4048" s="8" t="n">
        <v>0.00120281308</v>
      </c>
      <c r="H4048" s="8" t="n">
        <v>0.00325053397</v>
      </c>
    </row>
    <row r="4049" customFormat="false" ht="15" hidden="false" customHeight="false" outlineLevel="0" collapsed="false">
      <c r="A4049" s="7" t="s">
        <v>86</v>
      </c>
      <c r="B4049" s="7" t="s">
        <v>63</v>
      </c>
      <c r="C4049" s="7" t="s">
        <v>31</v>
      </c>
      <c r="D4049" s="8" t="n">
        <v>233</v>
      </c>
      <c r="E4049" s="8" t="n">
        <v>0.00501038165</v>
      </c>
      <c r="F4049" s="8" t="n">
        <v>0.00094182141</v>
      </c>
      <c r="G4049" s="8" t="n">
        <v>0.00120529304</v>
      </c>
      <c r="H4049" s="8" t="n">
        <v>0.00286326672</v>
      </c>
    </row>
    <row r="4050" customFormat="false" ht="15" hidden="false" customHeight="false" outlineLevel="0" collapsed="false">
      <c r="A4050" s="7" t="s">
        <v>86</v>
      </c>
      <c r="B4050" s="7" t="s">
        <v>64</v>
      </c>
      <c r="C4050" s="7" t="s">
        <v>31</v>
      </c>
      <c r="D4050" s="8" t="n">
        <v>210</v>
      </c>
      <c r="E4050" s="8" t="n">
        <v>0.00630798034</v>
      </c>
      <c r="F4050" s="8" t="n">
        <v>0.00082297152</v>
      </c>
      <c r="G4050" s="8" t="n">
        <v>0.00159766291</v>
      </c>
      <c r="H4050" s="8" t="n">
        <v>0.00388734544</v>
      </c>
    </row>
    <row r="4051" customFormat="false" ht="15" hidden="false" customHeight="false" outlineLevel="0" collapsed="false">
      <c r="A4051" s="7" t="s">
        <v>86</v>
      </c>
      <c r="B4051" s="7" t="s">
        <v>65</v>
      </c>
      <c r="C4051" s="7" t="s">
        <v>31</v>
      </c>
      <c r="D4051" s="8" t="n">
        <v>33</v>
      </c>
      <c r="E4051" s="8" t="n">
        <v>0.00555134656</v>
      </c>
      <c r="F4051" s="8" t="n">
        <v>0.00102377924</v>
      </c>
      <c r="G4051" s="8" t="n">
        <v>0.00141238749</v>
      </c>
      <c r="H4051" s="8" t="n">
        <v>0.00311517931</v>
      </c>
    </row>
    <row r="4052" customFormat="false" ht="15" hidden="false" customHeight="false" outlineLevel="0" collapsed="false">
      <c r="A4052" s="7" t="s">
        <v>86</v>
      </c>
      <c r="B4052" s="7" t="s">
        <v>63</v>
      </c>
      <c r="C4052" s="7" t="s">
        <v>32</v>
      </c>
      <c r="D4052" s="8" t="n">
        <v>221</v>
      </c>
      <c r="E4052" s="8" t="n">
        <v>0.005547333</v>
      </c>
      <c r="F4052" s="8" t="n">
        <v>0.00083904157</v>
      </c>
      <c r="G4052" s="8" t="n">
        <v>0.00131137901</v>
      </c>
      <c r="H4052" s="8" t="n">
        <v>0.00339691195</v>
      </c>
    </row>
    <row r="4053" customFormat="false" ht="15" hidden="false" customHeight="false" outlineLevel="0" collapsed="false">
      <c r="A4053" s="7" t="s">
        <v>86</v>
      </c>
      <c r="B4053" s="7" t="s">
        <v>64</v>
      </c>
      <c r="C4053" s="7" t="s">
        <v>32</v>
      </c>
      <c r="D4053" s="8" t="n">
        <v>457</v>
      </c>
      <c r="E4053" s="8" t="n">
        <v>0.00610341169</v>
      </c>
      <c r="F4053" s="8" t="n">
        <v>0.00074942739</v>
      </c>
      <c r="G4053" s="8" t="n">
        <v>0.00147727708</v>
      </c>
      <c r="H4053" s="8" t="n">
        <v>0.00387670674</v>
      </c>
    </row>
    <row r="4054" customFormat="false" ht="15" hidden="false" customHeight="false" outlineLevel="0" collapsed="false">
      <c r="A4054" s="7" t="s">
        <v>86</v>
      </c>
      <c r="B4054" s="7" t="s">
        <v>65</v>
      </c>
      <c r="C4054" s="7" t="s">
        <v>32</v>
      </c>
      <c r="D4054" s="8" t="n">
        <v>108</v>
      </c>
      <c r="E4054" s="8" t="n">
        <v>0.00602923501</v>
      </c>
      <c r="F4054" s="8" t="n">
        <v>0.00079185931</v>
      </c>
      <c r="G4054" s="8" t="n">
        <v>0.00139049618</v>
      </c>
      <c r="H4054" s="8" t="n">
        <v>0.00384687905</v>
      </c>
    </row>
    <row r="4055" customFormat="false" ht="15" hidden="false" customHeight="false" outlineLevel="0" collapsed="false">
      <c r="A4055" s="7" t="s">
        <v>86</v>
      </c>
      <c r="B4055" s="7" t="s">
        <v>63</v>
      </c>
      <c r="C4055" s="7" t="s">
        <v>33</v>
      </c>
      <c r="D4055" s="8" t="n">
        <v>50</v>
      </c>
      <c r="E4055" s="8" t="n">
        <v>0.00564421269</v>
      </c>
      <c r="F4055" s="8" t="n">
        <v>0.00085555527</v>
      </c>
      <c r="G4055" s="8" t="n">
        <v>0.00150972196</v>
      </c>
      <c r="H4055" s="8" t="n">
        <v>0.00327893485</v>
      </c>
    </row>
    <row r="4056" customFormat="false" ht="15" hidden="false" customHeight="false" outlineLevel="0" collapsed="false">
      <c r="A4056" s="7" t="s">
        <v>86</v>
      </c>
      <c r="B4056" s="7" t="s">
        <v>64</v>
      </c>
      <c r="C4056" s="7" t="s">
        <v>33</v>
      </c>
      <c r="D4056" s="8" t="n">
        <v>159</v>
      </c>
      <c r="E4056" s="8" t="n">
        <v>0.00706811936</v>
      </c>
      <c r="F4056" s="8" t="n">
        <v>0.00073564499</v>
      </c>
      <c r="G4056" s="8" t="n">
        <v>0.00201024899</v>
      </c>
      <c r="H4056" s="8" t="n">
        <v>0.0043222249</v>
      </c>
    </row>
    <row r="4057" customFormat="false" ht="15" hidden="false" customHeight="false" outlineLevel="0" collapsed="false">
      <c r="A4057" s="7" t="s">
        <v>86</v>
      </c>
      <c r="B4057" s="7" t="s">
        <v>65</v>
      </c>
      <c r="C4057" s="7" t="s">
        <v>33</v>
      </c>
      <c r="D4057" s="8" t="n">
        <v>47</v>
      </c>
      <c r="E4057" s="8" t="n">
        <v>0.00536790757</v>
      </c>
      <c r="F4057" s="8" t="n">
        <v>0.00090868774</v>
      </c>
      <c r="G4057" s="8" t="n">
        <v>0.00136549423</v>
      </c>
      <c r="H4057" s="8" t="n">
        <v>0.00309372515</v>
      </c>
    </row>
    <row r="4058" customFormat="false" ht="15" hidden="false" customHeight="false" outlineLevel="0" collapsed="false">
      <c r="A4058" s="7" t="s">
        <v>86</v>
      </c>
      <c r="B4058" s="7" t="s">
        <v>63</v>
      </c>
      <c r="C4058" s="7" t="s">
        <v>34</v>
      </c>
      <c r="D4058" s="8" t="n">
        <v>2894</v>
      </c>
      <c r="E4058" s="8" t="n">
        <v>0.00420367227</v>
      </c>
      <c r="F4058" s="8" t="n">
        <v>0.00094581837</v>
      </c>
      <c r="G4058" s="8" t="n">
        <v>0.00066781664</v>
      </c>
      <c r="H4058" s="8" t="n">
        <v>0.00259003678</v>
      </c>
    </row>
    <row r="4059" customFormat="false" ht="15" hidden="false" customHeight="false" outlineLevel="0" collapsed="false">
      <c r="A4059" s="7" t="s">
        <v>86</v>
      </c>
      <c r="B4059" s="7" t="s">
        <v>64</v>
      </c>
      <c r="C4059" s="7" t="s">
        <v>34</v>
      </c>
      <c r="D4059" s="8" t="n">
        <v>1653</v>
      </c>
      <c r="E4059" s="8" t="n">
        <v>0.00434340737</v>
      </c>
      <c r="F4059" s="8" t="n">
        <v>0.00076651434</v>
      </c>
      <c r="G4059" s="8" t="n">
        <v>0.00073196717</v>
      </c>
      <c r="H4059" s="8" t="n">
        <v>0.00284492537</v>
      </c>
    </row>
    <row r="4060" customFormat="false" ht="15" hidden="false" customHeight="false" outlineLevel="0" collapsed="false">
      <c r="A4060" s="7" t="s">
        <v>86</v>
      </c>
      <c r="B4060" s="7" t="s">
        <v>65</v>
      </c>
      <c r="C4060" s="7" t="s">
        <v>34</v>
      </c>
      <c r="D4060" s="8" t="n">
        <v>361</v>
      </c>
      <c r="E4060" s="8" t="n">
        <v>0.00420969247</v>
      </c>
      <c r="F4060" s="8" t="n">
        <v>0.00094692572</v>
      </c>
      <c r="G4060" s="8" t="n">
        <v>0.00071393737</v>
      </c>
      <c r="H4060" s="8" t="n">
        <v>0.00254882889</v>
      </c>
    </row>
    <row r="4061" customFormat="false" ht="15" hidden="false" customHeight="false" outlineLevel="0" collapsed="false">
      <c r="A4061" s="7" t="s">
        <v>86</v>
      </c>
      <c r="B4061" s="7" t="s">
        <v>63</v>
      </c>
      <c r="C4061" s="7" t="s">
        <v>35</v>
      </c>
      <c r="D4061" s="8" t="n">
        <v>527</v>
      </c>
      <c r="E4061" s="8" t="n">
        <v>0.00445347066</v>
      </c>
      <c r="F4061" s="8" t="n">
        <v>0.00099130712</v>
      </c>
      <c r="G4061" s="8" t="n">
        <v>0.00048879026</v>
      </c>
      <c r="H4061" s="8" t="n">
        <v>0.0029733728</v>
      </c>
    </row>
    <row r="4062" customFormat="false" ht="15" hidden="false" customHeight="false" outlineLevel="0" collapsed="false">
      <c r="A4062" s="7" t="s">
        <v>86</v>
      </c>
      <c r="B4062" s="7" t="s">
        <v>64</v>
      </c>
      <c r="C4062" s="7" t="s">
        <v>35</v>
      </c>
      <c r="D4062" s="8" t="n">
        <v>1094</v>
      </c>
      <c r="E4062" s="8" t="n">
        <v>0.00457480595</v>
      </c>
      <c r="F4062" s="8" t="n">
        <v>0.00079026357</v>
      </c>
      <c r="G4062" s="8" t="n">
        <v>0.00048507408</v>
      </c>
      <c r="H4062" s="8" t="n">
        <v>0.00329946782</v>
      </c>
    </row>
    <row r="4063" customFormat="false" ht="15" hidden="false" customHeight="false" outlineLevel="0" collapsed="false">
      <c r="A4063" s="7" t="s">
        <v>86</v>
      </c>
      <c r="B4063" s="7" t="s">
        <v>65</v>
      </c>
      <c r="C4063" s="7" t="s">
        <v>35</v>
      </c>
      <c r="D4063" s="8" t="n">
        <v>185</v>
      </c>
      <c r="E4063" s="8" t="n">
        <v>0.00432313539</v>
      </c>
      <c r="F4063" s="8" t="n">
        <v>0.00093287013</v>
      </c>
      <c r="G4063" s="8" t="n">
        <v>0.00051958184</v>
      </c>
      <c r="H4063" s="8" t="n">
        <v>0.00287068293</v>
      </c>
    </row>
    <row r="4064" customFormat="false" ht="30" hidden="false" customHeight="false" outlineLevel="0" collapsed="false">
      <c r="A4064" s="7" t="s">
        <v>86</v>
      </c>
      <c r="B4064" s="7" t="s">
        <v>63</v>
      </c>
      <c r="C4064" s="7" t="s">
        <v>74</v>
      </c>
      <c r="D4064" s="8" t="n">
        <v>276</v>
      </c>
      <c r="E4064" s="8" t="n">
        <v>0.00503837032</v>
      </c>
      <c r="F4064" s="8" t="n">
        <v>0.00106313716</v>
      </c>
      <c r="G4064" s="8" t="n">
        <v>0.00081655906</v>
      </c>
      <c r="H4064" s="8" t="n">
        <v>0.00315867359</v>
      </c>
    </row>
    <row r="4065" customFormat="false" ht="30" hidden="false" customHeight="false" outlineLevel="0" collapsed="false">
      <c r="A4065" s="7" t="s">
        <v>86</v>
      </c>
      <c r="B4065" s="7" t="s">
        <v>64</v>
      </c>
      <c r="C4065" s="7" t="s">
        <v>74</v>
      </c>
      <c r="D4065" s="8" t="n">
        <v>371</v>
      </c>
      <c r="E4065" s="8" t="n">
        <v>0.00595671708</v>
      </c>
      <c r="F4065" s="8" t="n">
        <v>0.00086306379</v>
      </c>
      <c r="G4065" s="8" t="n">
        <v>0.00114963911</v>
      </c>
      <c r="H4065" s="8" t="n">
        <v>0.00394401369</v>
      </c>
    </row>
    <row r="4066" customFormat="false" ht="30" hidden="false" customHeight="false" outlineLevel="0" collapsed="false">
      <c r="A4066" s="7" t="s">
        <v>86</v>
      </c>
      <c r="B4066" s="7" t="s">
        <v>65</v>
      </c>
      <c r="C4066" s="7" t="s">
        <v>74</v>
      </c>
      <c r="D4066" s="8" t="n">
        <v>87</v>
      </c>
      <c r="E4066" s="8" t="n">
        <v>0.00508886736</v>
      </c>
      <c r="F4066" s="8" t="n">
        <v>0.00099430586</v>
      </c>
      <c r="G4066" s="8" t="n">
        <v>0.00097368535</v>
      </c>
      <c r="H4066" s="8" t="n">
        <v>0.00312087562</v>
      </c>
    </row>
    <row r="4067" customFormat="false" ht="15" hidden="false" customHeight="false" outlineLevel="0" collapsed="false">
      <c r="A4067" s="7" t="s">
        <v>86</v>
      </c>
      <c r="B4067" s="7" t="s">
        <v>63</v>
      </c>
      <c r="C4067" s="7" t="s">
        <v>37</v>
      </c>
      <c r="D4067" s="8" t="n">
        <v>69</v>
      </c>
      <c r="E4067" s="8" t="n">
        <v>0.00647812642</v>
      </c>
      <c r="F4067" s="8" t="n">
        <v>0.00108309825</v>
      </c>
      <c r="G4067" s="8" t="n">
        <v>0.00166700191</v>
      </c>
      <c r="H4067" s="8" t="n">
        <v>0.00372802577</v>
      </c>
    </row>
    <row r="4068" customFormat="false" ht="15" hidden="false" customHeight="false" outlineLevel="0" collapsed="false">
      <c r="A4068" s="7" t="s">
        <v>86</v>
      </c>
      <c r="B4068" s="7" t="s">
        <v>64</v>
      </c>
      <c r="C4068" s="7" t="s">
        <v>37</v>
      </c>
      <c r="D4068" s="8" t="n">
        <v>220</v>
      </c>
      <c r="E4068" s="8" t="n">
        <v>0.00751978088</v>
      </c>
      <c r="F4068" s="8" t="n">
        <v>0.00111789751</v>
      </c>
      <c r="G4068" s="8" t="n">
        <v>0.00173653177</v>
      </c>
      <c r="H4068" s="8" t="n">
        <v>0.0046653512</v>
      </c>
    </row>
    <row r="4069" customFormat="false" ht="15" hidden="false" customHeight="false" outlineLevel="0" collapsed="false">
      <c r="A4069" s="7" t="s">
        <v>86</v>
      </c>
      <c r="B4069" s="7" t="s">
        <v>65</v>
      </c>
      <c r="C4069" s="7" t="s">
        <v>37</v>
      </c>
      <c r="D4069" s="8" t="n">
        <v>40</v>
      </c>
      <c r="E4069" s="8" t="n">
        <v>0.00844618034</v>
      </c>
      <c r="F4069" s="8" t="n">
        <v>0.00128067105</v>
      </c>
      <c r="G4069" s="8" t="n">
        <v>0.00260590251</v>
      </c>
      <c r="H4069" s="8" t="n">
        <v>0.00455960622</v>
      </c>
    </row>
    <row r="4070" customFormat="false" ht="15" hidden="false" customHeight="false" outlineLevel="0" collapsed="false">
      <c r="A4070" s="7" t="s">
        <v>86</v>
      </c>
      <c r="B4070" s="7" t="s">
        <v>63</v>
      </c>
      <c r="C4070" s="7" t="s">
        <v>38</v>
      </c>
      <c r="D4070" s="8" t="n">
        <v>129</v>
      </c>
      <c r="E4070" s="8" t="n">
        <v>0.00513350533</v>
      </c>
      <c r="F4070" s="8" t="n">
        <v>0.00099886929</v>
      </c>
      <c r="G4070" s="8" t="n">
        <v>0.00089685589</v>
      </c>
      <c r="H4070" s="8" t="n">
        <v>0.00323777971</v>
      </c>
    </row>
    <row r="4071" customFormat="false" ht="15" hidden="false" customHeight="false" outlineLevel="0" collapsed="false">
      <c r="A4071" s="7" t="s">
        <v>86</v>
      </c>
      <c r="B4071" s="7" t="s">
        <v>64</v>
      </c>
      <c r="C4071" s="7" t="s">
        <v>38</v>
      </c>
      <c r="D4071" s="8" t="n">
        <v>244</v>
      </c>
      <c r="E4071" s="8" t="n">
        <v>0.00516706487</v>
      </c>
      <c r="F4071" s="8" t="n">
        <v>0.00080145698</v>
      </c>
      <c r="G4071" s="8" t="n">
        <v>0.00079775704</v>
      </c>
      <c r="H4071" s="8" t="n">
        <v>0.00356785041</v>
      </c>
    </row>
    <row r="4072" customFormat="false" ht="15" hidden="false" customHeight="false" outlineLevel="0" collapsed="false">
      <c r="A4072" s="7" t="s">
        <v>86</v>
      </c>
      <c r="B4072" s="7" t="s">
        <v>65</v>
      </c>
      <c r="C4072" s="7" t="s">
        <v>38</v>
      </c>
      <c r="D4072" s="8" t="n">
        <v>52</v>
      </c>
      <c r="E4072" s="8" t="n">
        <v>0.00557291642</v>
      </c>
      <c r="F4072" s="8" t="n">
        <v>0.00086538437</v>
      </c>
      <c r="G4072" s="8" t="n">
        <v>0.00078770452</v>
      </c>
      <c r="H4072" s="8" t="n">
        <v>0.00391982705</v>
      </c>
    </row>
    <row r="4073" customFormat="false" ht="15" hidden="false" customHeight="false" outlineLevel="0" collapsed="false">
      <c r="A4073" s="7" t="s">
        <v>86</v>
      </c>
      <c r="B4073" s="7" t="s">
        <v>63</v>
      </c>
      <c r="C4073" s="7" t="s">
        <v>39</v>
      </c>
      <c r="D4073" s="8" t="n">
        <v>107</v>
      </c>
      <c r="E4073" s="8" t="n">
        <v>0.00483374413</v>
      </c>
      <c r="F4073" s="8" t="n">
        <v>0.00094939834</v>
      </c>
      <c r="G4073" s="8" t="n">
        <v>0.00093122595</v>
      </c>
      <c r="H4073" s="8" t="n">
        <v>0.00295311934</v>
      </c>
    </row>
    <row r="4074" customFormat="false" ht="15" hidden="false" customHeight="false" outlineLevel="0" collapsed="false">
      <c r="A4074" s="7" t="s">
        <v>86</v>
      </c>
      <c r="B4074" s="7" t="s">
        <v>64</v>
      </c>
      <c r="C4074" s="7" t="s">
        <v>39</v>
      </c>
      <c r="D4074" s="8" t="n">
        <v>290</v>
      </c>
      <c r="E4074" s="8" t="n">
        <v>0.00540804574</v>
      </c>
      <c r="F4074" s="8" t="n">
        <v>0.0008002073</v>
      </c>
      <c r="G4074" s="8" t="n">
        <v>0.00098511309</v>
      </c>
      <c r="H4074" s="8" t="n">
        <v>0.00362272485</v>
      </c>
    </row>
    <row r="4075" customFormat="false" ht="15" hidden="false" customHeight="false" outlineLevel="0" collapsed="false">
      <c r="A4075" s="7" t="s">
        <v>86</v>
      </c>
      <c r="B4075" s="7" t="s">
        <v>65</v>
      </c>
      <c r="C4075" s="7" t="s">
        <v>39</v>
      </c>
      <c r="D4075" s="8" t="n">
        <v>30</v>
      </c>
      <c r="E4075" s="8" t="n">
        <v>0.00477314795</v>
      </c>
      <c r="F4075" s="8" t="n">
        <v>0.00081597201</v>
      </c>
      <c r="G4075" s="8" t="n">
        <v>0.00113001515</v>
      </c>
      <c r="H4075" s="8" t="n">
        <v>0.00282716031</v>
      </c>
    </row>
    <row r="4076" customFormat="false" ht="15" hidden="false" customHeight="false" outlineLevel="0" collapsed="false">
      <c r="A4076" s="7" t="s">
        <v>86</v>
      </c>
      <c r="B4076" s="7" t="s">
        <v>63</v>
      </c>
      <c r="C4076" s="7" t="s">
        <v>42</v>
      </c>
      <c r="D4076" s="8" t="n">
        <v>163</v>
      </c>
      <c r="E4076" s="8" t="n">
        <v>0.00569522528</v>
      </c>
      <c r="F4076" s="8" t="n">
        <v>0.00087174765</v>
      </c>
      <c r="G4076" s="8" t="n">
        <v>0.00115030649</v>
      </c>
      <c r="H4076" s="8" t="n">
        <v>0.00367317063</v>
      </c>
    </row>
    <row r="4077" customFormat="false" ht="15" hidden="false" customHeight="false" outlineLevel="0" collapsed="false">
      <c r="A4077" s="7" t="s">
        <v>86</v>
      </c>
      <c r="B4077" s="7" t="s">
        <v>64</v>
      </c>
      <c r="C4077" s="7" t="s">
        <v>42</v>
      </c>
      <c r="D4077" s="8" t="n">
        <v>379</v>
      </c>
      <c r="E4077" s="8" t="n">
        <v>0.00624004423</v>
      </c>
      <c r="F4077" s="8" t="n">
        <v>0.00067954143</v>
      </c>
      <c r="G4077" s="8" t="n">
        <v>0.00122071337</v>
      </c>
      <c r="H4077" s="8" t="n">
        <v>0.00433978893</v>
      </c>
    </row>
    <row r="4078" customFormat="false" ht="15" hidden="false" customHeight="false" outlineLevel="0" collapsed="false">
      <c r="A4078" s="7" t="s">
        <v>86</v>
      </c>
      <c r="B4078" s="7" t="s">
        <v>65</v>
      </c>
      <c r="C4078" s="7" t="s">
        <v>42</v>
      </c>
      <c r="D4078" s="8" t="n">
        <v>50</v>
      </c>
      <c r="E4078" s="8" t="n">
        <v>0.00641203678</v>
      </c>
      <c r="F4078" s="8" t="n">
        <v>0.0007555553</v>
      </c>
      <c r="G4078" s="8" t="n">
        <v>0.00150694419</v>
      </c>
      <c r="H4078" s="8" t="n">
        <v>0.00414953676</v>
      </c>
    </row>
    <row r="4079" customFormat="false" ht="15" hidden="false" customHeight="false" outlineLevel="0" collapsed="false">
      <c r="A4079" s="7" t="s">
        <v>86</v>
      </c>
      <c r="B4079" s="7" t="s">
        <v>63</v>
      </c>
      <c r="C4079" s="7" t="s">
        <v>43</v>
      </c>
      <c r="D4079" s="8" t="n">
        <v>185</v>
      </c>
      <c r="E4079" s="8" t="n">
        <v>0.00421390116</v>
      </c>
      <c r="F4079" s="8" t="n">
        <v>0.00085203932</v>
      </c>
      <c r="G4079" s="8" t="n">
        <v>0.00067811539</v>
      </c>
      <c r="H4079" s="8" t="n">
        <v>0.00268374603</v>
      </c>
    </row>
    <row r="4080" customFormat="false" ht="15" hidden="false" customHeight="false" outlineLevel="0" collapsed="false">
      <c r="A4080" s="7" t="s">
        <v>86</v>
      </c>
      <c r="B4080" s="7" t="s">
        <v>64</v>
      </c>
      <c r="C4080" s="7" t="s">
        <v>43</v>
      </c>
      <c r="D4080" s="8" t="n">
        <v>637</v>
      </c>
      <c r="E4080" s="8" t="n">
        <v>0.00487034105</v>
      </c>
      <c r="F4080" s="8" t="n">
        <v>0.00071110577</v>
      </c>
      <c r="G4080" s="8" t="n">
        <v>0.00082408474</v>
      </c>
      <c r="H4080" s="8" t="n">
        <v>0.00333515006</v>
      </c>
    </row>
    <row r="4081" customFormat="false" ht="15" hidden="false" customHeight="false" outlineLevel="0" collapsed="false">
      <c r="A4081" s="7" t="s">
        <v>86</v>
      </c>
      <c r="B4081" s="7" t="s">
        <v>65</v>
      </c>
      <c r="C4081" s="7" t="s">
        <v>43</v>
      </c>
      <c r="D4081" s="8" t="n">
        <v>100</v>
      </c>
      <c r="E4081" s="8" t="n">
        <v>0.00466932846</v>
      </c>
      <c r="F4081" s="8" t="n">
        <v>0.00086134237</v>
      </c>
      <c r="G4081" s="8" t="n">
        <v>0.00082905069</v>
      </c>
      <c r="H4081" s="8" t="n">
        <v>0.00297893494</v>
      </c>
    </row>
    <row r="4082" customFormat="false" ht="15" hidden="false" customHeight="false" outlineLevel="0" collapsed="false">
      <c r="A4082" s="7" t="s">
        <v>86</v>
      </c>
      <c r="B4082" s="7" t="s">
        <v>63</v>
      </c>
      <c r="C4082" s="7" t="s">
        <v>44</v>
      </c>
      <c r="D4082" s="8" t="n">
        <v>98</v>
      </c>
      <c r="E4082" s="8" t="n">
        <v>0.00520915984</v>
      </c>
      <c r="F4082" s="8" t="n">
        <v>0.00115575372</v>
      </c>
      <c r="G4082" s="8" t="n">
        <v>0.00086734671</v>
      </c>
      <c r="H4082" s="8" t="n">
        <v>0.00318605894</v>
      </c>
    </row>
    <row r="4083" customFormat="false" ht="15" hidden="false" customHeight="false" outlineLevel="0" collapsed="false">
      <c r="A4083" s="7" t="s">
        <v>86</v>
      </c>
      <c r="B4083" s="7" t="s">
        <v>64</v>
      </c>
      <c r="C4083" s="7" t="s">
        <v>44</v>
      </c>
      <c r="D4083" s="8" t="n">
        <v>250</v>
      </c>
      <c r="E4083" s="8" t="n">
        <v>0.00619027754</v>
      </c>
      <c r="F4083" s="8" t="n">
        <v>0.00096240717</v>
      </c>
      <c r="G4083" s="8" t="n">
        <v>0.0010297683</v>
      </c>
      <c r="H4083" s="8" t="n">
        <v>0.0041981016</v>
      </c>
    </row>
    <row r="4084" customFormat="false" ht="15" hidden="false" customHeight="false" outlineLevel="0" collapsed="false">
      <c r="A4084" s="7" t="s">
        <v>86</v>
      </c>
      <c r="B4084" s="7" t="s">
        <v>65</v>
      </c>
      <c r="C4084" s="7" t="s">
        <v>44</v>
      </c>
      <c r="D4084" s="8" t="n">
        <v>36</v>
      </c>
      <c r="E4084" s="8" t="n">
        <v>0.0066775975</v>
      </c>
      <c r="F4084" s="8" t="n">
        <v>0.00096289843</v>
      </c>
      <c r="G4084" s="8" t="n">
        <v>0.00085905327</v>
      </c>
      <c r="H4084" s="8" t="n">
        <v>0.00485564534</v>
      </c>
    </row>
    <row r="4085" customFormat="false" ht="15" hidden="false" customHeight="false" outlineLevel="0" collapsed="false">
      <c r="A4085" s="7" t="s">
        <v>86</v>
      </c>
      <c r="B4085" s="7" t="s">
        <v>63</v>
      </c>
      <c r="C4085" s="7" t="s">
        <v>45</v>
      </c>
      <c r="D4085" s="8" t="n">
        <v>73</v>
      </c>
      <c r="E4085" s="8" t="n">
        <v>0.00539272556</v>
      </c>
      <c r="F4085" s="8" t="n">
        <v>0.00080431866</v>
      </c>
      <c r="G4085" s="8" t="n">
        <v>0.00117611595</v>
      </c>
      <c r="H4085" s="8" t="n">
        <v>0.00341229045</v>
      </c>
    </row>
    <row r="4086" customFormat="false" ht="15" hidden="false" customHeight="false" outlineLevel="0" collapsed="false">
      <c r="A4086" s="7" t="s">
        <v>86</v>
      </c>
      <c r="B4086" s="7" t="s">
        <v>64</v>
      </c>
      <c r="C4086" s="7" t="s">
        <v>45</v>
      </c>
      <c r="D4086" s="8" t="n">
        <v>233</v>
      </c>
      <c r="E4086" s="8" t="n">
        <v>0.00667098807</v>
      </c>
      <c r="F4086" s="8" t="n">
        <v>0.00071033993</v>
      </c>
      <c r="G4086" s="8" t="n">
        <v>0.00134189693</v>
      </c>
      <c r="H4086" s="8" t="n">
        <v>0.00461875076</v>
      </c>
    </row>
    <row r="4087" customFormat="false" ht="15" hidden="false" customHeight="false" outlineLevel="0" collapsed="false">
      <c r="A4087" s="7" t="s">
        <v>86</v>
      </c>
      <c r="B4087" s="7" t="s">
        <v>65</v>
      </c>
      <c r="C4087" s="7" t="s">
        <v>45</v>
      </c>
      <c r="D4087" s="8" t="n">
        <v>28</v>
      </c>
      <c r="E4087" s="8" t="n">
        <v>0.00533647459</v>
      </c>
      <c r="F4087" s="8" t="n">
        <v>0.00080439788</v>
      </c>
      <c r="G4087" s="8" t="n">
        <v>0.00137814129</v>
      </c>
      <c r="H4087" s="8" t="n">
        <v>0.00315393496</v>
      </c>
    </row>
    <row r="4088" customFormat="false" ht="15" hidden="false" customHeight="false" outlineLevel="0" collapsed="false">
      <c r="A4088" s="7" t="s">
        <v>86</v>
      </c>
      <c r="B4088" s="7" t="s">
        <v>63</v>
      </c>
      <c r="C4088" s="7" t="s">
        <v>46</v>
      </c>
      <c r="D4088" s="8" t="n">
        <v>220</v>
      </c>
      <c r="E4088" s="8" t="n">
        <v>0.00472858772</v>
      </c>
      <c r="F4088" s="8" t="n">
        <v>0.00099195051</v>
      </c>
      <c r="G4088" s="8" t="n">
        <v>0.00054708521</v>
      </c>
      <c r="H4088" s="8" t="n">
        <v>0.00318955152</v>
      </c>
    </row>
    <row r="4089" customFormat="false" ht="15" hidden="false" customHeight="false" outlineLevel="0" collapsed="false">
      <c r="A4089" s="7" t="s">
        <v>86</v>
      </c>
      <c r="B4089" s="7" t="s">
        <v>64</v>
      </c>
      <c r="C4089" s="7" t="s">
        <v>46</v>
      </c>
      <c r="D4089" s="8" t="n">
        <v>572</v>
      </c>
      <c r="E4089" s="8" t="n">
        <v>0.00486228446</v>
      </c>
      <c r="F4089" s="8" t="n">
        <v>0.00080743306</v>
      </c>
      <c r="G4089" s="8" t="n">
        <v>0.00051423668</v>
      </c>
      <c r="H4089" s="8" t="n">
        <v>0.00354061424</v>
      </c>
    </row>
    <row r="4090" customFormat="false" ht="15" hidden="false" customHeight="false" outlineLevel="0" collapsed="false">
      <c r="A4090" s="7" t="s">
        <v>86</v>
      </c>
      <c r="B4090" s="7" t="s">
        <v>65</v>
      </c>
      <c r="C4090" s="7" t="s">
        <v>46</v>
      </c>
      <c r="D4090" s="8" t="n">
        <v>87</v>
      </c>
      <c r="E4090" s="8" t="n">
        <v>0.00475601299</v>
      </c>
      <c r="F4090" s="8" t="n">
        <v>0.00089692398</v>
      </c>
      <c r="G4090" s="8" t="n">
        <v>0.00055489014</v>
      </c>
      <c r="H4090" s="8" t="n">
        <v>0.00330419835</v>
      </c>
    </row>
    <row r="4091" customFormat="false" ht="15" hidden="false" customHeight="false" outlineLevel="0" collapsed="false">
      <c r="A4091" s="7" t="s">
        <v>86</v>
      </c>
      <c r="B4091" s="7" t="s">
        <v>63</v>
      </c>
      <c r="C4091" s="7" t="s">
        <v>47</v>
      </c>
      <c r="D4091" s="8" t="n">
        <v>98</v>
      </c>
      <c r="E4091" s="8" t="n">
        <v>0.00499503943</v>
      </c>
      <c r="F4091" s="8" t="n">
        <v>0.00079754791</v>
      </c>
      <c r="G4091" s="8" t="n">
        <v>0.00108937995</v>
      </c>
      <c r="H4091" s="8" t="n">
        <v>0.00310811111</v>
      </c>
    </row>
    <row r="4092" customFormat="false" ht="15" hidden="false" customHeight="false" outlineLevel="0" collapsed="false">
      <c r="A4092" s="7" t="s">
        <v>86</v>
      </c>
      <c r="B4092" s="7" t="s">
        <v>64</v>
      </c>
      <c r="C4092" s="7" t="s">
        <v>47</v>
      </c>
      <c r="D4092" s="8" t="n">
        <v>258</v>
      </c>
      <c r="E4092" s="8" t="n">
        <v>0.00662665064</v>
      </c>
      <c r="F4092" s="8" t="n">
        <v>0.00079955294</v>
      </c>
      <c r="G4092" s="8" t="n">
        <v>0.001479956</v>
      </c>
      <c r="H4092" s="8" t="n">
        <v>0.00434714124</v>
      </c>
    </row>
    <row r="4093" customFormat="false" ht="15" hidden="false" customHeight="false" outlineLevel="0" collapsed="false">
      <c r="A4093" s="7" t="s">
        <v>86</v>
      </c>
      <c r="B4093" s="7" t="s">
        <v>65</v>
      </c>
      <c r="C4093" s="7" t="s">
        <v>47</v>
      </c>
      <c r="D4093" s="8" t="n">
        <v>52</v>
      </c>
      <c r="E4093" s="8" t="n">
        <v>0.00614561054</v>
      </c>
      <c r="F4093" s="8" t="n">
        <v>0.00080417532</v>
      </c>
      <c r="G4093" s="8" t="n">
        <v>0.00135171803</v>
      </c>
      <c r="H4093" s="8" t="n">
        <v>0.0039897166</v>
      </c>
    </row>
    <row r="4094" customFormat="false" ht="15" hidden="false" customHeight="false" outlineLevel="0" collapsed="false">
      <c r="A4094" s="7" t="s">
        <v>86</v>
      </c>
      <c r="B4094" s="7" t="s">
        <v>63</v>
      </c>
      <c r="C4094" s="7" t="s">
        <v>48</v>
      </c>
      <c r="D4094" s="8" t="n">
        <v>68</v>
      </c>
      <c r="E4094" s="8" t="n">
        <v>0.0053470518</v>
      </c>
      <c r="F4094" s="8" t="n">
        <v>0.0011458331</v>
      </c>
      <c r="G4094" s="8" t="n">
        <v>0.0012605526</v>
      </c>
      <c r="H4094" s="8" t="n">
        <v>0.00294066565</v>
      </c>
    </row>
    <row r="4095" customFormat="false" ht="15" hidden="false" customHeight="false" outlineLevel="0" collapsed="false">
      <c r="A4095" s="7" t="s">
        <v>86</v>
      </c>
      <c r="B4095" s="7" t="s">
        <v>64</v>
      </c>
      <c r="C4095" s="7" t="s">
        <v>48</v>
      </c>
      <c r="D4095" s="8" t="n">
        <v>196</v>
      </c>
      <c r="E4095" s="8" t="n">
        <v>0.00699363402</v>
      </c>
      <c r="F4095" s="8" t="n">
        <v>0.00098479992</v>
      </c>
      <c r="G4095" s="8" t="n">
        <v>0.00163595972</v>
      </c>
      <c r="H4095" s="8" t="n">
        <v>0.00437287389</v>
      </c>
    </row>
    <row r="4096" customFormat="false" ht="15" hidden="false" customHeight="false" outlineLevel="0" collapsed="false">
      <c r="A4096" s="7" t="s">
        <v>86</v>
      </c>
      <c r="B4096" s="7" t="s">
        <v>65</v>
      </c>
      <c r="C4096" s="7" t="s">
        <v>48</v>
      </c>
      <c r="D4096" s="8" t="n">
        <v>29</v>
      </c>
      <c r="E4096" s="8" t="n">
        <v>0.00633022013</v>
      </c>
      <c r="F4096" s="8" t="n">
        <v>0.00120290533</v>
      </c>
      <c r="G4096" s="8" t="n">
        <v>0.0013250317</v>
      </c>
      <c r="H4096" s="8" t="n">
        <v>0.0038022827</v>
      </c>
    </row>
    <row r="4097" customFormat="false" ht="15" hidden="false" customHeight="false" outlineLevel="0" collapsed="false">
      <c r="A4097" s="7" t="s">
        <v>86</v>
      </c>
      <c r="B4097" s="7" t="s">
        <v>63</v>
      </c>
      <c r="C4097" s="7" t="s">
        <v>49</v>
      </c>
      <c r="D4097" s="8" t="n">
        <v>76</v>
      </c>
      <c r="E4097" s="8" t="n">
        <v>0.00533336352</v>
      </c>
      <c r="F4097" s="8" t="n">
        <v>0.00102034578</v>
      </c>
      <c r="G4097" s="8" t="n">
        <v>0.00122136914</v>
      </c>
      <c r="H4097" s="8" t="n">
        <v>0.00309164814</v>
      </c>
    </row>
    <row r="4098" customFormat="false" ht="15" hidden="false" customHeight="false" outlineLevel="0" collapsed="false">
      <c r="A4098" s="7" t="s">
        <v>86</v>
      </c>
      <c r="B4098" s="7" t="s">
        <v>64</v>
      </c>
      <c r="C4098" s="7" t="s">
        <v>49</v>
      </c>
      <c r="D4098" s="8" t="n">
        <v>209</v>
      </c>
      <c r="E4098" s="8" t="n">
        <v>0.00643823077</v>
      </c>
      <c r="F4098" s="8" t="n">
        <v>0.00073858073</v>
      </c>
      <c r="G4098" s="8" t="n">
        <v>0.00134718875</v>
      </c>
      <c r="H4098" s="8" t="n">
        <v>0.00435246078</v>
      </c>
    </row>
    <row r="4099" customFormat="false" ht="15" hidden="false" customHeight="false" outlineLevel="0" collapsed="false">
      <c r="A4099" s="7" t="s">
        <v>86</v>
      </c>
      <c r="B4099" s="7" t="s">
        <v>65</v>
      </c>
      <c r="C4099" s="7" t="s">
        <v>49</v>
      </c>
      <c r="D4099" s="8" t="n">
        <v>54</v>
      </c>
      <c r="E4099" s="8" t="n">
        <v>0.00520447503</v>
      </c>
      <c r="F4099" s="8" t="n">
        <v>0.00078210711</v>
      </c>
      <c r="G4099" s="8" t="n">
        <v>0.00146712081</v>
      </c>
      <c r="H4099" s="8" t="n">
        <v>0.00295524666</v>
      </c>
    </row>
    <row r="4100" customFormat="false" ht="15" hidden="false" customHeight="false" outlineLevel="0" collapsed="false">
      <c r="A4100" s="7" t="s">
        <v>86</v>
      </c>
      <c r="B4100" s="7" t="s">
        <v>63</v>
      </c>
      <c r="C4100" s="7" t="s">
        <v>50</v>
      </c>
      <c r="D4100" s="8" t="n">
        <v>18</v>
      </c>
      <c r="E4100" s="8" t="n">
        <v>0.0065869339</v>
      </c>
      <c r="F4100" s="8" t="n">
        <v>0.00070666126</v>
      </c>
      <c r="G4100" s="8" t="n">
        <v>0.00091049359</v>
      </c>
      <c r="H4100" s="8" t="n">
        <v>0.00496977858</v>
      </c>
    </row>
    <row r="4101" customFormat="false" ht="15" hidden="false" customHeight="false" outlineLevel="0" collapsed="false">
      <c r="A4101" s="7" t="s">
        <v>86</v>
      </c>
      <c r="B4101" s="7" t="s">
        <v>64</v>
      </c>
      <c r="C4101" s="7" t="s">
        <v>50</v>
      </c>
      <c r="D4101" s="8" t="n">
        <v>116</v>
      </c>
      <c r="E4101" s="8" t="n">
        <v>0.00718909618</v>
      </c>
      <c r="F4101" s="8" t="n">
        <v>0.0006444562</v>
      </c>
      <c r="G4101" s="8" t="n">
        <v>0.00109235289</v>
      </c>
      <c r="H4101" s="8" t="n">
        <v>0.00545228664</v>
      </c>
    </row>
    <row r="4102" customFormat="false" ht="15" hidden="false" customHeight="false" outlineLevel="0" collapsed="false">
      <c r="A4102" s="7" t="s">
        <v>86</v>
      </c>
      <c r="B4102" s="7" t="s">
        <v>65</v>
      </c>
      <c r="C4102" s="7" t="s">
        <v>50</v>
      </c>
      <c r="D4102" s="8" t="n">
        <v>7</v>
      </c>
      <c r="E4102" s="8" t="n">
        <v>0.00587962946</v>
      </c>
      <c r="F4102" s="8" t="n">
        <v>0.0006068119</v>
      </c>
      <c r="G4102" s="8" t="n">
        <v>0.00136408709</v>
      </c>
      <c r="H4102" s="8" t="n">
        <v>0.00390872995</v>
      </c>
    </row>
    <row r="4103" customFormat="false" ht="15" hidden="false" customHeight="false" outlineLevel="0" collapsed="false">
      <c r="A4103" s="7" t="s">
        <v>86</v>
      </c>
      <c r="B4103" s="7" t="s">
        <v>63</v>
      </c>
      <c r="C4103" s="7" t="s">
        <v>51</v>
      </c>
      <c r="D4103" s="8" t="n">
        <v>143</v>
      </c>
      <c r="E4103" s="8" t="n">
        <v>0.00577837647</v>
      </c>
      <c r="F4103" s="8" t="n">
        <v>0.00107428428</v>
      </c>
      <c r="G4103" s="8" t="n">
        <v>0.00105631613</v>
      </c>
      <c r="H4103" s="8" t="n">
        <v>0.00364777558</v>
      </c>
    </row>
    <row r="4104" customFormat="false" ht="15" hidden="false" customHeight="false" outlineLevel="0" collapsed="false">
      <c r="A4104" s="7" t="s">
        <v>86</v>
      </c>
      <c r="B4104" s="7" t="s">
        <v>64</v>
      </c>
      <c r="C4104" s="7" t="s">
        <v>51</v>
      </c>
      <c r="D4104" s="8" t="n">
        <v>366</v>
      </c>
      <c r="E4104" s="8" t="n">
        <v>0.00602421045</v>
      </c>
      <c r="F4104" s="8" t="n">
        <v>0.00085458386</v>
      </c>
      <c r="G4104" s="8" t="n">
        <v>0.00125350993</v>
      </c>
      <c r="H4104" s="8" t="n">
        <v>0.00391611618</v>
      </c>
    </row>
    <row r="4105" customFormat="false" ht="15" hidden="false" customHeight="false" outlineLevel="0" collapsed="false">
      <c r="A4105" s="7" t="s">
        <v>86</v>
      </c>
      <c r="B4105" s="7" t="s">
        <v>65</v>
      </c>
      <c r="C4105" s="7" t="s">
        <v>51</v>
      </c>
      <c r="D4105" s="8" t="n">
        <v>61</v>
      </c>
      <c r="E4105" s="8" t="n">
        <v>0.00548041868</v>
      </c>
      <c r="F4105" s="8" t="n">
        <v>0.00093882795</v>
      </c>
      <c r="G4105" s="8" t="n">
        <v>0.00119118068</v>
      </c>
      <c r="H4105" s="8" t="n">
        <v>0.00335040961</v>
      </c>
    </row>
    <row r="4106" customFormat="false" ht="15" hidden="false" customHeight="false" outlineLevel="0" collapsed="false">
      <c r="A4106" s="7" t="s">
        <v>86</v>
      </c>
      <c r="B4106" s="7" t="s">
        <v>63</v>
      </c>
      <c r="C4106" s="7" t="s">
        <v>52</v>
      </c>
      <c r="D4106" s="8" t="n">
        <v>59</v>
      </c>
      <c r="E4106" s="8" t="n">
        <v>0.00536173864</v>
      </c>
      <c r="F4106" s="8" t="n">
        <v>0.00073897497</v>
      </c>
      <c r="G4106" s="8" t="n">
        <v>0.0011538761</v>
      </c>
      <c r="H4106" s="8" t="n">
        <v>0.00346888708</v>
      </c>
    </row>
    <row r="4107" customFormat="false" ht="15" hidden="false" customHeight="false" outlineLevel="0" collapsed="false">
      <c r="A4107" s="7" t="s">
        <v>86</v>
      </c>
      <c r="B4107" s="7" t="s">
        <v>64</v>
      </c>
      <c r="C4107" s="7" t="s">
        <v>52</v>
      </c>
      <c r="D4107" s="8" t="n">
        <v>181</v>
      </c>
      <c r="E4107" s="8" t="n">
        <v>0.00726205983</v>
      </c>
      <c r="F4107" s="8" t="n">
        <v>0.00067468513</v>
      </c>
      <c r="G4107" s="8" t="n">
        <v>0.0014240585</v>
      </c>
      <c r="H4107" s="8" t="n">
        <v>0.0051633157</v>
      </c>
    </row>
    <row r="4108" customFormat="false" ht="15" hidden="false" customHeight="false" outlineLevel="0" collapsed="false">
      <c r="A4108" s="7" t="s">
        <v>86</v>
      </c>
      <c r="B4108" s="7" t="s">
        <v>65</v>
      </c>
      <c r="C4108" s="7" t="s">
        <v>52</v>
      </c>
      <c r="D4108" s="8" t="n">
        <v>37</v>
      </c>
      <c r="E4108" s="8" t="n">
        <v>0.00662756484</v>
      </c>
      <c r="F4108" s="8" t="n">
        <v>0.00063938914</v>
      </c>
      <c r="G4108" s="8" t="n">
        <v>0.00187249725</v>
      </c>
      <c r="H4108" s="8" t="n">
        <v>0.00411567794</v>
      </c>
    </row>
    <row r="4109" customFormat="false" ht="15" hidden="false" customHeight="false" outlineLevel="0" collapsed="false">
      <c r="A4109" s="7" t="s">
        <v>86</v>
      </c>
      <c r="B4109" s="7" t="s">
        <v>63</v>
      </c>
      <c r="C4109" s="7" t="s">
        <v>53</v>
      </c>
      <c r="D4109" s="8" t="n">
        <v>28</v>
      </c>
      <c r="E4109" s="8" t="n">
        <v>0.00554232784</v>
      </c>
      <c r="F4109" s="8" t="n">
        <v>0.00014715584</v>
      </c>
      <c r="G4109" s="8" t="n">
        <v>0.00145957318</v>
      </c>
      <c r="H4109" s="8" t="n">
        <v>0.00392443759</v>
      </c>
    </row>
    <row r="4110" customFormat="false" ht="15" hidden="false" customHeight="false" outlineLevel="0" collapsed="false">
      <c r="A4110" s="7" t="s">
        <v>86</v>
      </c>
      <c r="B4110" s="7" t="s">
        <v>64</v>
      </c>
      <c r="C4110" s="7" t="s">
        <v>53</v>
      </c>
      <c r="D4110" s="8" t="n">
        <v>146</v>
      </c>
      <c r="E4110" s="8" t="n">
        <v>0.00669766275</v>
      </c>
      <c r="F4110" s="8" t="n">
        <v>0.00015775597</v>
      </c>
      <c r="G4110" s="8" t="n">
        <v>0.00163527374</v>
      </c>
      <c r="H4110" s="8" t="n">
        <v>0.00489289992</v>
      </c>
    </row>
    <row r="4111" customFormat="false" ht="15" hidden="false" customHeight="false" outlineLevel="0" collapsed="false">
      <c r="A4111" s="7" t="s">
        <v>86</v>
      </c>
      <c r="B4111" s="7" t="s">
        <v>65</v>
      </c>
      <c r="C4111" s="7" t="s">
        <v>53</v>
      </c>
      <c r="D4111" s="8" t="n">
        <v>31</v>
      </c>
      <c r="E4111" s="8" t="n">
        <v>0.00522662759</v>
      </c>
      <c r="F4111" s="8" t="n">
        <v>0.00014747582</v>
      </c>
      <c r="G4111" s="8" t="n">
        <v>0.00149902896</v>
      </c>
      <c r="H4111" s="8" t="n">
        <v>0.00356742808</v>
      </c>
    </row>
    <row r="4112" customFormat="false" ht="15" hidden="false" customHeight="false" outlineLevel="0" collapsed="false">
      <c r="A4112" s="7" t="s">
        <v>86</v>
      </c>
      <c r="B4112" s="7" t="s">
        <v>63</v>
      </c>
      <c r="C4112" s="7" t="s">
        <v>54</v>
      </c>
      <c r="D4112" s="8" t="n">
        <v>168</v>
      </c>
      <c r="E4112" s="8" t="n">
        <v>0.00505904134</v>
      </c>
      <c r="F4112" s="8" t="n">
        <v>0.00097304869</v>
      </c>
      <c r="G4112" s="8" t="n">
        <v>0.00070250471</v>
      </c>
      <c r="H4112" s="8" t="n">
        <v>0.00338348742</v>
      </c>
    </row>
    <row r="4113" customFormat="false" ht="15" hidden="false" customHeight="false" outlineLevel="0" collapsed="false">
      <c r="A4113" s="7" t="s">
        <v>86</v>
      </c>
      <c r="B4113" s="7" t="s">
        <v>64</v>
      </c>
      <c r="C4113" s="7" t="s">
        <v>54</v>
      </c>
      <c r="D4113" s="8" t="n">
        <v>412</v>
      </c>
      <c r="E4113" s="8" t="n">
        <v>0.00520114144</v>
      </c>
      <c r="F4113" s="8" t="n">
        <v>0.0008058868</v>
      </c>
      <c r="G4113" s="8" t="n">
        <v>0.00071534495</v>
      </c>
      <c r="H4113" s="8" t="n">
        <v>0.00367990917</v>
      </c>
    </row>
    <row r="4114" customFormat="false" ht="15" hidden="false" customHeight="false" outlineLevel="0" collapsed="false">
      <c r="A4114" s="7" t="s">
        <v>86</v>
      </c>
      <c r="B4114" s="7" t="s">
        <v>65</v>
      </c>
      <c r="C4114" s="7" t="s">
        <v>54</v>
      </c>
      <c r="D4114" s="8" t="n">
        <v>31</v>
      </c>
      <c r="E4114" s="8" t="n">
        <v>0.00489396632</v>
      </c>
      <c r="F4114" s="8" t="n">
        <v>0.00093861977</v>
      </c>
      <c r="G4114" s="8" t="n">
        <v>0.00071684562</v>
      </c>
      <c r="H4114" s="8" t="n">
        <v>0.00323850039</v>
      </c>
    </row>
    <row r="4115" customFormat="false" ht="15" hidden="false" customHeight="false" outlineLevel="0" collapsed="false">
      <c r="A4115" s="7" t="s">
        <v>86</v>
      </c>
      <c r="B4115" s="7" t="s">
        <v>63</v>
      </c>
      <c r="C4115" s="7" t="s">
        <v>55</v>
      </c>
      <c r="D4115" s="8" t="n">
        <v>110</v>
      </c>
      <c r="E4115" s="8" t="n">
        <v>0.00637678851</v>
      </c>
      <c r="F4115" s="8" t="n">
        <v>0.00107775647</v>
      </c>
      <c r="G4115" s="8" t="n">
        <v>0.00117834571</v>
      </c>
      <c r="H4115" s="8" t="n">
        <v>0.00412068578</v>
      </c>
    </row>
    <row r="4116" customFormat="false" ht="15" hidden="false" customHeight="false" outlineLevel="0" collapsed="false">
      <c r="A4116" s="7" t="s">
        <v>86</v>
      </c>
      <c r="B4116" s="7" t="s">
        <v>64</v>
      </c>
      <c r="C4116" s="7" t="s">
        <v>55</v>
      </c>
      <c r="D4116" s="8" t="n">
        <v>365</v>
      </c>
      <c r="E4116" s="8" t="n">
        <v>0.00679959388</v>
      </c>
      <c r="F4116" s="8" t="n">
        <v>0.000826896</v>
      </c>
      <c r="G4116" s="8" t="n">
        <v>0.00118997312</v>
      </c>
      <c r="H4116" s="8" t="n">
        <v>0.00478272426</v>
      </c>
    </row>
    <row r="4117" customFormat="false" ht="15" hidden="false" customHeight="false" outlineLevel="0" collapsed="false">
      <c r="A4117" s="7" t="s">
        <v>86</v>
      </c>
      <c r="B4117" s="7" t="s">
        <v>65</v>
      </c>
      <c r="C4117" s="7" t="s">
        <v>55</v>
      </c>
      <c r="D4117" s="8" t="n">
        <v>69</v>
      </c>
      <c r="E4117" s="8" t="n">
        <v>0.00653582909</v>
      </c>
      <c r="F4117" s="8" t="n">
        <v>0.0009247515</v>
      </c>
      <c r="G4117" s="8" t="n">
        <v>0.00136657917</v>
      </c>
      <c r="H4117" s="8" t="n">
        <v>0.00424449788</v>
      </c>
    </row>
    <row r="4118" customFormat="false" ht="15" hidden="false" customHeight="false" outlineLevel="0" collapsed="false">
      <c r="A4118" s="7" t="s">
        <v>86</v>
      </c>
      <c r="B4118" s="7" t="s">
        <v>63</v>
      </c>
      <c r="C4118" s="7" t="s">
        <v>56</v>
      </c>
      <c r="D4118" s="8" t="n">
        <v>69</v>
      </c>
      <c r="E4118" s="8" t="n">
        <v>0.00609484008</v>
      </c>
      <c r="F4118" s="8" t="n">
        <v>0.00065167046</v>
      </c>
      <c r="G4118" s="8" t="n">
        <v>0.00190301237</v>
      </c>
      <c r="H4118" s="8" t="n">
        <v>0.00354015678</v>
      </c>
    </row>
    <row r="4119" customFormat="false" ht="15" hidden="false" customHeight="false" outlineLevel="0" collapsed="false">
      <c r="A4119" s="7" t="s">
        <v>86</v>
      </c>
      <c r="B4119" s="7" t="s">
        <v>64</v>
      </c>
      <c r="C4119" s="7" t="s">
        <v>56</v>
      </c>
      <c r="D4119" s="8" t="n">
        <v>164</v>
      </c>
      <c r="E4119" s="8" t="n">
        <v>0.00701762907</v>
      </c>
      <c r="F4119" s="8" t="n">
        <v>0.00066840252</v>
      </c>
      <c r="G4119" s="8" t="n">
        <v>0.00207789891</v>
      </c>
      <c r="H4119" s="8" t="n">
        <v>0.00427132711</v>
      </c>
    </row>
    <row r="4120" customFormat="false" ht="15" hidden="false" customHeight="false" outlineLevel="0" collapsed="false">
      <c r="A4120" s="7" t="s">
        <v>86</v>
      </c>
      <c r="B4120" s="7" t="s">
        <v>65</v>
      </c>
      <c r="C4120" s="7" t="s">
        <v>56</v>
      </c>
      <c r="D4120" s="8" t="n">
        <v>24</v>
      </c>
      <c r="E4120" s="8" t="n">
        <v>0.00617091026</v>
      </c>
      <c r="F4120" s="8" t="n">
        <v>0.00063319799</v>
      </c>
      <c r="G4120" s="8" t="n">
        <v>0.0018041085</v>
      </c>
      <c r="H4120" s="8" t="n">
        <v>0.00373360317</v>
      </c>
    </row>
    <row r="4121" customFormat="false" ht="15" hidden="false" customHeight="false" outlineLevel="0" collapsed="false">
      <c r="A4121" s="7" t="s">
        <v>86</v>
      </c>
      <c r="B4121" s="7" t="s">
        <v>63</v>
      </c>
      <c r="C4121" s="7" t="s">
        <v>57</v>
      </c>
      <c r="D4121" s="8" t="n">
        <v>115</v>
      </c>
      <c r="E4121" s="8" t="n">
        <v>0.00544645706</v>
      </c>
      <c r="F4121" s="8" t="n">
        <v>0.0009608492</v>
      </c>
      <c r="G4121" s="8" t="n">
        <v>0.00084802715</v>
      </c>
      <c r="H4121" s="8" t="n">
        <v>0.00363758028</v>
      </c>
    </row>
    <row r="4122" customFormat="false" ht="15" hidden="false" customHeight="false" outlineLevel="0" collapsed="false">
      <c r="A4122" s="7" t="s">
        <v>86</v>
      </c>
      <c r="B4122" s="7" t="s">
        <v>64</v>
      </c>
      <c r="C4122" s="7" t="s">
        <v>57</v>
      </c>
      <c r="D4122" s="8" t="n">
        <v>279</v>
      </c>
      <c r="E4122" s="8" t="n">
        <v>0.0065137559</v>
      </c>
      <c r="F4122" s="8" t="n">
        <v>0.00087879972</v>
      </c>
      <c r="G4122" s="8" t="n">
        <v>0.00081250805</v>
      </c>
      <c r="H4122" s="8" t="n">
        <v>0.00482244765</v>
      </c>
    </row>
    <row r="4123" customFormat="false" ht="15" hidden="false" customHeight="false" outlineLevel="0" collapsed="false">
      <c r="A4123" s="7" t="s">
        <v>86</v>
      </c>
      <c r="B4123" s="7" t="s">
        <v>65</v>
      </c>
      <c r="C4123" s="7" t="s">
        <v>57</v>
      </c>
      <c r="D4123" s="8" t="n">
        <v>59</v>
      </c>
      <c r="E4123" s="8" t="n">
        <v>0.00607423077</v>
      </c>
      <c r="F4123" s="8" t="n">
        <v>0.00095182019</v>
      </c>
      <c r="G4123" s="8" t="n">
        <v>0.00074544855</v>
      </c>
      <c r="H4123" s="8" t="n">
        <v>0.00437696147</v>
      </c>
    </row>
    <row r="4124" customFormat="false" ht="15" hidden="false" customHeight="false" outlineLevel="0" collapsed="false">
      <c r="A4124" s="7" t="s">
        <v>86</v>
      </c>
      <c r="B4124" s="7" t="s">
        <v>63</v>
      </c>
      <c r="C4124" s="7" t="s">
        <v>58</v>
      </c>
      <c r="D4124" s="8" t="n">
        <v>187</v>
      </c>
      <c r="E4124" s="8" t="n">
        <v>0.00379815287</v>
      </c>
      <c r="F4124" s="8" t="n">
        <v>0.00070886535</v>
      </c>
      <c r="G4124" s="8" t="n">
        <v>0.00043368712</v>
      </c>
      <c r="H4124" s="8" t="n">
        <v>0.00265559988</v>
      </c>
    </row>
    <row r="4125" customFormat="false" ht="15" hidden="false" customHeight="false" outlineLevel="0" collapsed="false">
      <c r="A4125" s="7" t="s">
        <v>86</v>
      </c>
      <c r="B4125" s="7" t="s">
        <v>64</v>
      </c>
      <c r="C4125" s="7" t="s">
        <v>58</v>
      </c>
      <c r="D4125" s="8" t="n">
        <v>359</v>
      </c>
      <c r="E4125" s="8" t="n">
        <v>0.00429533533</v>
      </c>
      <c r="F4125" s="8" t="n">
        <v>0.00058118593</v>
      </c>
      <c r="G4125" s="8" t="n">
        <v>0.00044842259</v>
      </c>
      <c r="H4125" s="8" t="n">
        <v>0.00326572632</v>
      </c>
    </row>
    <row r="4126" customFormat="false" ht="15" hidden="false" customHeight="false" outlineLevel="0" collapsed="false">
      <c r="A4126" s="7" t="s">
        <v>86</v>
      </c>
      <c r="B4126" s="7" t="s">
        <v>65</v>
      </c>
      <c r="C4126" s="7" t="s">
        <v>58</v>
      </c>
      <c r="D4126" s="8" t="n">
        <v>46</v>
      </c>
      <c r="E4126" s="8" t="n">
        <v>0.00399255209</v>
      </c>
      <c r="F4126" s="8" t="n">
        <v>0.00075608873</v>
      </c>
      <c r="G4126" s="8" t="n">
        <v>0.00046547881</v>
      </c>
      <c r="H4126" s="8" t="n">
        <v>0.00277098406</v>
      </c>
    </row>
    <row r="4127" customFormat="false" ht="15" hidden="false" customHeight="false" outlineLevel="0" collapsed="false">
      <c r="A4127" s="7" t="s">
        <v>86</v>
      </c>
      <c r="B4127" s="7" t="s">
        <v>63</v>
      </c>
      <c r="C4127" s="7" t="s">
        <v>59</v>
      </c>
      <c r="D4127" s="8" t="n">
        <v>18</v>
      </c>
      <c r="E4127" s="8" t="n">
        <v>0.00466306558</v>
      </c>
      <c r="F4127" s="8" t="n">
        <v>0.00051118807</v>
      </c>
      <c r="G4127" s="8" t="n">
        <v>0.00125642978</v>
      </c>
      <c r="H4127" s="8" t="n">
        <v>0.00289544725</v>
      </c>
    </row>
    <row r="4128" customFormat="false" ht="15" hidden="false" customHeight="false" outlineLevel="0" collapsed="false">
      <c r="A4128" s="7" t="s">
        <v>86</v>
      </c>
      <c r="B4128" s="7" t="s">
        <v>64</v>
      </c>
      <c r="C4128" s="7" t="s">
        <v>59</v>
      </c>
      <c r="D4128" s="8" t="n">
        <v>84</v>
      </c>
      <c r="E4128" s="8" t="n">
        <v>0.00559523785</v>
      </c>
      <c r="F4128" s="8" t="n">
        <v>0.000482804</v>
      </c>
      <c r="G4128" s="8" t="n">
        <v>0.00126432957</v>
      </c>
      <c r="H4128" s="8" t="n">
        <v>0.00384810383</v>
      </c>
    </row>
    <row r="4129" customFormat="false" ht="15" hidden="false" customHeight="false" outlineLevel="0" collapsed="false">
      <c r="A4129" s="7" t="s">
        <v>86</v>
      </c>
      <c r="B4129" s="7" t="s">
        <v>65</v>
      </c>
      <c r="C4129" s="7" t="s">
        <v>59</v>
      </c>
      <c r="D4129" s="8" t="n">
        <v>6</v>
      </c>
      <c r="E4129" s="8" t="n">
        <v>0.00779320971</v>
      </c>
      <c r="F4129" s="8" t="n">
        <v>0.00057677441</v>
      </c>
      <c r="G4129" s="8" t="n">
        <v>0.00109182082</v>
      </c>
      <c r="H4129" s="8" t="n">
        <v>0.006124614</v>
      </c>
    </row>
    <row r="4130" customFormat="false" ht="15" hidden="false" customHeight="false" outlineLevel="0" collapsed="false">
      <c r="A4130" s="7" t="s">
        <v>86</v>
      </c>
      <c r="B4130" s="7" t="s">
        <v>63</v>
      </c>
      <c r="C4130" s="7" t="s">
        <v>60</v>
      </c>
      <c r="D4130" s="8" t="n">
        <v>614</v>
      </c>
      <c r="E4130" s="8" t="n">
        <v>0.00439809135</v>
      </c>
      <c r="F4130" s="8" t="n">
        <v>0.00103363621</v>
      </c>
      <c r="G4130" s="8" t="n">
        <v>0.00056667697</v>
      </c>
      <c r="H4130" s="8" t="n">
        <v>0.00279777768</v>
      </c>
    </row>
    <row r="4131" customFormat="false" ht="15" hidden="false" customHeight="false" outlineLevel="0" collapsed="false">
      <c r="A4131" s="7" t="s">
        <v>86</v>
      </c>
      <c r="B4131" s="7" t="s">
        <v>64</v>
      </c>
      <c r="C4131" s="7" t="s">
        <v>60</v>
      </c>
      <c r="D4131" s="8" t="n">
        <v>939</v>
      </c>
      <c r="E4131" s="8" t="n">
        <v>0.00429303214</v>
      </c>
      <c r="F4131" s="8" t="n">
        <v>0.00077452593</v>
      </c>
      <c r="G4131" s="8" t="n">
        <v>0.00058259847</v>
      </c>
      <c r="H4131" s="8" t="n">
        <v>0.00293590725</v>
      </c>
    </row>
    <row r="4132" customFormat="false" ht="15" hidden="false" customHeight="false" outlineLevel="0" collapsed="false">
      <c r="A4132" s="7" t="s">
        <v>86</v>
      </c>
      <c r="B4132" s="7" t="s">
        <v>65</v>
      </c>
      <c r="C4132" s="7" t="s">
        <v>60</v>
      </c>
      <c r="D4132" s="8" t="n">
        <v>194</v>
      </c>
      <c r="E4132" s="8" t="n">
        <v>0.00393864523</v>
      </c>
      <c r="F4132" s="8" t="n">
        <v>0.00084789017</v>
      </c>
      <c r="G4132" s="8" t="n">
        <v>0.00059123211</v>
      </c>
      <c r="H4132" s="8" t="n">
        <v>0.00249952248</v>
      </c>
    </row>
    <row r="4133" customFormat="false" ht="15" hidden="false" customHeight="false" outlineLevel="0" collapsed="false">
      <c r="A4133" s="7" t="s">
        <v>86</v>
      </c>
      <c r="B4133" s="7" t="s">
        <v>63</v>
      </c>
      <c r="C4133" s="7" t="s">
        <v>61</v>
      </c>
      <c r="D4133" s="8" t="n">
        <v>142</v>
      </c>
      <c r="E4133" s="8" t="n">
        <v>0.00517972395</v>
      </c>
      <c r="F4133" s="8" t="n">
        <v>0.00081849872</v>
      </c>
      <c r="G4133" s="8" t="n">
        <v>0.00111208894</v>
      </c>
      <c r="H4133" s="8" t="n">
        <v>0.00324913577</v>
      </c>
    </row>
    <row r="4134" customFormat="false" ht="15" hidden="false" customHeight="false" outlineLevel="0" collapsed="false">
      <c r="A4134" s="7" t="s">
        <v>86</v>
      </c>
      <c r="B4134" s="7" t="s">
        <v>64</v>
      </c>
      <c r="C4134" s="7" t="s">
        <v>61</v>
      </c>
      <c r="D4134" s="8" t="n">
        <v>212</v>
      </c>
      <c r="E4134" s="8" t="n">
        <v>0.00624339382</v>
      </c>
      <c r="F4134" s="8" t="n">
        <v>0.00069864799</v>
      </c>
      <c r="G4134" s="8" t="n">
        <v>0.00138304703</v>
      </c>
      <c r="H4134" s="8" t="n">
        <v>0.0041616983</v>
      </c>
    </row>
    <row r="4135" customFormat="false" ht="15" hidden="false" customHeight="false" outlineLevel="0" collapsed="false">
      <c r="A4135" s="7" t="s">
        <v>86</v>
      </c>
      <c r="B4135" s="7" t="s">
        <v>65</v>
      </c>
      <c r="C4135" s="7" t="s">
        <v>61</v>
      </c>
      <c r="D4135" s="8" t="n">
        <v>51</v>
      </c>
      <c r="E4135" s="8" t="n">
        <v>0.00582266679</v>
      </c>
      <c r="F4135" s="8" t="n">
        <v>0.00079724919</v>
      </c>
      <c r="G4135" s="8" t="n">
        <v>0.00140363994</v>
      </c>
      <c r="H4135" s="8" t="n">
        <v>0.00362177717</v>
      </c>
    </row>
    <row r="4136" customFormat="false" ht="15" hidden="false" customHeight="false" outlineLevel="0" collapsed="false">
      <c r="A4136" s="7" t="s">
        <v>86</v>
      </c>
      <c r="B4136" s="7" t="s">
        <v>63</v>
      </c>
      <c r="C4136" s="7" t="s">
        <v>62</v>
      </c>
      <c r="D4136" s="8" t="n">
        <v>279</v>
      </c>
      <c r="E4136" s="8" t="n">
        <v>0.00514801514</v>
      </c>
      <c r="F4136" s="8" t="n">
        <v>0.00110322888</v>
      </c>
      <c r="G4136" s="8" t="n">
        <v>0.0008311344</v>
      </c>
      <c r="H4136" s="8" t="n">
        <v>0.00321365137</v>
      </c>
    </row>
    <row r="4137" customFormat="false" ht="15" hidden="false" customHeight="false" outlineLevel="0" collapsed="false">
      <c r="A4137" s="7" t="s">
        <v>86</v>
      </c>
      <c r="B4137" s="7" t="s">
        <v>64</v>
      </c>
      <c r="C4137" s="7" t="s">
        <v>62</v>
      </c>
      <c r="D4137" s="8" t="n">
        <v>687</v>
      </c>
      <c r="E4137" s="8" t="n">
        <v>0.00526226121</v>
      </c>
      <c r="F4137" s="8" t="n">
        <v>0.00086138379</v>
      </c>
      <c r="G4137" s="8" t="n">
        <v>0.00083466404</v>
      </c>
      <c r="H4137" s="8" t="n">
        <v>0.0035662129</v>
      </c>
    </row>
    <row r="4138" customFormat="false" ht="15" hidden="false" customHeight="false" outlineLevel="0" collapsed="false">
      <c r="A4138" s="7" t="s">
        <v>86</v>
      </c>
      <c r="B4138" s="7" t="s">
        <v>65</v>
      </c>
      <c r="C4138" s="7" t="s">
        <v>62</v>
      </c>
      <c r="D4138" s="8" t="n">
        <v>85</v>
      </c>
      <c r="E4138" s="8" t="n">
        <v>0.00549782112</v>
      </c>
      <c r="F4138" s="8" t="n">
        <v>0.00114392675</v>
      </c>
      <c r="G4138" s="8" t="n">
        <v>0.00097208582</v>
      </c>
      <c r="H4138" s="8" t="n">
        <v>0.00338180805</v>
      </c>
    </row>
    <row r="4139" customFormat="false" ht="15" hidden="false" customHeight="false" outlineLevel="0" collapsed="false">
      <c r="A4139" s="7" t="s">
        <v>87</v>
      </c>
      <c r="B4139" s="7" t="s">
        <v>63</v>
      </c>
      <c r="C4139" s="7" t="s">
        <v>13</v>
      </c>
      <c r="D4139" s="8" t="n">
        <v>4456</v>
      </c>
      <c r="E4139" s="8" t="n">
        <v>0.00493122545</v>
      </c>
      <c r="F4139" s="8" t="n">
        <v>0.00095167384</v>
      </c>
      <c r="G4139" s="8" t="n">
        <v>0.00083208893</v>
      </c>
      <c r="H4139" s="8" t="n">
        <v>0.00314741543</v>
      </c>
    </row>
    <row r="4140" customFormat="false" ht="15" hidden="false" customHeight="false" outlineLevel="0" collapsed="false">
      <c r="A4140" s="7" t="s">
        <v>87</v>
      </c>
      <c r="B4140" s="7" t="s">
        <v>64</v>
      </c>
      <c r="C4140" s="7" t="s">
        <v>13</v>
      </c>
      <c r="D4140" s="8" t="n">
        <v>7426</v>
      </c>
      <c r="E4140" s="8" t="n">
        <v>0.00569007548</v>
      </c>
      <c r="F4140" s="8" t="n">
        <v>0.00076234876</v>
      </c>
      <c r="G4140" s="8" t="n">
        <v>0.00099048239</v>
      </c>
      <c r="H4140" s="8" t="n">
        <v>0.00393714721</v>
      </c>
    </row>
    <row r="4141" customFormat="false" ht="15" hidden="false" customHeight="false" outlineLevel="0" collapsed="false">
      <c r="A4141" s="7" t="s">
        <v>87</v>
      </c>
      <c r="B4141" s="7" t="s">
        <v>65</v>
      </c>
      <c r="C4141" s="7" t="s">
        <v>13</v>
      </c>
      <c r="D4141" s="8" t="n">
        <v>1194</v>
      </c>
      <c r="E4141" s="8" t="n">
        <v>0.00533368012</v>
      </c>
      <c r="F4141" s="8" t="n">
        <v>0.00087105062</v>
      </c>
      <c r="G4141" s="8" t="n">
        <v>0.00102376248</v>
      </c>
      <c r="H4141" s="8" t="n">
        <v>0.00343877931</v>
      </c>
    </row>
    <row r="4142" customFormat="false" ht="15" hidden="false" customHeight="false" outlineLevel="0" collapsed="false">
      <c r="A4142" s="7" t="s">
        <v>87</v>
      </c>
      <c r="B4142" s="7" t="s">
        <v>63</v>
      </c>
      <c r="C4142" s="7" t="s">
        <v>18</v>
      </c>
      <c r="D4142" s="8" t="n">
        <v>106</v>
      </c>
      <c r="E4142" s="8" t="n">
        <v>0.00525746831</v>
      </c>
      <c r="F4142" s="8" t="n">
        <v>0.00113906334</v>
      </c>
      <c r="G4142" s="8" t="n">
        <v>0.00080920226</v>
      </c>
      <c r="H4142" s="8" t="n">
        <v>0.00330920224</v>
      </c>
    </row>
    <row r="4143" customFormat="false" ht="15" hidden="false" customHeight="false" outlineLevel="0" collapsed="false">
      <c r="A4143" s="7" t="s">
        <v>87</v>
      </c>
      <c r="B4143" s="7" t="s">
        <v>64</v>
      </c>
      <c r="C4143" s="7" t="s">
        <v>18</v>
      </c>
      <c r="D4143" s="8" t="n">
        <v>128</v>
      </c>
      <c r="E4143" s="8" t="n">
        <v>0.0059763814</v>
      </c>
      <c r="F4143" s="8" t="n">
        <v>0.00103280504</v>
      </c>
      <c r="G4143" s="8" t="n">
        <v>0.00091742599</v>
      </c>
      <c r="H4143" s="8" t="n">
        <v>0.00402614995</v>
      </c>
    </row>
    <row r="4144" customFormat="false" ht="15" hidden="false" customHeight="false" outlineLevel="0" collapsed="false">
      <c r="A4144" s="7" t="s">
        <v>87</v>
      </c>
      <c r="B4144" s="7" t="s">
        <v>65</v>
      </c>
      <c r="C4144" s="7" t="s">
        <v>18</v>
      </c>
      <c r="D4144" s="8" t="n">
        <v>24</v>
      </c>
      <c r="E4144" s="8" t="n">
        <v>0.00597511547</v>
      </c>
      <c r="F4144" s="8" t="n">
        <v>0.00119405844</v>
      </c>
      <c r="G4144" s="8" t="n">
        <v>0.00074266952</v>
      </c>
      <c r="H4144" s="8" t="n">
        <v>0.00403838709</v>
      </c>
    </row>
    <row r="4145" customFormat="false" ht="15" hidden="false" customHeight="false" outlineLevel="0" collapsed="false">
      <c r="A4145" s="7" t="s">
        <v>87</v>
      </c>
      <c r="B4145" s="7" t="s">
        <v>63</v>
      </c>
      <c r="C4145" s="7" t="s">
        <v>19</v>
      </c>
      <c r="D4145" s="8" t="n">
        <v>33</v>
      </c>
      <c r="E4145" s="8" t="n">
        <v>0.00712927863</v>
      </c>
      <c r="F4145" s="8" t="n">
        <v>0.00100028038</v>
      </c>
      <c r="G4145" s="8" t="n">
        <v>0.00126928995</v>
      </c>
      <c r="H4145" s="8" t="n">
        <v>0.0048597079</v>
      </c>
    </row>
    <row r="4146" customFormat="false" ht="15" hidden="false" customHeight="false" outlineLevel="0" collapsed="false">
      <c r="A4146" s="7" t="s">
        <v>87</v>
      </c>
      <c r="B4146" s="7" t="s">
        <v>64</v>
      </c>
      <c r="C4146" s="7" t="s">
        <v>19</v>
      </c>
      <c r="D4146" s="8" t="n">
        <v>82</v>
      </c>
      <c r="E4146" s="8" t="n">
        <v>0.00655953562</v>
      </c>
      <c r="F4146" s="8" t="n">
        <v>0.0010720131</v>
      </c>
      <c r="G4146" s="8" t="n">
        <v>0.00148924435</v>
      </c>
      <c r="H4146" s="8" t="n">
        <v>0.00399827779</v>
      </c>
    </row>
    <row r="4147" customFormat="false" ht="15" hidden="false" customHeight="false" outlineLevel="0" collapsed="false">
      <c r="A4147" s="7" t="s">
        <v>87</v>
      </c>
      <c r="B4147" s="7" t="s">
        <v>65</v>
      </c>
      <c r="C4147" s="7" t="s">
        <v>19</v>
      </c>
      <c r="D4147" s="8" t="n">
        <v>12</v>
      </c>
      <c r="E4147" s="8" t="n">
        <v>0.00542534693</v>
      </c>
      <c r="F4147" s="8" t="n">
        <v>0.00092206764</v>
      </c>
      <c r="G4147" s="8" t="n">
        <v>0.00128279305</v>
      </c>
      <c r="H4147" s="8" t="n">
        <v>0.00322048587</v>
      </c>
    </row>
    <row r="4148" customFormat="false" ht="15" hidden="false" customHeight="false" outlineLevel="0" collapsed="false">
      <c r="A4148" s="7" t="s">
        <v>87</v>
      </c>
      <c r="B4148" s="7" t="s">
        <v>63</v>
      </c>
      <c r="C4148" s="7" t="s">
        <v>20</v>
      </c>
      <c r="D4148" s="8" t="n">
        <v>66</v>
      </c>
      <c r="E4148" s="8" t="n">
        <v>0.00454001796</v>
      </c>
      <c r="F4148" s="8" t="n">
        <v>0.00070373854</v>
      </c>
      <c r="G4148" s="8" t="n">
        <v>0.00045840324</v>
      </c>
      <c r="H4148" s="8" t="n">
        <v>0.00337787575</v>
      </c>
    </row>
    <row r="4149" customFormat="false" ht="15" hidden="false" customHeight="false" outlineLevel="0" collapsed="false">
      <c r="A4149" s="7" t="s">
        <v>87</v>
      </c>
      <c r="B4149" s="7" t="s">
        <v>64</v>
      </c>
      <c r="C4149" s="7" t="s">
        <v>20</v>
      </c>
      <c r="D4149" s="8" t="n">
        <v>107</v>
      </c>
      <c r="E4149" s="8" t="n">
        <v>0.00521092912</v>
      </c>
      <c r="F4149" s="8" t="n">
        <v>0.0006380882</v>
      </c>
      <c r="G4149" s="8" t="n">
        <v>0.00046047485</v>
      </c>
      <c r="H4149" s="8" t="n">
        <v>0.00411236565</v>
      </c>
    </row>
    <row r="4150" customFormat="false" ht="15" hidden="false" customHeight="false" outlineLevel="0" collapsed="false">
      <c r="A4150" s="7" t="s">
        <v>87</v>
      </c>
      <c r="B4150" s="7" t="s">
        <v>65</v>
      </c>
      <c r="C4150" s="7" t="s">
        <v>20</v>
      </c>
      <c r="D4150" s="8" t="n">
        <v>14</v>
      </c>
      <c r="E4150" s="8" t="n">
        <v>0.00495701031</v>
      </c>
      <c r="F4150" s="8" t="n">
        <v>0.0005853172</v>
      </c>
      <c r="G4150" s="8" t="n">
        <v>0.00036706329</v>
      </c>
      <c r="H4150" s="8" t="n">
        <v>0.00400462936</v>
      </c>
    </row>
    <row r="4151" customFormat="false" ht="15" hidden="false" customHeight="false" outlineLevel="0" collapsed="false">
      <c r="A4151" s="7" t="s">
        <v>87</v>
      </c>
      <c r="B4151" s="7" t="s">
        <v>63</v>
      </c>
      <c r="C4151" s="7" t="s">
        <v>21</v>
      </c>
      <c r="D4151" s="8" t="n">
        <v>40</v>
      </c>
      <c r="E4151" s="8" t="n">
        <v>0.00554484926</v>
      </c>
      <c r="F4151" s="8" t="n">
        <v>0.00069936317</v>
      </c>
      <c r="G4151" s="8" t="n">
        <v>0.0009629627</v>
      </c>
      <c r="H4151" s="8" t="n">
        <v>0.00388252282</v>
      </c>
    </row>
    <row r="4152" customFormat="false" ht="15" hidden="false" customHeight="false" outlineLevel="0" collapsed="false">
      <c r="A4152" s="7" t="s">
        <v>87</v>
      </c>
      <c r="B4152" s="7" t="s">
        <v>64</v>
      </c>
      <c r="C4152" s="7" t="s">
        <v>21</v>
      </c>
      <c r="D4152" s="8" t="n">
        <v>102</v>
      </c>
      <c r="E4152" s="8" t="n">
        <v>0.0059340956</v>
      </c>
      <c r="F4152" s="8" t="n">
        <v>0.00059005059</v>
      </c>
      <c r="G4152" s="8" t="n">
        <v>0.0008906361</v>
      </c>
      <c r="H4152" s="8" t="n">
        <v>0.00445340841</v>
      </c>
    </row>
    <row r="4153" customFormat="false" ht="15" hidden="false" customHeight="false" outlineLevel="0" collapsed="false">
      <c r="A4153" s="7" t="s">
        <v>87</v>
      </c>
      <c r="B4153" s="7" t="s">
        <v>65</v>
      </c>
      <c r="C4153" s="7" t="s">
        <v>21</v>
      </c>
      <c r="D4153" s="8" t="n">
        <v>12</v>
      </c>
      <c r="E4153" s="8" t="n">
        <v>0.00625771579</v>
      </c>
      <c r="F4153" s="8" t="n">
        <v>0.00077932071</v>
      </c>
      <c r="G4153" s="8" t="n">
        <v>0.00107638865</v>
      </c>
      <c r="H4153" s="8" t="n">
        <v>0.00440200584</v>
      </c>
    </row>
    <row r="4154" customFormat="false" ht="15" hidden="false" customHeight="false" outlineLevel="0" collapsed="false">
      <c r="A4154" s="7" t="s">
        <v>87</v>
      </c>
      <c r="B4154" s="7" t="s">
        <v>63</v>
      </c>
      <c r="C4154" s="7" t="s">
        <v>22</v>
      </c>
      <c r="D4154" s="8" t="n">
        <v>30</v>
      </c>
      <c r="E4154" s="8" t="n">
        <v>0.00487268499</v>
      </c>
      <c r="F4154" s="8" t="n">
        <v>0.00066010777</v>
      </c>
      <c r="G4154" s="8" t="n">
        <v>0.00116705226</v>
      </c>
      <c r="H4154" s="8" t="n">
        <v>0.00304552443</v>
      </c>
    </row>
    <row r="4155" customFormat="false" ht="15" hidden="false" customHeight="false" outlineLevel="0" collapsed="false">
      <c r="A4155" s="7" t="s">
        <v>87</v>
      </c>
      <c r="B4155" s="7" t="s">
        <v>64</v>
      </c>
      <c r="C4155" s="7" t="s">
        <v>22</v>
      </c>
      <c r="D4155" s="8" t="n">
        <v>93</v>
      </c>
      <c r="E4155" s="8" t="n">
        <v>0.00703566783</v>
      </c>
      <c r="F4155" s="8" t="n">
        <v>0.0006003582</v>
      </c>
      <c r="G4155" s="8" t="n">
        <v>0.00138005251</v>
      </c>
      <c r="H4155" s="8" t="n">
        <v>0.00505525667</v>
      </c>
    </row>
    <row r="4156" customFormat="false" ht="15" hidden="false" customHeight="false" outlineLevel="0" collapsed="false">
      <c r="A4156" s="7" t="s">
        <v>87</v>
      </c>
      <c r="B4156" s="7" t="s">
        <v>65</v>
      </c>
      <c r="C4156" s="7" t="s">
        <v>22</v>
      </c>
      <c r="D4156" s="8" t="n">
        <v>14</v>
      </c>
      <c r="E4156" s="8" t="n">
        <v>0.00501984101</v>
      </c>
      <c r="F4156" s="8" t="n">
        <v>0.0006638555</v>
      </c>
      <c r="G4156" s="8" t="n">
        <v>0.0015170301</v>
      </c>
      <c r="H4156" s="8" t="n">
        <v>0.0028389547</v>
      </c>
    </row>
    <row r="4157" customFormat="false" ht="15" hidden="false" customHeight="false" outlineLevel="0" collapsed="false">
      <c r="A4157" s="7" t="s">
        <v>87</v>
      </c>
      <c r="B4157" s="7" t="s">
        <v>63</v>
      </c>
      <c r="C4157" s="7" t="s">
        <v>23</v>
      </c>
      <c r="D4157" s="8" t="n">
        <v>34</v>
      </c>
      <c r="E4157" s="8" t="n">
        <v>0.00568525303</v>
      </c>
      <c r="F4157" s="8" t="n">
        <v>0.00101919905</v>
      </c>
      <c r="G4157" s="8" t="n">
        <v>0.00093954217</v>
      </c>
      <c r="H4157" s="8" t="n">
        <v>0.00372651118</v>
      </c>
    </row>
    <row r="4158" customFormat="false" ht="15" hidden="false" customHeight="false" outlineLevel="0" collapsed="false">
      <c r="A4158" s="7" t="s">
        <v>87</v>
      </c>
      <c r="B4158" s="7" t="s">
        <v>64</v>
      </c>
      <c r="C4158" s="7" t="s">
        <v>23</v>
      </c>
      <c r="D4158" s="8" t="n">
        <v>127</v>
      </c>
      <c r="E4158" s="8" t="n">
        <v>0.00639991591</v>
      </c>
      <c r="F4158" s="8" t="n">
        <v>0.00074219864</v>
      </c>
      <c r="G4158" s="8" t="n">
        <v>0.00117171528</v>
      </c>
      <c r="H4158" s="8" t="n">
        <v>0.00448600152</v>
      </c>
    </row>
    <row r="4159" customFormat="false" ht="15" hidden="false" customHeight="false" outlineLevel="0" collapsed="false">
      <c r="A4159" s="7" t="s">
        <v>87</v>
      </c>
      <c r="B4159" s="7" t="s">
        <v>65</v>
      </c>
      <c r="C4159" s="7" t="s">
        <v>23</v>
      </c>
      <c r="D4159" s="8" t="n">
        <v>5</v>
      </c>
      <c r="E4159" s="8" t="n">
        <v>0.00632175916</v>
      </c>
      <c r="F4159" s="8" t="n">
        <v>0.00072916652</v>
      </c>
      <c r="G4159" s="8" t="n">
        <v>0.00114583305</v>
      </c>
      <c r="H4159" s="8" t="n">
        <v>0.00444675902</v>
      </c>
    </row>
    <row r="4160" customFormat="false" ht="15" hidden="false" customHeight="false" outlineLevel="0" collapsed="false">
      <c r="A4160" s="7" t="s">
        <v>87</v>
      </c>
      <c r="B4160" s="7" t="s">
        <v>63</v>
      </c>
      <c r="C4160" s="7" t="s">
        <v>24</v>
      </c>
      <c r="D4160" s="8" t="n">
        <v>25</v>
      </c>
      <c r="E4160" s="8" t="n">
        <v>0.00431296266</v>
      </c>
      <c r="F4160" s="8" t="n">
        <v>0.00101249977</v>
      </c>
      <c r="G4160" s="8" t="n">
        <v>0.00046620346</v>
      </c>
      <c r="H4160" s="8" t="n">
        <v>0.00283425891</v>
      </c>
    </row>
    <row r="4161" customFormat="false" ht="15" hidden="false" customHeight="false" outlineLevel="0" collapsed="false">
      <c r="A4161" s="7" t="s">
        <v>87</v>
      </c>
      <c r="B4161" s="7" t="s">
        <v>64</v>
      </c>
      <c r="C4161" s="7" t="s">
        <v>24</v>
      </c>
      <c r="D4161" s="8" t="n">
        <v>112</v>
      </c>
      <c r="E4161" s="8" t="n">
        <v>0.00397910446</v>
      </c>
      <c r="F4161" s="8" t="n">
        <v>0.00075004109</v>
      </c>
      <c r="G4161" s="8" t="n">
        <v>0.00038638783</v>
      </c>
      <c r="H4161" s="8" t="n">
        <v>0.00284267502</v>
      </c>
    </row>
    <row r="4162" customFormat="false" ht="15" hidden="false" customHeight="false" outlineLevel="0" collapsed="false">
      <c r="A4162" s="7" t="s">
        <v>87</v>
      </c>
      <c r="B4162" s="7" t="s">
        <v>65</v>
      </c>
      <c r="C4162" s="7" t="s">
        <v>24</v>
      </c>
      <c r="D4162" s="8" t="n">
        <v>6</v>
      </c>
      <c r="E4162" s="8" t="n">
        <v>0.00389853379</v>
      </c>
      <c r="F4162" s="8" t="n">
        <v>0.00113811712</v>
      </c>
      <c r="G4162" s="8" t="n">
        <v>0.00034529281</v>
      </c>
      <c r="H4162" s="8" t="n">
        <v>0.00241512325</v>
      </c>
    </row>
    <row r="4163" customFormat="false" ht="15" hidden="false" customHeight="false" outlineLevel="0" collapsed="false">
      <c r="A4163" s="7" t="s">
        <v>87</v>
      </c>
      <c r="B4163" s="7" t="s">
        <v>63</v>
      </c>
      <c r="C4163" s="7" t="s">
        <v>25</v>
      </c>
      <c r="D4163" s="8" t="n">
        <v>34</v>
      </c>
      <c r="E4163" s="8" t="n">
        <v>0.00641884507</v>
      </c>
      <c r="F4163" s="8" t="n">
        <v>0.00095962662</v>
      </c>
      <c r="G4163" s="8" t="n">
        <v>0.00191244531</v>
      </c>
      <c r="H4163" s="8" t="n">
        <v>0.00354677266</v>
      </c>
    </row>
    <row r="4164" customFormat="false" ht="15" hidden="false" customHeight="false" outlineLevel="0" collapsed="false">
      <c r="A4164" s="7" t="s">
        <v>87</v>
      </c>
      <c r="B4164" s="7" t="s">
        <v>64</v>
      </c>
      <c r="C4164" s="7" t="s">
        <v>25</v>
      </c>
      <c r="D4164" s="8" t="n">
        <v>79</v>
      </c>
      <c r="E4164" s="8" t="n">
        <v>0.00808895894</v>
      </c>
      <c r="F4164" s="8" t="n">
        <v>0.00099903282</v>
      </c>
      <c r="G4164" s="8" t="n">
        <v>0.00162813504</v>
      </c>
      <c r="H4164" s="8" t="n">
        <v>0.00546179066</v>
      </c>
    </row>
    <row r="4165" customFormat="false" ht="15" hidden="false" customHeight="false" outlineLevel="0" collapsed="false">
      <c r="A4165" s="7" t="s">
        <v>87</v>
      </c>
      <c r="B4165" s="7" t="s">
        <v>65</v>
      </c>
      <c r="C4165" s="7" t="s">
        <v>25</v>
      </c>
      <c r="D4165" s="8" t="n">
        <v>10</v>
      </c>
      <c r="E4165" s="8" t="n">
        <v>0.00792824048</v>
      </c>
      <c r="F4165" s="8" t="n">
        <v>0.00108101826</v>
      </c>
      <c r="G4165" s="8" t="n">
        <v>0.00110648124</v>
      </c>
      <c r="H4165" s="8" t="n">
        <v>0.00574074048</v>
      </c>
    </row>
    <row r="4166" customFormat="false" ht="15" hidden="false" customHeight="false" outlineLevel="0" collapsed="false">
      <c r="A4166" s="7" t="s">
        <v>87</v>
      </c>
      <c r="B4166" s="7" t="s">
        <v>63</v>
      </c>
      <c r="C4166" s="7" t="s">
        <v>26</v>
      </c>
      <c r="D4166" s="8" t="n">
        <v>35</v>
      </c>
      <c r="E4166" s="8" t="n">
        <v>0.00670403414</v>
      </c>
      <c r="F4166" s="8" t="n">
        <v>0.00102347862</v>
      </c>
      <c r="G4166" s="8" t="n">
        <v>0.00149999977</v>
      </c>
      <c r="H4166" s="8" t="n">
        <v>0.00418055533</v>
      </c>
    </row>
    <row r="4167" customFormat="false" ht="15" hidden="false" customHeight="false" outlineLevel="0" collapsed="false">
      <c r="A4167" s="7" t="s">
        <v>87</v>
      </c>
      <c r="B4167" s="7" t="s">
        <v>64</v>
      </c>
      <c r="C4167" s="7" t="s">
        <v>26</v>
      </c>
      <c r="D4167" s="8" t="n">
        <v>75</v>
      </c>
      <c r="E4167" s="8" t="n">
        <v>0.00613379605</v>
      </c>
      <c r="F4167" s="8" t="n">
        <v>0.00082469113</v>
      </c>
      <c r="G4167" s="8" t="n">
        <v>0.00139089481</v>
      </c>
      <c r="H4167" s="8" t="n">
        <v>0.00391820962</v>
      </c>
    </row>
    <row r="4168" customFormat="false" ht="15" hidden="false" customHeight="false" outlineLevel="0" collapsed="false">
      <c r="A4168" s="7" t="s">
        <v>87</v>
      </c>
      <c r="B4168" s="7" t="s">
        <v>65</v>
      </c>
      <c r="C4168" s="7" t="s">
        <v>26</v>
      </c>
      <c r="D4168" s="8" t="n">
        <v>5</v>
      </c>
      <c r="E4168" s="8" t="n">
        <v>0.00499999985</v>
      </c>
      <c r="F4168" s="8" t="n">
        <v>0.00081018499</v>
      </c>
      <c r="G4168" s="8" t="n">
        <v>0.00124768485</v>
      </c>
      <c r="H4168" s="8" t="n">
        <v>0.00294212944</v>
      </c>
    </row>
    <row r="4169" customFormat="false" ht="15" hidden="false" customHeight="false" outlineLevel="0" collapsed="false">
      <c r="A4169" s="7" t="s">
        <v>87</v>
      </c>
      <c r="B4169" s="7" t="s">
        <v>63</v>
      </c>
      <c r="C4169" s="7" t="s">
        <v>27</v>
      </c>
      <c r="D4169" s="8" t="n">
        <v>38</v>
      </c>
      <c r="E4169" s="8" t="n">
        <v>0.00619669807</v>
      </c>
      <c r="F4169" s="8" t="n">
        <v>0.00109923225</v>
      </c>
      <c r="G4169" s="8" t="n">
        <v>0.00099537006</v>
      </c>
      <c r="H4169" s="8" t="n">
        <v>0.00410209533</v>
      </c>
    </row>
    <row r="4170" customFormat="false" ht="15" hidden="false" customHeight="false" outlineLevel="0" collapsed="false">
      <c r="A4170" s="7" t="s">
        <v>87</v>
      </c>
      <c r="B4170" s="7" t="s">
        <v>64</v>
      </c>
      <c r="C4170" s="7" t="s">
        <v>27</v>
      </c>
      <c r="D4170" s="8" t="n">
        <v>163</v>
      </c>
      <c r="E4170" s="8" t="n">
        <v>0.00679057293</v>
      </c>
      <c r="F4170" s="8" t="n">
        <v>0.00093934593</v>
      </c>
      <c r="G4170" s="8" t="n">
        <v>0.00163684366</v>
      </c>
      <c r="H4170" s="8" t="n">
        <v>0.00421438287</v>
      </c>
    </row>
    <row r="4171" customFormat="false" ht="15" hidden="false" customHeight="false" outlineLevel="0" collapsed="false">
      <c r="A4171" s="7" t="s">
        <v>87</v>
      </c>
      <c r="B4171" s="7" t="s">
        <v>65</v>
      </c>
      <c r="C4171" s="7" t="s">
        <v>27</v>
      </c>
      <c r="D4171" s="8" t="n">
        <v>16</v>
      </c>
      <c r="E4171" s="8" t="n">
        <v>0.00666738975</v>
      </c>
      <c r="F4171" s="8" t="n">
        <v>0.00101634813</v>
      </c>
      <c r="G4171" s="8" t="n">
        <v>0.00148582156</v>
      </c>
      <c r="H4171" s="8" t="n">
        <v>0.00416521969</v>
      </c>
    </row>
    <row r="4172" customFormat="false" ht="15" hidden="false" customHeight="false" outlineLevel="0" collapsed="false">
      <c r="A4172" s="7" t="s">
        <v>87</v>
      </c>
      <c r="B4172" s="7" t="s">
        <v>63</v>
      </c>
      <c r="C4172" s="7" t="s">
        <v>28</v>
      </c>
      <c r="D4172" s="8" t="n">
        <v>133</v>
      </c>
      <c r="E4172" s="8" t="n">
        <v>0.00495840269</v>
      </c>
      <c r="F4172" s="8" t="n">
        <v>0.00058610043</v>
      </c>
      <c r="G4172" s="8" t="n">
        <v>0.00147991485</v>
      </c>
      <c r="H4172" s="8" t="n">
        <v>0.00289238696</v>
      </c>
    </row>
    <row r="4173" customFormat="false" ht="15" hidden="false" customHeight="false" outlineLevel="0" collapsed="false">
      <c r="A4173" s="7" t="s">
        <v>87</v>
      </c>
      <c r="B4173" s="7" t="s">
        <v>64</v>
      </c>
      <c r="C4173" s="7" t="s">
        <v>28</v>
      </c>
      <c r="D4173" s="8" t="n">
        <v>248</v>
      </c>
      <c r="E4173" s="8" t="n">
        <v>0.00673811766</v>
      </c>
      <c r="F4173" s="8" t="n">
        <v>0.00055112171</v>
      </c>
      <c r="G4173" s="8" t="n">
        <v>0.00163105747</v>
      </c>
      <c r="H4173" s="8" t="n">
        <v>0.004555938</v>
      </c>
    </row>
    <row r="4174" customFormat="false" ht="15" hidden="false" customHeight="false" outlineLevel="0" collapsed="false">
      <c r="A4174" s="7" t="s">
        <v>87</v>
      </c>
      <c r="B4174" s="7" t="s">
        <v>65</v>
      </c>
      <c r="C4174" s="7" t="s">
        <v>28</v>
      </c>
      <c r="D4174" s="8" t="n">
        <v>33</v>
      </c>
      <c r="E4174" s="8" t="n">
        <v>0.00596520742</v>
      </c>
      <c r="F4174" s="8" t="n">
        <v>0.0005734425</v>
      </c>
      <c r="G4174" s="8" t="n">
        <v>0.00195987632</v>
      </c>
      <c r="H4174" s="8" t="n">
        <v>0.00343188806</v>
      </c>
    </row>
    <row r="4175" customFormat="false" ht="15" hidden="false" customHeight="false" outlineLevel="0" collapsed="false">
      <c r="A4175" s="7" t="s">
        <v>87</v>
      </c>
      <c r="B4175" s="7" t="s">
        <v>63</v>
      </c>
      <c r="C4175" s="7" t="s">
        <v>29</v>
      </c>
      <c r="D4175" s="8" t="n">
        <v>131</v>
      </c>
      <c r="E4175" s="8" t="n">
        <v>0.00548611087</v>
      </c>
      <c r="F4175" s="8" t="n">
        <v>0.00074948731</v>
      </c>
      <c r="G4175" s="8" t="n">
        <v>0.00117030653</v>
      </c>
      <c r="H4175" s="8" t="n">
        <v>0.00356631657</v>
      </c>
    </row>
    <row r="4176" customFormat="false" ht="15" hidden="false" customHeight="false" outlineLevel="0" collapsed="false">
      <c r="A4176" s="7" t="s">
        <v>87</v>
      </c>
      <c r="B4176" s="7" t="s">
        <v>64</v>
      </c>
      <c r="C4176" s="7" t="s">
        <v>29</v>
      </c>
      <c r="D4176" s="8" t="n">
        <v>180</v>
      </c>
      <c r="E4176" s="8" t="n">
        <v>0.00690142722</v>
      </c>
      <c r="F4176" s="8" t="n">
        <v>0.00064679759</v>
      </c>
      <c r="G4176" s="8" t="n">
        <v>0.00154906095</v>
      </c>
      <c r="H4176" s="8" t="n">
        <v>0.00470556817</v>
      </c>
    </row>
    <row r="4177" customFormat="false" ht="15" hidden="false" customHeight="false" outlineLevel="0" collapsed="false">
      <c r="A4177" s="7" t="s">
        <v>87</v>
      </c>
      <c r="B4177" s="7" t="s">
        <v>65</v>
      </c>
      <c r="C4177" s="7" t="s">
        <v>29</v>
      </c>
      <c r="D4177" s="8" t="n">
        <v>48</v>
      </c>
      <c r="E4177" s="8" t="n">
        <v>0.00521243225</v>
      </c>
      <c r="F4177" s="8" t="n">
        <v>0.00064043186</v>
      </c>
      <c r="G4177" s="8" t="n">
        <v>0.0013201676</v>
      </c>
      <c r="H4177" s="8" t="n">
        <v>0.00325183233</v>
      </c>
    </row>
    <row r="4178" customFormat="false" ht="15" hidden="false" customHeight="false" outlineLevel="0" collapsed="false">
      <c r="A4178" s="7" t="s">
        <v>87</v>
      </c>
      <c r="B4178" s="7" t="s">
        <v>63</v>
      </c>
      <c r="C4178" s="7" t="s">
        <v>30</v>
      </c>
      <c r="D4178" s="8" t="n">
        <v>12</v>
      </c>
      <c r="E4178" s="8" t="n">
        <v>0.00636381151</v>
      </c>
      <c r="F4178" s="8" t="n">
        <v>0.00059027742</v>
      </c>
      <c r="G4178" s="8" t="n">
        <v>0.00127025439</v>
      </c>
      <c r="H4178" s="8" t="n">
        <v>0.00450327904</v>
      </c>
    </row>
    <row r="4179" customFormat="false" ht="15" hidden="false" customHeight="false" outlineLevel="0" collapsed="false">
      <c r="A4179" s="7" t="s">
        <v>87</v>
      </c>
      <c r="B4179" s="7" t="s">
        <v>64</v>
      </c>
      <c r="C4179" s="7" t="s">
        <v>30</v>
      </c>
      <c r="D4179" s="8" t="n">
        <v>94</v>
      </c>
      <c r="E4179" s="8" t="n">
        <v>0.005431565</v>
      </c>
      <c r="F4179" s="8" t="n">
        <v>0.00053523912</v>
      </c>
      <c r="G4179" s="8" t="n">
        <v>0.00099586263</v>
      </c>
      <c r="H4179" s="8" t="n">
        <v>0.00390046271</v>
      </c>
    </row>
    <row r="4180" customFormat="false" ht="15" hidden="false" customHeight="false" outlineLevel="0" collapsed="false">
      <c r="A4180" s="7" t="s">
        <v>87</v>
      </c>
      <c r="B4180" s="7" t="s">
        <v>65</v>
      </c>
      <c r="C4180" s="7" t="s">
        <v>30</v>
      </c>
      <c r="D4180" s="8" t="n">
        <v>9</v>
      </c>
      <c r="E4180" s="8" t="n">
        <v>0.00507973224</v>
      </c>
      <c r="F4180" s="8" t="n">
        <v>0.00054398124</v>
      </c>
      <c r="G4180" s="8" t="n">
        <v>0.00093364166</v>
      </c>
      <c r="H4180" s="8" t="n">
        <v>0.00360210879</v>
      </c>
    </row>
    <row r="4181" customFormat="false" ht="15" hidden="false" customHeight="false" outlineLevel="0" collapsed="false">
      <c r="A4181" s="7" t="s">
        <v>87</v>
      </c>
      <c r="B4181" s="7" t="s">
        <v>63</v>
      </c>
      <c r="C4181" s="7" t="s">
        <v>31</v>
      </c>
      <c r="D4181" s="8" t="n">
        <v>101</v>
      </c>
      <c r="E4181" s="8" t="n">
        <v>0.00537609991</v>
      </c>
      <c r="F4181" s="8" t="n">
        <v>0.00096832571</v>
      </c>
      <c r="G4181" s="8" t="n">
        <v>0.00111993465</v>
      </c>
      <c r="H4181" s="8" t="n">
        <v>0.00328783898</v>
      </c>
    </row>
    <row r="4182" customFormat="false" ht="15" hidden="false" customHeight="false" outlineLevel="0" collapsed="false">
      <c r="A4182" s="7" t="s">
        <v>87</v>
      </c>
      <c r="B4182" s="7" t="s">
        <v>64</v>
      </c>
      <c r="C4182" s="7" t="s">
        <v>31</v>
      </c>
      <c r="D4182" s="8" t="n">
        <v>103</v>
      </c>
      <c r="E4182" s="8" t="n">
        <v>0.00613302297</v>
      </c>
      <c r="F4182" s="8" t="n">
        <v>0.00080366753</v>
      </c>
      <c r="G4182" s="8" t="n">
        <v>0.00145226511</v>
      </c>
      <c r="H4182" s="8" t="n">
        <v>0.00387708985</v>
      </c>
    </row>
    <row r="4183" customFormat="false" ht="15" hidden="false" customHeight="false" outlineLevel="0" collapsed="false">
      <c r="A4183" s="7" t="s">
        <v>87</v>
      </c>
      <c r="B4183" s="7" t="s">
        <v>65</v>
      </c>
      <c r="C4183" s="7" t="s">
        <v>31</v>
      </c>
      <c r="D4183" s="8" t="n">
        <v>15</v>
      </c>
      <c r="E4183" s="8" t="n">
        <v>0.00564351828</v>
      </c>
      <c r="F4183" s="8" t="n">
        <v>0.00081327138</v>
      </c>
      <c r="G4183" s="8" t="n">
        <v>0.00133796277</v>
      </c>
      <c r="H4183" s="8" t="n">
        <v>0.00349228369</v>
      </c>
    </row>
    <row r="4184" customFormat="false" ht="15" hidden="false" customHeight="false" outlineLevel="0" collapsed="false">
      <c r="A4184" s="7" t="s">
        <v>87</v>
      </c>
      <c r="B4184" s="7" t="s">
        <v>63</v>
      </c>
      <c r="C4184" s="7" t="s">
        <v>32</v>
      </c>
      <c r="D4184" s="8" t="n">
        <v>108</v>
      </c>
      <c r="E4184" s="8" t="n">
        <v>0.00522730171</v>
      </c>
      <c r="F4184" s="8" t="n">
        <v>0.00091960281</v>
      </c>
      <c r="G4184" s="8" t="n">
        <v>0.00105967052</v>
      </c>
      <c r="H4184" s="8" t="n">
        <v>0.00324802785</v>
      </c>
    </row>
    <row r="4185" customFormat="false" ht="15" hidden="false" customHeight="false" outlineLevel="0" collapsed="false">
      <c r="A4185" s="7" t="s">
        <v>87</v>
      </c>
      <c r="B4185" s="7" t="s">
        <v>64</v>
      </c>
      <c r="C4185" s="7" t="s">
        <v>32</v>
      </c>
      <c r="D4185" s="8" t="n">
        <v>244</v>
      </c>
      <c r="E4185" s="8" t="n">
        <v>0.00601861315</v>
      </c>
      <c r="F4185" s="8" t="n">
        <v>0.00067224476</v>
      </c>
      <c r="G4185" s="8" t="n">
        <v>0.00138068245</v>
      </c>
      <c r="H4185" s="8" t="n">
        <v>0.00396568548</v>
      </c>
    </row>
    <row r="4186" customFormat="false" ht="15" hidden="false" customHeight="false" outlineLevel="0" collapsed="false">
      <c r="A4186" s="7" t="s">
        <v>87</v>
      </c>
      <c r="B4186" s="7" t="s">
        <v>65</v>
      </c>
      <c r="C4186" s="7" t="s">
        <v>32</v>
      </c>
      <c r="D4186" s="8" t="n">
        <v>53</v>
      </c>
      <c r="E4186" s="8" t="n">
        <v>0.0055680029</v>
      </c>
      <c r="F4186" s="8" t="n">
        <v>0.00077065838</v>
      </c>
      <c r="G4186" s="8" t="n">
        <v>0.00128799765</v>
      </c>
      <c r="H4186" s="8" t="n">
        <v>0.00350934636</v>
      </c>
    </row>
    <row r="4187" customFormat="false" ht="15" hidden="false" customHeight="false" outlineLevel="0" collapsed="false">
      <c r="A4187" s="7" t="s">
        <v>87</v>
      </c>
      <c r="B4187" s="7" t="s">
        <v>63</v>
      </c>
      <c r="C4187" s="7" t="s">
        <v>33</v>
      </c>
      <c r="D4187" s="8" t="n">
        <v>32</v>
      </c>
      <c r="E4187" s="8" t="n">
        <v>0.00580367456</v>
      </c>
      <c r="F4187" s="8" t="n">
        <v>0.00102394363</v>
      </c>
      <c r="G4187" s="8" t="n">
        <v>0.00101200787</v>
      </c>
      <c r="H4187" s="8" t="n">
        <v>0.00376772263</v>
      </c>
    </row>
    <row r="4188" customFormat="false" ht="15" hidden="false" customHeight="false" outlineLevel="0" collapsed="false">
      <c r="A4188" s="7" t="s">
        <v>87</v>
      </c>
      <c r="B4188" s="7" t="s">
        <v>64</v>
      </c>
      <c r="C4188" s="7" t="s">
        <v>33</v>
      </c>
      <c r="D4188" s="8" t="n">
        <v>87</v>
      </c>
      <c r="E4188" s="8" t="n">
        <v>0.00677109913</v>
      </c>
      <c r="F4188" s="8" t="n">
        <v>0.00083147058</v>
      </c>
      <c r="G4188" s="8" t="n">
        <v>0.00161584691</v>
      </c>
      <c r="H4188" s="8" t="n">
        <v>0.00432378114</v>
      </c>
    </row>
    <row r="4189" customFormat="false" ht="15" hidden="false" customHeight="false" outlineLevel="0" collapsed="false">
      <c r="A4189" s="7" t="s">
        <v>87</v>
      </c>
      <c r="B4189" s="7" t="s">
        <v>65</v>
      </c>
      <c r="C4189" s="7" t="s">
        <v>33</v>
      </c>
      <c r="D4189" s="8" t="n">
        <v>25</v>
      </c>
      <c r="E4189" s="8" t="n">
        <v>0.0054467591</v>
      </c>
      <c r="F4189" s="8" t="n">
        <v>0.00079074046</v>
      </c>
      <c r="G4189" s="8" t="n">
        <v>0.00130277752</v>
      </c>
      <c r="H4189" s="8" t="n">
        <v>0.00335324052</v>
      </c>
    </row>
    <row r="4190" customFormat="false" ht="15" hidden="false" customHeight="false" outlineLevel="0" collapsed="false">
      <c r="A4190" s="7" t="s">
        <v>87</v>
      </c>
      <c r="B4190" s="7" t="s">
        <v>63</v>
      </c>
      <c r="C4190" s="7" t="s">
        <v>34</v>
      </c>
      <c r="D4190" s="8" t="n">
        <v>1464</v>
      </c>
      <c r="E4190" s="8" t="n">
        <v>0.00440040897</v>
      </c>
      <c r="F4190" s="8" t="n">
        <v>0.00094345282</v>
      </c>
      <c r="G4190" s="8" t="n">
        <v>0.00069454697</v>
      </c>
      <c r="H4190" s="8" t="n">
        <v>0.00276240867</v>
      </c>
    </row>
    <row r="4191" customFormat="false" ht="15" hidden="false" customHeight="false" outlineLevel="0" collapsed="false">
      <c r="A4191" s="7" t="s">
        <v>87</v>
      </c>
      <c r="B4191" s="7" t="s">
        <v>64</v>
      </c>
      <c r="C4191" s="7" t="s">
        <v>34</v>
      </c>
      <c r="D4191" s="8" t="n">
        <v>741</v>
      </c>
      <c r="E4191" s="8" t="n">
        <v>0.00465935336</v>
      </c>
      <c r="F4191" s="8" t="n">
        <v>0.00074124032</v>
      </c>
      <c r="G4191" s="8" t="n">
        <v>0.00076418542</v>
      </c>
      <c r="H4191" s="8" t="n">
        <v>0.00315392714</v>
      </c>
    </row>
    <row r="4192" customFormat="false" ht="15" hidden="false" customHeight="false" outlineLevel="0" collapsed="false">
      <c r="A4192" s="7" t="s">
        <v>87</v>
      </c>
      <c r="B4192" s="7" t="s">
        <v>65</v>
      </c>
      <c r="C4192" s="7" t="s">
        <v>34</v>
      </c>
      <c r="D4192" s="8" t="n">
        <v>146</v>
      </c>
      <c r="E4192" s="8" t="n">
        <v>0.00423761712</v>
      </c>
      <c r="F4192" s="8" t="n">
        <v>0.00081105695</v>
      </c>
      <c r="G4192" s="8" t="n">
        <v>0.00069563333</v>
      </c>
      <c r="H4192" s="8" t="n">
        <v>0.00273092635</v>
      </c>
    </row>
    <row r="4193" customFormat="false" ht="15" hidden="false" customHeight="false" outlineLevel="0" collapsed="false">
      <c r="A4193" s="7" t="s">
        <v>87</v>
      </c>
      <c r="B4193" s="7" t="s">
        <v>63</v>
      </c>
      <c r="C4193" s="7" t="s">
        <v>35</v>
      </c>
      <c r="D4193" s="8" t="n">
        <v>244</v>
      </c>
      <c r="E4193" s="8" t="n">
        <v>0.00444150325</v>
      </c>
      <c r="F4193" s="8" t="n">
        <v>0.00097891026</v>
      </c>
      <c r="G4193" s="8" t="n">
        <v>0.000482743</v>
      </c>
      <c r="H4193" s="8" t="n">
        <v>0.00297984949</v>
      </c>
    </row>
    <row r="4194" customFormat="false" ht="15" hidden="false" customHeight="false" outlineLevel="0" collapsed="false">
      <c r="A4194" s="7" t="s">
        <v>87</v>
      </c>
      <c r="B4194" s="7" t="s">
        <v>64</v>
      </c>
      <c r="C4194" s="7" t="s">
        <v>35</v>
      </c>
      <c r="D4194" s="8" t="n">
        <v>504</v>
      </c>
      <c r="E4194" s="8" t="n">
        <v>0.00469004882</v>
      </c>
      <c r="F4194" s="8" t="n">
        <v>0.00076639177</v>
      </c>
      <c r="G4194" s="8" t="n">
        <v>0.00049754715</v>
      </c>
      <c r="H4194" s="8" t="n">
        <v>0.0034261094</v>
      </c>
    </row>
    <row r="4195" customFormat="false" ht="15" hidden="false" customHeight="false" outlineLevel="0" collapsed="false">
      <c r="A4195" s="7" t="s">
        <v>87</v>
      </c>
      <c r="B4195" s="7" t="s">
        <v>65</v>
      </c>
      <c r="C4195" s="7" t="s">
        <v>35</v>
      </c>
      <c r="D4195" s="8" t="n">
        <v>96</v>
      </c>
      <c r="E4195" s="8" t="n">
        <v>0.00437512035</v>
      </c>
      <c r="F4195" s="8" t="n">
        <v>0.00093906707</v>
      </c>
      <c r="G4195" s="8" t="n">
        <v>0.00054120831</v>
      </c>
      <c r="H4195" s="8" t="n">
        <v>0.00289484447</v>
      </c>
    </row>
    <row r="4196" customFormat="false" ht="30" hidden="false" customHeight="false" outlineLevel="0" collapsed="false">
      <c r="A4196" s="7" t="s">
        <v>87</v>
      </c>
      <c r="B4196" s="7" t="s">
        <v>63</v>
      </c>
      <c r="C4196" s="7" t="s">
        <v>74</v>
      </c>
      <c r="D4196" s="8" t="n">
        <v>168</v>
      </c>
      <c r="E4196" s="8" t="n">
        <v>0.00487358055</v>
      </c>
      <c r="F4196" s="8" t="n">
        <v>0.00107494188</v>
      </c>
      <c r="G4196" s="8" t="n">
        <v>0.0007096007</v>
      </c>
      <c r="H4196" s="8" t="n">
        <v>0.00308903744</v>
      </c>
    </row>
    <row r="4197" customFormat="false" ht="30" hidden="false" customHeight="false" outlineLevel="0" collapsed="false">
      <c r="A4197" s="7" t="s">
        <v>87</v>
      </c>
      <c r="B4197" s="7" t="s">
        <v>64</v>
      </c>
      <c r="C4197" s="7" t="s">
        <v>74</v>
      </c>
      <c r="D4197" s="8" t="n">
        <v>199</v>
      </c>
      <c r="E4197" s="8" t="n">
        <v>0.00590894262</v>
      </c>
      <c r="F4197" s="8" t="n">
        <v>0.00083280965</v>
      </c>
      <c r="G4197" s="8" t="n">
        <v>0.00086799717</v>
      </c>
      <c r="H4197" s="8" t="n">
        <v>0.00420813537</v>
      </c>
    </row>
    <row r="4198" customFormat="false" ht="30" hidden="false" customHeight="false" outlineLevel="0" collapsed="false">
      <c r="A4198" s="7" t="s">
        <v>87</v>
      </c>
      <c r="B4198" s="7" t="s">
        <v>65</v>
      </c>
      <c r="C4198" s="7" t="s">
        <v>74</v>
      </c>
      <c r="D4198" s="8" t="n">
        <v>47</v>
      </c>
      <c r="E4198" s="8" t="n">
        <v>0.00588800212</v>
      </c>
      <c r="F4198" s="8" t="n">
        <v>0.00099537011</v>
      </c>
      <c r="G4198" s="8" t="n">
        <v>0.00120444225</v>
      </c>
      <c r="H4198" s="8" t="n">
        <v>0.00368818926</v>
      </c>
    </row>
    <row r="4199" customFormat="false" ht="15" hidden="false" customHeight="false" outlineLevel="0" collapsed="false">
      <c r="A4199" s="7" t="s">
        <v>87</v>
      </c>
      <c r="B4199" s="7" t="s">
        <v>63</v>
      </c>
      <c r="C4199" s="7" t="s">
        <v>37</v>
      </c>
      <c r="D4199" s="8" t="n">
        <v>36</v>
      </c>
      <c r="E4199" s="8" t="n">
        <v>0.00704571735</v>
      </c>
      <c r="F4199" s="8" t="n">
        <v>0.00135866753</v>
      </c>
      <c r="G4199" s="8" t="n">
        <v>0.00179076629</v>
      </c>
      <c r="H4199" s="8" t="n">
        <v>0.00389628321</v>
      </c>
    </row>
    <row r="4200" customFormat="false" ht="15" hidden="false" customHeight="false" outlineLevel="0" collapsed="false">
      <c r="A4200" s="7" t="s">
        <v>87</v>
      </c>
      <c r="B4200" s="7" t="s">
        <v>64</v>
      </c>
      <c r="C4200" s="7" t="s">
        <v>37</v>
      </c>
      <c r="D4200" s="8" t="n">
        <v>109</v>
      </c>
      <c r="E4200" s="8" t="n">
        <v>0.00773148124</v>
      </c>
      <c r="F4200" s="8" t="n">
        <v>0.00107033613</v>
      </c>
      <c r="G4200" s="8" t="n">
        <v>0.0022078871</v>
      </c>
      <c r="H4200" s="8" t="n">
        <v>0.0044532575</v>
      </c>
    </row>
    <row r="4201" customFormat="false" ht="15" hidden="false" customHeight="false" outlineLevel="0" collapsed="false">
      <c r="A4201" s="7" t="s">
        <v>87</v>
      </c>
      <c r="B4201" s="7" t="s">
        <v>65</v>
      </c>
      <c r="C4201" s="7" t="s">
        <v>37</v>
      </c>
      <c r="D4201" s="8" t="n">
        <v>20</v>
      </c>
      <c r="E4201" s="8" t="n">
        <v>0.00668692107</v>
      </c>
      <c r="F4201" s="8" t="n">
        <v>0.00152719881</v>
      </c>
      <c r="G4201" s="8" t="n">
        <v>0.00223090253</v>
      </c>
      <c r="H4201" s="8" t="n">
        <v>0.00292881923</v>
      </c>
    </row>
    <row r="4202" customFormat="false" ht="15" hidden="false" customHeight="false" outlineLevel="0" collapsed="false">
      <c r="A4202" s="7" t="s">
        <v>87</v>
      </c>
      <c r="B4202" s="7" t="s">
        <v>63</v>
      </c>
      <c r="C4202" s="7" t="s">
        <v>38</v>
      </c>
      <c r="D4202" s="8" t="n">
        <v>56</v>
      </c>
      <c r="E4202" s="8" t="n">
        <v>0.00472842236</v>
      </c>
      <c r="F4202" s="8" t="n">
        <v>0.00080191775</v>
      </c>
      <c r="G4202" s="8" t="n">
        <v>0.00066509567</v>
      </c>
      <c r="H4202" s="8" t="n">
        <v>0.00326140849</v>
      </c>
    </row>
    <row r="4203" customFormat="false" ht="15" hidden="false" customHeight="false" outlineLevel="0" collapsed="false">
      <c r="A4203" s="7" t="s">
        <v>87</v>
      </c>
      <c r="B4203" s="7" t="s">
        <v>64</v>
      </c>
      <c r="C4203" s="7" t="s">
        <v>38</v>
      </c>
      <c r="D4203" s="8" t="n">
        <v>130</v>
      </c>
      <c r="E4203" s="8" t="n">
        <v>0.00556330104</v>
      </c>
      <c r="F4203" s="8" t="n">
        <v>0.00077751044</v>
      </c>
      <c r="G4203" s="8" t="n">
        <v>0.0008790062</v>
      </c>
      <c r="H4203" s="8" t="n">
        <v>0.00390678396</v>
      </c>
    </row>
    <row r="4204" customFormat="false" ht="15" hidden="false" customHeight="false" outlineLevel="0" collapsed="false">
      <c r="A4204" s="7" t="s">
        <v>87</v>
      </c>
      <c r="B4204" s="7" t="s">
        <v>65</v>
      </c>
      <c r="C4204" s="7" t="s">
        <v>38</v>
      </c>
      <c r="D4204" s="8" t="n">
        <v>25</v>
      </c>
      <c r="E4204" s="8" t="n">
        <v>0.00514074038</v>
      </c>
      <c r="F4204" s="8" t="n">
        <v>0.00078194424</v>
      </c>
      <c r="G4204" s="8" t="n">
        <v>0.00064999977</v>
      </c>
      <c r="H4204" s="8" t="n">
        <v>0.00370879605</v>
      </c>
    </row>
    <row r="4205" customFormat="false" ht="15" hidden="false" customHeight="false" outlineLevel="0" collapsed="false">
      <c r="A4205" s="7" t="s">
        <v>87</v>
      </c>
      <c r="B4205" s="7" t="s">
        <v>63</v>
      </c>
      <c r="C4205" s="7" t="s">
        <v>39</v>
      </c>
      <c r="D4205" s="8" t="n">
        <v>51</v>
      </c>
      <c r="E4205" s="8" t="n">
        <v>0.004829112</v>
      </c>
      <c r="F4205" s="8" t="n">
        <v>0.00097426445</v>
      </c>
      <c r="G4205" s="8" t="n">
        <v>0.00087509053</v>
      </c>
      <c r="H4205" s="8" t="n">
        <v>0.00297975649</v>
      </c>
    </row>
    <row r="4206" customFormat="false" ht="15" hidden="false" customHeight="false" outlineLevel="0" collapsed="false">
      <c r="A4206" s="7" t="s">
        <v>87</v>
      </c>
      <c r="B4206" s="7" t="s">
        <v>64</v>
      </c>
      <c r="C4206" s="7" t="s">
        <v>39</v>
      </c>
      <c r="D4206" s="8" t="n">
        <v>155</v>
      </c>
      <c r="E4206" s="8" t="n">
        <v>0.00567241616</v>
      </c>
      <c r="F4206" s="8" t="n">
        <v>0.0008767172</v>
      </c>
      <c r="G4206" s="8" t="n">
        <v>0.00102553739</v>
      </c>
      <c r="H4206" s="8" t="n">
        <v>0.00377016107</v>
      </c>
    </row>
    <row r="4207" customFormat="false" ht="15" hidden="false" customHeight="false" outlineLevel="0" collapsed="false">
      <c r="A4207" s="7" t="s">
        <v>87</v>
      </c>
      <c r="B4207" s="7" t="s">
        <v>65</v>
      </c>
      <c r="C4207" s="7" t="s">
        <v>39</v>
      </c>
      <c r="D4207" s="8" t="n">
        <v>14</v>
      </c>
      <c r="E4207" s="8" t="n">
        <v>0.0052306545</v>
      </c>
      <c r="F4207" s="8" t="n">
        <v>0.00102182509</v>
      </c>
      <c r="G4207" s="8" t="n">
        <v>0.00122767822</v>
      </c>
      <c r="H4207" s="8" t="n">
        <v>0.00298115049</v>
      </c>
    </row>
    <row r="4208" customFormat="false" ht="15" hidden="false" customHeight="false" outlineLevel="0" collapsed="false">
      <c r="A4208" s="7" t="s">
        <v>87</v>
      </c>
      <c r="B4208" s="7" t="s">
        <v>63</v>
      </c>
      <c r="C4208" s="7" t="s">
        <v>42</v>
      </c>
      <c r="D4208" s="8" t="n">
        <v>81</v>
      </c>
      <c r="E4208" s="8" t="n">
        <v>0.00563671672</v>
      </c>
      <c r="F4208" s="8" t="n">
        <v>0.00093735686</v>
      </c>
      <c r="G4208" s="8" t="n">
        <v>0.00121256264</v>
      </c>
      <c r="H4208" s="8" t="n">
        <v>0.00348679677</v>
      </c>
    </row>
    <row r="4209" customFormat="false" ht="15" hidden="false" customHeight="false" outlineLevel="0" collapsed="false">
      <c r="A4209" s="7" t="s">
        <v>87</v>
      </c>
      <c r="B4209" s="7" t="s">
        <v>64</v>
      </c>
      <c r="C4209" s="7" t="s">
        <v>42</v>
      </c>
      <c r="D4209" s="8" t="n">
        <v>174</v>
      </c>
      <c r="E4209" s="8" t="n">
        <v>0.00644043985</v>
      </c>
      <c r="F4209" s="8" t="n">
        <v>0.00070475445</v>
      </c>
      <c r="G4209" s="8" t="n">
        <v>0.00127108585</v>
      </c>
      <c r="H4209" s="8" t="n">
        <v>0.00446459905</v>
      </c>
    </row>
    <row r="4210" customFormat="false" ht="15" hidden="false" customHeight="false" outlineLevel="0" collapsed="false">
      <c r="A4210" s="7" t="s">
        <v>87</v>
      </c>
      <c r="B4210" s="7" t="s">
        <v>65</v>
      </c>
      <c r="C4210" s="7" t="s">
        <v>42</v>
      </c>
      <c r="D4210" s="8" t="n">
        <v>19</v>
      </c>
      <c r="E4210" s="8" t="n">
        <v>0.00547758256</v>
      </c>
      <c r="F4210" s="8" t="n">
        <v>0.0008132308</v>
      </c>
      <c r="G4210" s="8" t="n">
        <v>0.00121345006</v>
      </c>
      <c r="H4210" s="8" t="n">
        <v>0.00345090134</v>
      </c>
    </row>
    <row r="4211" customFormat="false" ht="15" hidden="false" customHeight="false" outlineLevel="0" collapsed="false">
      <c r="A4211" s="7" t="s">
        <v>87</v>
      </c>
      <c r="B4211" s="7" t="s">
        <v>63</v>
      </c>
      <c r="C4211" s="7" t="s">
        <v>43</v>
      </c>
      <c r="D4211" s="8" t="n">
        <v>94</v>
      </c>
      <c r="E4211" s="8" t="n">
        <v>0.00422995445</v>
      </c>
      <c r="F4211" s="8" t="n">
        <v>0.00092124681</v>
      </c>
      <c r="G4211" s="8" t="n">
        <v>0.00064876354</v>
      </c>
      <c r="H4211" s="8" t="n">
        <v>0.00265994359</v>
      </c>
    </row>
    <row r="4212" customFormat="false" ht="15" hidden="false" customHeight="false" outlineLevel="0" collapsed="false">
      <c r="A4212" s="7" t="s">
        <v>87</v>
      </c>
      <c r="B4212" s="7" t="s">
        <v>64</v>
      </c>
      <c r="C4212" s="7" t="s">
        <v>43</v>
      </c>
      <c r="D4212" s="8" t="n">
        <v>326</v>
      </c>
      <c r="E4212" s="8" t="n">
        <v>0.00480686184</v>
      </c>
      <c r="F4212" s="8" t="n">
        <v>0.00075014889</v>
      </c>
      <c r="G4212" s="8" t="n">
        <v>0.00064559168</v>
      </c>
      <c r="H4212" s="8" t="n">
        <v>0.0034111208</v>
      </c>
    </row>
    <row r="4213" customFormat="false" ht="15" hidden="false" customHeight="false" outlineLevel="0" collapsed="false">
      <c r="A4213" s="7" t="s">
        <v>87</v>
      </c>
      <c r="B4213" s="7" t="s">
        <v>65</v>
      </c>
      <c r="C4213" s="7" t="s">
        <v>43</v>
      </c>
      <c r="D4213" s="8" t="n">
        <v>47</v>
      </c>
      <c r="E4213" s="8" t="n">
        <v>0.00499039569</v>
      </c>
      <c r="F4213" s="8" t="n">
        <v>0.00094661128</v>
      </c>
      <c r="G4213" s="8" t="n">
        <v>0.00074615816</v>
      </c>
      <c r="H4213" s="8" t="n">
        <v>0.00329762586</v>
      </c>
    </row>
    <row r="4214" customFormat="false" ht="15" hidden="false" customHeight="false" outlineLevel="0" collapsed="false">
      <c r="A4214" s="7" t="s">
        <v>87</v>
      </c>
      <c r="B4214" s="7" t="s">
        <v>63</v>
      </c>
      <c r="C4214" s="7" t="s">
        <v>44</v>
      </c>
      <c r="D4214" s="8" t="n">
        <v>49</v>
      </c>
      <c r="E4214" s="8" t="n">
        <v>0.0056351566</v>
      </c>
      <c r="F4214" s="8" t="n">
        <v>0.0012485825</v>
      </c>
      <c r="G4214" s="8" t="n">
        <v>0.00070223901</v>
      </c>
      <c r="H4214" s="8" t="n">
        <v>0.00368433461</v>
      </c>
    </row>
    <row r="4215" customFormat="false" ht="15" hidden="false" customHeight="false" outlineLevel="0" collapsed="false">
      <c r="A4215" s="7" t="s">
        <v>87</v>
      </c>
      <c r="B4215" s="7" t="s">
        <v>64</v>
      </c>
      <c r="C4215" s="7" t="s">
        <v>44</v>
      </c>
      <c r="D4215" s="8" t="n">
        <v>130</v>
      </c>
      <c r="E4215" s="8" t="n">
        <v>0.00595993563</v>
      </c>
      <c r="F4215" s="8" t="n">
        <v>0.0009432868</v>
      </c>
      <c r="G4215" s="8" t="n">
        <v>0.00092984304</v>
      </c>
      <c r="H4215" s="8" t="n">
        <v>0.0040868053</v>
      </c>
    </row>
    <row r="4216" customFormat="false" ht="15" hidden="false" customHeight="false" outlineLevel="0" collapsed="false">
      <c r="A4216" s="7" t="s">
        <v>87</v>
      </c>
      <c r="B4216" s="7" t="s">
        <v>65</v>
      </c>
      <c r="C4216" s="7" t="s">
        <v>44</v>
      </c>
      <c r="D4216" s="8" t="n">
        <v>10</v>
      </c>
      <c r="E4216" s="8" t="n">
        <v>0.00621874978</v>
      </c>
      <c r="F4216" s="8" t="n">
        <v>0.00115046263</v>
      </c>
      <c r="G4216" s="8" t="n">
        <v>0.00098495346</v>
      </c>
      <c r="H4216" s="8" t="n">
        <v>0.00408333305</v>
      </c>
    </row>
    <row r="4217" customFormat="false" ht="15" hidden="false" customHeight="false" outlineLevel="0" collapsed="false">
      <c r="A4217" s="7" t="s">
        <v>87</v>
      </c>
      <c r="B4217" s="7" t="s">
        <v>63</v>
      </c>
      <c r="C4217" s="7" t="s">
        <v>45</v>
      </c>
      <c r="D4217" s="8" t="n">
        <v>31</v>
      </c>
      <c r="E4217" s="8" t="n">
        <v>0.00542338686</v>
      </c>
      <c r="F4217" s="8" t="n">
        <v>0.00093376616</v>
      </c>
      <c r="G4217" s="8" t="n">
        <v>0.00113948599</v>
      </c>
      <c r="H4217" s="8" t="n">
        <v>0.00335013418</v>
      </c>
    </row>
    <row r="4218" customFormat="false" ht="15" hidden="false" customHeight="false" outlineLevel="0" collapsed="false">
      <c r="A4218" s="7" t="s">
        <v>87</v>
      </c>
      <c r="B4218" s="7" t="s">
        <v>64</v>
      </c>
      <c r="C4218" s="7" t="s">
        <v>45</v>
      </c>
      <c r="D4218" s="8" t="n">
        <v>117</v>
      </c>
      <c r="E4218" s="8" t="n">
        <v>0.00704208193</v>
      </c>
      <c r="F4218" s="8" t="n">
        <v>0.00077447348</v>
      </c>
      <c r="G4218" s="8" t="n">
        <v>0.00158396619</v>
      </c>
      <c r="H4218" s="8" t="n">
        <v>0.00468364175</v>
      </c>
    </row>
    <row r="4219" customFormat="false" ht="15" hidden="false" customHeight="false" outlineLevel="0" collapsed="false">
      <c r="A4219" s="7" t="s">
        <v>87</v>
      </c>
      <c r="B4219" s="7" t="s">
        <v>65</v>
      </c>
      <c r="C4219" s="7" t="s">
        <v>45</v>
      </c>
      <c r="D4219" s="8" t="n">
        <v>11</v>
      </c>
      <c r="E4219" s="8" t="n">
        <v>0.00696654014</v>
      </c>
      <c r="F4219" s="8" t="n">
        <v>0.0008101849</v>
      </c>
      <c r="G4219" s="8" t="n">
        <v>0.00162668326</v>
      </c>
      <c r="H4219" s="8" t="n">
        <v>0.00452967158</v>
      </c>
    </row>
    <row r="4220" customFormat="false" ht="15" hidden="false" customHeight="false" outlineLevel="0" collapsed="false">
      <c r="A4220" s="7" t="s">
        <v>87</v>
      </c>
      <c r="B4220" s="7" t="s">
        <v>63</v>
      </c>
      <c r="C4220" s="7" t="s">
        <v>46</v>
      </c>
      <c r="D4220" s="8" t="n">
        <v>120</v>
      </c>
      <c r="E4220" s="8" t="n">
        <v>0.00520727214</v>
      </c>
      <c r="F4220" s="8" t="n">
        <v>0.00135378059</v>
      </c>
      <c r="G4220" s="8" t="n">
        <v>0.00052546276</v>
      </c>
      <c r="H4220" s="8" t="n">
        <v>0.00332802831</v>
      </c>
    </row>
    <row r="4221" customFormat="false" ht="15" hidden="false" customHeight="false" outlineLevel="0" collapsed="false">
      <c r="A4221" s="7" t="s">
        <v>87</v>
      </c>
      <c r="B4221" s="7" t="s">
        <v>64</v>
      </c>
      <c r="C4221" s="7" t="s">
        <v>46</v>
      </c>
      <c r="D4221" s="8" t="n">
        <v>301</v>
      </c>
      <c r="E4221" s="8" t="n">
        <v>0.00503203034</v>
      </c>
      <c r="F4221" s="8" t="n">
        <v>0.0008741692</v>
      </c>
      <c r="G4221" s="8" t="n">
        <v>0.00054409658</v>
      </c>
      <c r="H4221" s="8" t="n">
        <v>0.00361376406</v>
      </c>
    </row>
    <row r="4222" customFormat="false" ht="15" hidden="false" customHeight="false" outlineLevel="0" collapsed="false">
      <c r="A4222" s="7" t="s">
        <v>87</v>
      </c>
      <c r="B4222" s="7" t="s">
        <v>65</v>
      </c>
      <c r="C4222" s="7" t="s">
        <v>46</v>
      </c>
      <c r="D4222" s="8" t="n">
        <v>44</v>
      </c>
      <c r="E4222" s="8" t="n">
        <v>0.00483612133</v>
      </c>
      <c r="F4222" s="8" t="n">
        <v>0.00104219256</v>
      </c>
      <c r="G4222" s="8" t="n">
        <v>0.00055502921</v>
      </c>
      <c r="H4222" s="8" t="n">
        <v>0.00323889917</v>
      </c>
    </row>
    <row r="4223" customFormat="false" ht="15" hidden="false" customHeight="false" outlineLevel="0" collapsed="false">
      <c r="A4223" s="7" t="s">
        <v>87</v>
      </c>
      <c r="B4223" s="7" t="s">
        <v>63</v>
      </c>
      <c r="C4223" s="7" t="s">
        <v>47</v>
      </c>
      <c r="D4223" s="8" t="n">
        <v>50</v>
      </c>
      <c r="E4223" s="8" t="n">
        <v>0.00517407388</v>
      </c>
      <c r="F4223" s="8" t="n">
        <v>0.00079814799</v>
      </c>
      <c r="G4223" s="8" t="n">
        <v>0.00097986082</v>
      </c>
      <c r="H4223" s="8" t="n">
        <v>0.00339606456</v>
      </c>
    </row>
    <row r="4224" customFormat="false" ht="15" hidden="false" customHeight="false" outlineLevel="0" collapsed="false">
      <c r="A4224" s="7" t="s">
        <v>87</v>
      </c>
      <c r="B4224" s="7" t="s">
        <v>64</v>
      </c>
      <c r="C4224" s="7" t="s">
        <v>47</v>
      </c>
      <c r="D4224" s="8" t="n">
        <v>110</v>
      </c>
      <c r="E4224" s="8" t="n">
        <v>0.00678651066</v>
      </c>
      <c r="F4224" s="8" t="n">
        <v>0.000777988</v>
      </c>
      <c r="G4224" s="8" t="n">
        <v>0.00126325733</v>
      </c>
      <c r="H4224" s="8" t="n">
        <v>0.00474526488</v>
      </c>
    </row>
    <row r="4225" customFormat="false" ht="15" hidden="false" customHeight="false" outlineLevel="0" collapsed="false">
      <c r="A4225" s="7" t="s">
        <v>87</v>
      </c>
      <c r="B4225" s="7" t="s">
        <v>65</v>
      </c>
      <c r="C4225" s="7" t="s">
        <v>47</v>
      </c>
      <c r="D4225" s="8" t="n">
        <v>24</v>
      </c>
      <c r="E4225" s="8" t="n">
        <v>0.00729118419</v>
      </c>
      <c r="F4225" s="8" t="n">
        <v>0.00112461397</v>
      </c>
      <c r="G4225" s="8" t="n">
        <v>0.00118441339</v>
      </c>
      <c r="H4225" s="8" t="n">
        <v>0.00498215644</v>
      </c>
    </row>
    <row r="4226" customFormat="false" ht="15" hidden="false" customHeight="false" outlineLevel="0" collapsed="false">
      <c r="A4226" s="7" t="s">
        <v>87</v>
      </c>
      <c r="B4226" s="7" t="s">
        <v>63</v>
      </c>
      <c r="C4226" s="7" t="s">
        <v>48</v>
      </c>
      <c r="D4226" s="8" t="n">
        <v>35</v>
      </c>
      <c r="E4226" s="8" t="n">
        <v>0.0055486109</v>
      </c>
      <c r="F4226" s="8" t="n">
        <v>0.00115376961</v>
      </c>
      <c r="G4226" s="8" t="n">
        <v>0.00126587277</v>
      </c>
      <c r="H4226" s="8" t="n">
        <v>0.00312896803</v>
      </c>
    </row>
    <row r="4227" customFormat="false" ht="15" hidden="false" customHeight="false" outlineLevel="0" collapsed="false">
      <c r="A4227" s="7" t="s">
        <v>87</v>
      </c>
      <c r="B4227" s="7" t="s">
        <v>64</v>
      </c>
      <c r="C4227" s="7" t="s">
        <v>48</v>
      </c>
      <c r="D4227" s="8" t="n">
        <v>69</v>
      </c>
      <c r="E4227" s="8" t="n">
        <v>0.00700080492</v>
      </c>
      <c r="F4227" s="8" t="n">
        <v>0.00093246753</v>
      </c>
      <c r="G4227" s="8" t="n">
        <v>0.0015463967</v>
      </c>
      <c r="H4227" s="8" t="n">
        <v>0.00452194021</v>
      </c>
    </row>
    <row r="4228" customFormat="false" ht="15" hidden="false" customHeight="false" outlineLevel="0" collapsed="false">
      <c r="A4228" s="7" t="s">
        <v>87</v>
      </c>
      <c r="B4228" s="7" t="s">
        <v>65</v>
      </c>
      <c r="C4228" s="7" t="s">
        <v>48</v>
      </c>
      <c r="D4228" s="8" t="n">
        <v>16</v>
      </c>
      <c r="E4228" s="8" t="n">
        <v>0.00706669535</v>
      </c>
      <c r="F4228" s="8" t="n">
        <v>0.00112485503</v>
      </c>
      <c r="G4228" s="8" t="n">
        <v>0.00190176475</v>
      </c>
      <c r="H4228" s="8" t="n">
        <v>0.00404007499</v>
      </c>
    </row>
    <row r="4229" customFormat="false" ht="15" hidden="false" customHeight="false" outlineLevel="0" collapsed="false">
      <c r="A4229" s="7" t="s">
        <v>87</v>
      </c>
      <c r="B4229" s="7" t="s">
        <v>63</v>
      </c>
      <c r="C4229" s="7" t="s">
        <v>49</v>
      </c>
      <c r="D4229" s="8" t="n">
        <v>49</v>
      </c>
      <c r="E4229" s="8" t="n">
        <v>0.00526053449</v>
      </c>
      <c r="F4229" s="8" t="n">
        <v>0.00081892458</v>
      </c>
      <c r="G4229" s="8" t="n">
        <v>0.00107969553</v>
      </c>
      <c r="H4229" s="8" t="n">
        <v>0.00336191398</v>
      </c>
    </row>
    <row r="4230" customFormat="false" ht="15" hidden="false" customHeight="false" outlineLevel="0" collapsed="false">
      <c r="A4230" s="7" t="s">
        <v>87</v>
      </c>
      <c r="B4230" s="7" t="s">
        <v>64</v>
      </c>
      <c r="C4230" s="7" t="s">
        <v>49</v>
      </c>
      <c r="D4230" s="8" t="n">
        <v>115</v>
      </c>
      <c r="E4230" s="8" t="n">
        <v>0.00619162617</v>
      </c>
      <c r="F4230" s="8" t="n">
        <v>0.00069001585</v>
      </c>
      <c r="G4230" s="8" t="n">
        <v>0.00124386046</v>
      </c>
      <c r="H4230" s="8" t="n">
        <v>0.00425774937</v>
      </c>
    </row>
    <row r="4231" customFormat="false" ht="15" hidden="false" customHeight="false" outlineLevel="0" collapsed="false">
      <c r="A4231" s="7" t="s">
        <v>87</v>
      </c>
      <c r="B4231" s="7" t="s">
        <v>65</v>
      </c>
      <c r="C4231" s="7" t="s">
        <v>49</v>
      </c>
      <c r="D4231" s="8" t="n">
        <v>21</v>
      </c>
      <c r="E4231" s="8" t="n">
        <v>0.00528439136</v>
      </c>
      <c r="F4231" s="8" t="n">
        <v>0.00065090369</v>
      </c>
      <c r="G4231" s="8" t="n">
        <v>0.00146274229</v>
      </c>
      <c r="H4231" s="8" t="n">
        <v>0.00317074496</v>
      </c>
    </row>
    <row r="4232" customFormat="false" ht="15" hidden="false" customHeight="false" outlineLevel="0" collapsed="false">
      <c r="A4232" s="7" t="s">
        <v>87</v>
      </c>
      <c r="B4232" s="7" t="s">
        <v>63</v>
      </c>
      <c r="C4232" s="7" t="s">
        <v>50</v>
      </c>
      <c r="D4232" s="8" t="n">
        <v>11</v>
      </c>
      <c r="E4232" s="8" t="n">
        <v>0.00692024387</v>
      </c>
      <c r="F4232" s="8" t="n">
        <v>0.0008491159</v>
      </c>
      <c r="G4232" s="8" t="n">
        <v>0.00189183471</v>
      </c>
      <c r="H4232" s="8" t="n">
        <v>0.00417929267</v>
      </c>
    </row>
    <row r="4233" customFormat="false" ht="15" hidden="false" customHeight="false" outlineLevel="0" collapsed="false">
      <c r="A4233" s="7" t="s">
        <v>87</v>
      </c>
      <c r="B4233" s="7" t="s">
        <v>64</v>
      </c>
      <c r="C4233" s="7" t="s">
        <v>50</v>
      </c>
      <c r="D4233" s="8" t="n">
        <v>44</v>
      </c>
      <c r="E4233" s="8" t="n">
        <v>0.00759311844</v>
      </c>
      <c r="F4233" s="8" t="n">
        <v>0.00075441893</v>
      </c>
      <c r="G4233" s="8" t="n">
        <v>0.00126499344</v>
      </c>
      <c r="H4233" s="8" t="n">
        <v>0.00557370555</v>
      </c>
    </row>
    <row r="4234" customFormat="false" ht="15" hidden="false" customHeight="false" outlineLevel="0" collapsed="false">
      <c r="A4234" s="7" t="s">
        <v>87</v>
      </c>
      <c r="B4234" s="7" t="s">
        <v>65</v>
      </c>
      <c r="C4234" s="7" t="s">
        <v>50</v>
      </c>
      <c r="D4234" s="8" t="n">
        <v>8</v>
      </c>
      <c r="E4234" s="8" t="n">
        <v>0.00790653923</v>
      </c>
      <c r="F4234" s="8" t="n">
        <v>0.00092013862</v>
      </c>
      <c r="G4234" s="8" t="n">
        <v>0.0010416664</v>
      </c>
      <c r="H4234" s="8" t="n">
        <v>0.0059447335</v>
      </c>
    </row>
    <row r="4235" customFormat="false" ht="15" hidden="false" customHeight="false" outlineLevel="0" collapsed="false">
      <c r="A4235" s="7" t="s">
        <v>87</v>
      </c>
      <c r="B4235" s="7" t="s">
        <v>63</v>
      </c>
      <c r="C4235" s="7" t="s">
        <v>51</v>
      </c>
      <c r="D4235" s="8" t="n">
        <v>76</v>
      </c>
      <c r="E4235" s="8" t="n">
        <v>0.00585434919</v>
      </c>
      <c r="F4235" s="8" t="n">
        <v>0.00088358895</v>
      </c>
      <c r="G4235" s="8" t="n">
        <v>0.00117735722</v>
      </c>
      <c r="H4235" s="8" t="n">
        <v>0.00379340253</v>
      </c>
    </row>
    <row r="4236" customFormat="false" ht="15" hidden="false" customHeight="false" outlineLevel="0" collapsed="false">
      <c r="A4236" s="7" t="s">
        <v>87</v>
      </c>
      <c r="B4236" s="7" t="s">
        <v>64</v>
      </c>
      <c r="C4236" s="7" t="s">
        <v>51</v>
      </c>
      <c r="D4236" s="8" t="n">
        <v>187</v>
      </c>
      <c r="E4236" s="8" t="n">
        <v>0.00607205612</v>
      </c>
      <c r="F4236" s="8" t="n">
        <v>0.00082825782</v>
      </c>
      <c r="G4236" s="8" t="n">
        <v>0.00103399162</v>
      </c>
      <c r="H4236" s="8" t="n">
        <v>0.00420980617</v>
      </c>
    </row>
    <row r="4237" customFormat="false" ht="15" hidden="false" customHeight="false" outlineLevel="0" collapsed="false">
      <c r="A4237" s="7" t="s">
        <v>87</v>
      </c>
      <c r="B4237" s="7" t="s">
        <v>65</v>
      </c>
      <c r="C4237" s="7" t="s">
        <v>51</v>
      </c>
      <c r="D4237" s="8" t="n">
        <v>46</v>
      </c>
      <c r="E4237" s="8" t="n">
        <v>0.00592215152</v>
      </c>
      <c r="F4237" s="8" t="n">
        <v>0.00093649332</v>
      </c>
      <c r="G4237" s="8" t="n">
        <v>0.00115791041</v>
      </c>
      <c r="H4237" s="8" t="n">
        <v>0.00382774736</v>
      </c>
    </row>
    <row r="4238" customFormat="false" ht="15" hidden="false" customHeight="false" outlineLevel="0" collapsed="false">
      <c r="A4238" s="7" t="s">
        <v>87</v>
      </c>
      <c r="B4238" s="7" t="s">
        <v>63</v>
      </c>
      <c r="C4238" s="7" t="s">
        <v>52</v>
      </c>
      <c r="D4238" s="8" t="n">
        <v>34</v>
      </c>
      <c r="E4238" s="8" t="n">
        <v>0.00596915828</v>
      </c>
      <c r="F4238" s="8" t="n">
        <v>0.00071759235</v>
      </c>
      <c r="G4238" s="8" t="n">
        <v>0.00112302536</v>
      </c>
      <c r="H4238" s="8" t="n">
        <v>0.00412854</v>
      </c>
    </row>
    <row r="4239" customFormat="false" ht="15" hidden="false" customHeight="false" outlineLevel="0" collapsed="false">
      <c r="A4239" s="7" t="s">
        <v>87</v>
      </c>
      <c r="B4239" s="7" t="s">
        <v>64</v>
      </c>
      <c r="C4239" s="7" t="s">
        <v>52</v>
      </c>
      <c r="D4239" s="8" t="n">
        <v>83</v>
      </c>
      <c r="E4239" s="8" t="n">
        <v>0.00656584649</v>
      </c>
      <c r="F4239" s="8" t="n">
        <v>0.00059362427</v>
      </c>
      <c r="G4239" s="8" t="n">
        <v>0.00138372912</v>
      </c>
      <c r="H4239" s="8" t="n">
        <v>0.00458849263</v>
      </c>
    </row>
    <row r="4240" customFormat="false" ht="15" hidden="false" customHeight="false" outlineLevel="0" collapsed="false">
      <c r="A4240" s="7" t="s">
        <v>87</v>
      </c>
      <c r="B4240" s="7" t="s">
        <v>65</v>
      </c>
      <c r="C4240" s="7" t="s">
        <v>52</v>
      </c>
      <c r="D4240" s="8" t="n">
        <v>12</v>
      </c>
      <c r="E4240" s="8" t="n">
        <v>0.00528067111</v>
      </c>
      <c r="F4240" s="8" t="n">
        <v>0.00083912019</v>
      </c>
      <c r="G4240" s="8" t="n">
        <v>0.00117573275</v>
      </c>
      <c r="H4240" s="8" t="n">
        <v>0.0032658177</v>
      </c>
    </row>
    <row r="4241" customFormat="false" ht="15" hidden="false" customHeight="false" outlineLevel="0" collapsed="false">
      <c r="A4241" s="7" t="s">
        <v>87</v>
      </c>
      <c r="B4241" s="7" t="s">
        <v>63</v>
      </c>
      <c r="C4241" s="7" t="s">
        <v>53</v>
      </c>
      <c r="D4241" s="8" t="n">
        <v>14</v>
      </c>
      <c r="E4241" s="8" t="n">
        <v>0.00554976829</v>
      </c>
      <c r="F4241" s="8" t="n">
        <v>9.920609E-005</v>
      </c>
      <c r="G4241" s="8" t="n">
        <v>0.00133184498</v>
      </c>
      <c r="H4241" s="8" t="n">
        <v>0.0041038358</v>
      </c>
    </row>
    <row r="4242" customFormat="false" ht="15" hidden="false" customHeight="false" outlineLevel="0" collapsed="false">
      <c r="A4242" s="7" t="s">
        <v>87</v>
      </c>
      <c r="B4242" s="7" t="s">
        <v>64</v>
      </c>
      <c r="C4242" s="7" t="s">
        <v>53</v>
      </c>
      <c r="D4242" s="8" t="n">
        <v>59</v>
      </c>
      <c r="E4242" s="8" t="n">
        <v>0.0067486658</v>
      </c>
      <c r="F4242" s="8" t="n">
        <v>0.00048356064</v>
      </c>
      <c r="G4242" s="8" t="n">
        <v>0.00111993855</v>
      </c>
      <c r="H4242" s="8" t="n">
        <v>0.00513300355</v>
      </c>
    </row>
    <row r="4243" customFormat="false" ht="15" hidden="false" customHeight="false" outlineLevel="0" collapsed="false">
      <c r="A4243" s="7" t="s">
        <v>87</v>
      </c>
      <c r="B4243" s="7" t="s">
        <v>65</v>
      </c>
      <c r="C4243" s="7" t="s">
        <v>53</v>
      </c>
      <c r="D4243" s="8" t="n">
        <v>6</v>
      </c>
      <c r="E4243" s="8" t="n">
        <v>0.00419174363</v>
      </c>
      <c r="F4243" s="8" t="n">
        <v>5.979918E-005</v>
      </c>
      <c r="G4243" s="8" t="n">
        <v>0.00218749964</v>
      </c>
      <c r="H4243" s="8" t="n">
        <v>0.00192708309</v>
      </c>
    </row>
    <row r="4244" customFormat="false" ht="15" hidden="false" customHeight="false" outlineLevel="0" collapsed="false">
      <c r="A4244" s="7" t="s">
        <v>87</v>
      </c>
      <c r="B4244" s="7" t="s">
        <v>63</v>
      </c>
      <c r="C4244" s="7" t="s">
        <v>54</v>
      </c>
      <c r="D4244" s="8" t="n">
        <v>100</v>
      </c>
      <c r="E4244" s="8" t="n">
        <v>0.00501180533</v>
      </c>
      <c r="F4244" s="8" t="n">
        <v>0.00090763864</v>
      </c>
      <c r="G4244" s="8" t="n">
        <v>0.00074490717</v>
      </c>
      <c r="H4244" s="8" t="n">
        <v>0.00335925901</v>
      </c>
    </row>
    <row r="4245" customFormat="false" ht="15" hidden="false" customHeight="false" outlineLevel="0" collapsed="false">
      <c r="A4245" s="7" t="s">
        <v>87</v>
      </c>
      <c r="B4245" s="7" t="s">
        <v>64</v>
      </c>
      <c r="C4245" s="7" t="s">
        <v>54</v>
      </c>
      <c r="D4245" s="8" t="n">
        <v>229</v>
      </c>
      <c r="E4245" s="8" t="n">
        <v>0.00517386358</v>
      </c>
      <c r="F4245" s="8" t="n">
        <v>0.0007447333</v>
      </c>
      <c r="G4245" s="8" t="n">
        <v>0.0007130436</v>
      </c>
      <c r="H4245" s="8" t="n">
        <v>0.0037160862</v>
      </c>
    </row>
    <row r="4246" customFormat="false" ht="15" hidden="false" customHeight="false" outlineLevel="0" collapsed="false">
      <c r="A4246" s="7" t="s">
        <v>87</v>
      </c>
      <c r="B4246" s="7" t="s">
        <v>65</v>
      </c>
      <c r="C4246" s="7" t="s">
        <v>54</v>
      </c>
      <c r="D4246" s="8" t="n">
        <v>16</v>
      </c>
      <c r="E4246" s="8" t="n">
        <v>0.0049746815</v>
      </c>
      <c r="F4246" s="8" t="n">
        <v>0.00086226831</v>
      </c>
      <c r="G4246" s="8" t="n">
        <v>0.00069806119</v>
      </c>
      <c r="H4246" s="8" t="n">
        <v>0.00341435164</v>
      </c>
    </row>
    <row r="4247" customFormat="false" ht="15" hidden="false" customHeight="false" outlineLevel="0" collapsed="false">
      <c r="A4247" s="7" t="s">
        <v>87</v>
      </c>
      <c r="B4247" s="7" t="s">
        <v>63</v>
      </c>
      <c r="C4247" s="7" t="s">
        <v>55</v>
      </c>
      <c r="D4247" s="8" t="n">
        <v>50</v>
      </c>
      <c r="E4247" s="8" t="n">
        <v>0.00685393496</v>
      </c>
      <c r="F4247" s="8" t="n">
        <v>0.00100671275</v>
      </c>
      <c r="G4247" s="8" t="n">
        <v>0.0012465275</v>
      </c>
      <c r="H4247" s="8" t="n">
        <v>0.00460069421</v>
      </c>
    </row>
    <row r="4248" customFormat="false" ht="15" hidden="false" customHeight="false" outlineLevel="0" collapsed="false">
      <c r="A4248" s="7" t="s">
        <v>87</v>
      </c>
      <c r="B4248" s="7" t="s">
        <v>64</v>
      </c>
      <c r="C4248" s="7" t="s">
        <v>55</v>
      </c>
      <c r="D4248" s="8" t="n">
        <v>173</v>
      </c>
      <c r="E4248" s="8" t="n">
        <v>0.00646261483</v>
      </c>
      <c r="F4248" s="8" t="n">
        <v>0.00075860335</v>
      </c>
      <c r="G4248" s="8" t="n">
        <v>0.001056318</v>
      </c>
      <c r="H4248" s="8" t="n">
        <v>0.00464769297</v>
      </c>
    </row>
    <row r="4249" customFormat="false" ht="15" hidden="false" customHeight="false" outlineLevel="0" collapsed="false">
      <c r="A4249" s="7" t="s">
        <v>87</v>
      </c>
      <c r="B4249" s="7" t="s">
        <v>65</v>
      </c>
      <c r="C4249" s="7" t="s">
        <v>55</v>
      </c>
      <c r="D4249" s="8" t="n">
        <v>32</v>
      </c>
      <c r="E4249" s="8" t="n">
        <v>0.00701425034</v>
      </c>
      <c r="F4249" s="8" t="n">
        <v>0.00086769365</v>
      </c>
      <c r="G4249" s="8" t="n">
        <v>0.00119068261</v>
      </c>
      <c r="H4249" s="8" t="n">
        <v>0.00495587358</v>
      </c>
    </row>
    <row r="4250" customFormat="false" ht="15" hidden="false" customHeight="false" outlineLevel="0" collapsed="false">
      <c r="A4250" s="7" t="s">
        <v>87</v>
      </c>
      <c r="B4250" s="7" t="s">
        <v>63</v>
      </c>
      <c r="C4250" s="7" t="s">
        <v>56</v>
      </c>
      <c r="D4250" s="8" t="n">
        <v>38</v>
      </c>
      <c r="E4250" s="8" t="n">
        <v>0.00637183212</v>
      </c>
      <c r="F4250" s="8" t="n">
        <v>0.00081475361</v>
      </c>
      <c r="G4250" s="8" t="n">
        <v>0.00189510215</v>
      </c>
      <c r="H4250" s="8" t="n">
        <v>0.00366197585</v>
      </c>
    </row>
    <row r="4251" customFormat="false" ht="15" hidden="false" customHeight="false" outlineLevel="0" collapsed="false">
      <c r="A4251" s="7" t="s">
        <v>87</v>
      </c>
      <c r="B4251" s="7" t="s">
        <v>64</v>
      </c>
      <c r="C4251" s="7" t="s">
        <v>56</v>
      </c>
      <c r="D4251" s="8" t="n">
        <v>85</v>
      </c>
      <c r="E4251" s="8" t="n">
        <v>0.00738875247</v>
      </c>
      <c r="F4251" s="8" t="n">
        <v>0.0005822438</v>
      </c>
      <c r="G4251" s="8" t="n">
        <v>0.00197548993</v>
      </c>
      <c r="H4251" s="8" t="n">
        <v>0.00483101826</v>
      </c>
    </row>
    <row r="4252" customFormat="false" ht="15" hidden="false" customHeight="false" outlineLevel="0" collapsed="false">
      <c r="A4252" s="7" t="s">
        <v>87</v>
      </c>
      <c r="B4252" s="7" t="s">
        <v>65</v>
      </c>
      <c r="C4252" s="7" t="s">
        <v>56</v>
      </c>
      <c r="D4252" s="8" t="n">
        <v>19</v>
      </c>
      <c r="E4252" s="8" t="n">
        <v>0.00711927368</v>
      </c>
      <c r="F4252" s="8" t="n">
        <v>0.00058784085</v>
      </c>
      <c r="G4252" s="8" t="n">
        <v>0.00198221216</v>
      </c>
      <c r="H4252" s="8" t="n">
        <v>0.00454922006</v>
      </c>
    </row>
    <row r="4253" customFormat="false" ht="15" hidden="false" customHeight="false" outlineLevel="0" collapsed="false">
      <c r="A4253" s="7" t="s">
        <v>87</v>
      </c>
      <c r="B4253" s="7" t="s">
        <v>63</v>
      </c>
      <c r="C4253" s="7" t="s">
        <v>57</v>
      </c>
      <c r="D4253" s="8" t="n">
        <v>63</v>
      </c>
      <c r="E4253" s="8" t="n">
        <v>0.00586052297</v>
      </c>
      <c r="F4253" s="8" t="n">
        <v>0.00097552887</v>
      </c>
      <c r="G4253" s="8" t="n">
        <v>0.00076425607</v>
      </c>
      <c r="H4253" s="8" t="n">
        <v>0.00412073757</v>
      </c>
    </row>
    <row r="4254" customFormat="false" ht="15" hidden="false" customHeight="false" outlineLevel="0" collapsed="false">
      <c r="A4254" s="7" t="s">
        <v>87</v>
      </c>
      <c r="B4254" s="7" t="s">
        <v>64</v>
      </c>
      <c r="C4254" s="7" t="s">
        <v>57</v>
      </c>
      <c r="D4254" s="8" t="n">
        <v>140</v>
      </c>
      <c r="E4254" s="8" t="n">
        <v>0.0065367061</v>
      </c>
      <c r="F4254" s="8" t="n">
        <v>0.00075942436</v>
      </c>
      <c r="G4254" s="8" t="n">
        <v>0.0008175427</v>
      </c>
      <c r="H4254" s="8" t="n">
        <v>0.00495973849</v>
      </c>
    </row>
    <row r="4255" customFormat="false" ht="15" hidden="false" customHeight="false" outlineLevel="0" collapsed="false">
      <c r="A4255" s="7" t="s">
        <v>87</v>
      </c>
      <c r="B4255" s="7" t="s">
        <v>65</v>
      </c>
      <c r="C4255" s="7" t="s">
        <v>57</v>
      </c>
      <c r="D4255" s="8" t="n">
        <v>37</v>
      </c>
      <c r="E4255" s="8" t="n">
        <v>0.00676958184</v>
      </c>
      <c r="F4255" s="8" t="n">
        <v>0.00090215194</v>
      </c>
      <c r="G4255" s="8" t="n">
        <v>0.00106731713</v>
      </c>
      <c r="H4255" s="8" t="n">
        <v>0.00480011236</v>
      </c>
    </row>
    <row r="4256" customFormat="false" ht="15" hidden="false" customHeight="false" outlineLevel="0" collapsed="false">
      <c r="A4256" s="7" t="s">
        <v>87</v>
      </c>
      <c r="B4256" s="7" t="s">
        <v>63</v>
      </c>
      <c r="C4256" s="7" t="s">
        <v>58</v>
      </c>
      <c r="D4256" s="8" t="n">
        <v>98</v>
      </c>
      <c r="E4256" s="8" t="n">
        <v>0.00407171178</v>
      </c>
      <c r="F4256" s="8" t="n">
        <v>0.00074794479</v>
      </c>
      <c r="G4256" s="8" t="n">
        <v>0.00043745253</v>
      </c>
      <c r="H4256" s="8" t="n">
        <v>0.002886314</v>
      </c>
    </row>
    <row r="4257" customFormat="false" ht="15" hidden="false" customHeight="false" outlineLevel="0" collapsed="false">
      <c r="A4257" s="7" t="s">
        <v>87</v>
      </c>
      <c r="B4257" s="7" t="s">
        <v>64</v>
      </c>
      <c r="C4257" s="7" t="s">
        <v>58</v>
      </c>
      <c r="D4257" s="8" t="n">
        <v>166</v>
      </c>
      <c r="E4257" s="8" t="n">
        <v>0.00453355061</v>
      </c>
      <c r="F4257" s="8" t="n">
        <v>0.00063650412</v>
      </c>
      <c r="G4257" s="8" t="n">
        <v>0.00045578122</v>
      </c>
      <c r="H4257" s="8" t="n">
        <v>0.00344126482</v>
      </c>
    </row>
    <row r="4258" customFormat="false" ht="15" hidden="false" customHeight="false" outlineLevel="0" collapsed="false">
      <c r="A4258" s="7" t="s">
        <v>87</v>
      </c>
      <c r="B4258" s="7" t="s">
        <v>65</v>
      </c>
      <c r="C4258" s="7" t="s">
        <v>58</v>
      </c>
      <c r="D4258" s="8" t="n">
        <v>22</v>
      </c>
      <c r="E4258" s="8" t="n">
        <v>0.00389099298</v>
      </c>
      <c r="F4258" s="8" t="n">
        <v>0.00081334156</v>
      </c>
      <c r="G4258" s="8" t="n">
        <v>0.00042297957</v>
      </c>
      <c r="H4258" s="8" t="n">
        <v>0.00265467146</v>
      </c>
    </row>
    <row r="4259" customFormat="false" ht="15" hidden="false" customHeight="false" outlineLevel="0" collapsed="false">
      <c r="A4259" s="7" t="s">
        <v>87</v>
      </c>
      <c r="B4259" s="7" t="s">
        <v>63</v>
      </c>
      <c r="C4259" s="7" t="s">
        <v>59</v>
      </c>
      <c r="D4259" s="8" t="n">
        <v>15</v>
      </c>
      <c r="E4259" s="8" t="n">
        <v>0.00684413555</v>
      </c>
      <c r="F4259" s="8" t="n">
        <v>0.00072145031</v>
      </c>
      <c r="G4259" s="8" t="n">
        <v>0.00111033925</v>
      </c>
      <c r="H4259" s="8" t="n">
        <v>0.00501234541</v>
      </c>
    </row>
    <row r="4260" customFormat="false" ht="15" hidden="false" customHeight="false" outlineLevel="0" collapsed="false">
      <c r="A4260" s="7" t="s">
        <v>87</v>
      </c>
      <c r="B4260" s="7" t="s">
        <v>64</v>
      </c>
      <c r="C4260" s="7" t="s">
        <v>59</v>
      </c>
      <c r="D4260" s="8" t="n">
        <v>59</v>
      </c>
      <c r="E4260" s="8" t="n">
        <v>0.00635671666</v>
      </c>
      <c r="F4260" s="8" t="n">
        <v>0.00056967958</v>
      </c>
      <c r="G4260" s="8" t="n">
        <v>0.00111935004</v>
      </c>
      <c r="H4260" s="8" t="n">
        <v>0.0046676865</v>
      </c>
    </row>
    <row r="4261" customFormat="false" ht="15" hidden="false" customHeight="false" outlineLevel="0" collapsed="false">
      <c r="A4261" s="7" t="s">
        <v>87</v>
      </c>
      <c r="B4261" s="7" t="s">
        <v>65</v>
      </c>
      <c r="C4261" s="7" t="s">
        <v>59</v>
      </c>
      <c r="D4261" s="8" t="n">
        <v>22</v>
      </c>
      <c r="E4261" s="8" t="n">
        <v>0.00543087092</v>
      </c>
      <c r="F4261" s="8" t="n">
        <v>0.00055713361</v>
      </c>
      <c r="G4261" s="8" t="n">
        <v>0.00120317742</v>
      </c>
      <c r="H4261" s="8" t="n">
        <v>0.00367055956</v>
      </c>
    </row>
    <row r="4262" customFormat="false" ht="15" hidden="false" customHeight="false" outlineLevel="0" collapsed="false">
      <c r="A4262" s="7" t="s">
        <v>87</v>
      </c>
      <c r="B4262" s="7" t="s">
        <v>63</v>
      </c>
      <c r="C4262" s="7" t="s">
        <v>60</v>
      </c>
      <c r="D4262" s="8" t="n">
        <v>266</v>
      </c>
      <c r="E4262" s="8" t="n">
        <v>0.00453211999</v>
      </c>
      <c r="F4262" s="8" t="n">
        <v>0.00111663684</v>
      </c>
      <c r="G4262" s="8" t="n">
        <v>0.00054193619</v>
      </c>
      <c r="H4262" s="8" t="n">
        <v>0.00287354651</v>
      </c>
    </row>
    <row r="4263" customFormat="false" ht="15" hidden="false" customHeight="false" outlineLevel="0" collapsed="false">
      <c r="A4263" s="7" t="s">
        <v>87</v>
      </c>
      <c r="B4263" s="7" t="s">
        <v>64</v>
      </c>
      <c r="C4263" s="7" t="s">
        <v>60</v>
      </c>
      <c r="D4263" s="8" t="n">
        <v>523</v>
      </c>
      <c r="E4263" s="8" t="n">
        <v>0.0043219095</v>
      </c>
      <c r="F4263" s="8" t="n">
        <v>0.00072894512</v>
      </c>
      <c r="G4263" s="8" t="n">
        <v>0.00058060665</v>
      </c>
      <c r="H4263" s="8" t="n">
        <v>0.00301235723</v>
      </c>
    </row>
    <row r="4264" customFormat="false" ht="15" hidden="false" customHeight="false" outlineLevel="0" collapsed="false">
      <c r="A4264" s="7" t="s">
        <v>87</v>
      </c>
      <c r="B4264" s="7" t="s">
        <v>65</v>
      </c>
      <c r="C4264" s="7" t="s">
        <v>60</v>
      </c>
      <c r="D4264" s="8" t="n">
        <v>75</v>
      </c>
      <c r="E4264" s="8" t="n">
        <v>0.00413626518</v>
      </c>
      <c r="F4264" s="8" t="n">
        <v>0.00092947508</v>
      </c>
      <c r="G4264" s="8" t="n">
        <v>0.00057824053</v>
      </c>
      <c r="H4264" s="8" t="n">
        <v>0.00262854915</v>
      </c>
    </row>
    <row r="4265" customFormat="false" ht="15" hidden="false" customHeight="false" outlineLevel="0" collapsed="false">
      <c r="A4265" s="7" t="s">
        <v>87</v>
      </c>
      <c r="B4265" s="7" t="s">
        <v>63</v>
      </c>
      <c r="C4265" s="7" t="s">
        <v>61</v>
      </c>
      <c r="D4265" s="8" t="n">
        <v>56</v>
      </c>
      <c r="E4265" s="8" t="n">
        <v>0.00553633407</v>
      </c>
      <c r="F4265" s="8" t="n">
        <v>0.00088644982</v>
      </c>
      <c r="G4265" s="8" t="n">
        <v>0.00133143159</v>
      </c>
      <c r="H4265" s="8" t="n">
        <v>0.00331845216</v>
      </c>
    </row>
    <row r="4266" customFormat="false" ht="15" hidden="false" customHeight="false" outlineLevel="0" collapsed="false">
      <c r="A4266" s="7" t="s">
        <v>87</v>
      </c>
      <c r="B4266" s="7" t="s">
        <v>64</v>
      </c>
      <c r="C4266" s="7" t="s">
        <v>61</v>
      </c>
      <c r="D4266" s="8" t="n">
        <v>119</v>
      </c>
      <c r="E4266" s="8" t="n">
        <v>0.00661784131</v>
      </c>
      <c r="F4266" s="8" t="n">
        <v>0.00072401156</v>
      </c>
      <c r="G4266" s="8" t="n">
        <v>0.00144568914</v>
      </c>
      <c r="H4266" s="8" t="n">
        <v>0.00444814012</v>
      </c>
    </row>
    <row r="4267" customFormat="false" ht="15" hidden="false" customHeight="false" outlineLevel="0" collapsed="false">
      <c r="A4267" s="7" t="s">
        <v>87</v>
      </c>
      <c r="B4267" s="7" t="s">
        <v>65</v>
      </c>
      <c r="C4267" s="7" t="s">
        <v>61</v>
      </c>
      <c r="D4267" s="8" t="n">
        <v>20</v>
      </c>
      <c r="E4267" s="8" t="n">
        <v>0.00580497669</v>
      </c>
      <c r="F4267" s="8" t="n">
        <v>0.00085243034</v>
      </c>
      <c r="G4267" s="8" t="n">
        <v>0.00146412013</v>
      </c>
      <c r="H4267" s="8" t="n">
        <v>0.00348842569</v>
      </c>
    </row>
    <row r="4268" customFormat="false" ht="15" hidden="false" customHeight="false" outlineLevel="0" collapsed="false">
      <c r="A4268" s="7" t="s">
        <v>87</v>
      </c>
      <c r="B4268" s="7" t="s">
        <v>63</v>
      </c>
      <c r="C4268" s="7" t="s">
        <v>62</v>
      </c>
      <c r="D4268" s="8" t="n">
        <v>149</v>
      </c>
      <c r="E4268" s="8" t="n">
        <v>0.00509088345</v>
      </c>
      <c r="F4268" s="8" t="n">
        <v>0.00109479842</v>
      </c>
      <c r="G4268" s="8" t="n">
        <v>0.00074749852</v>
      </c>
      <c r="H4268" s="8" t="n">
        <v>0.00324858601</v>
      </c>
    </row>
    <row r="4269" customFormat="false" ht="15" hidden="false" customHeight="false" outlineLevel="0" collapsed="false">
      <c r="A4269" s="7" t="s">
        <v>87</v>
      </c>
      <c r="B4269" s="7" t="s">
        <v>64</v>
      </c>
      <c r="C4269" s="7" t="s">
        <v>62</v>
      </c>
      <c r="D4269" s="8" t="n">
        <v>355</v>
      </c>
      <c r="E4269" s="8" t="n">
        <v>0.00547209157</v>
      </c>
      <c r="F4269" s="8" t="n">
        <v>0.00085706809</v>
      </c>
      <c r="G4269" s="8" t="n">
        <v>0.00079378562</v>
      </c>
      <c r="H4269" s="8" t="n">
        <v>0.00382123738</v>
      </c>
    </row>
    <row r="4270" customFormat="false" ht="15" hidden="false" customHeight="false" outlineLevel="0" collapsed="false">
      <c r="A4270" s="7" t="s">
        <v>87</v>
      </c>
      <c r="B4270" s="7" t="s">
        <v>65</v>
      </c>
      <c r="C4270" s="7" t="s">
        <v>62</v>
      </c>
      <c r="D4270" s="8" t="n">
        <v>38</v>
      </c>
      <c r="E4270" s="8" t="n">
        <v>0.00486628877</v>
      </c>
      <c r="F4270" s="8" t="n">
        <v>0.00094724637</v>
      </c>
      <c r="G4270" s="8" t="n">
        <v>0.0008397293</v>
      </c>
      <c r="H4270" s="8" t="n">
        <v>0.00307931265</v>
      </c>
    </row>
    <row r="4271" customFormat="false" ht="15" hidden="false" customHeight="false" outlineLevel="0" collapsed="false">
      <c r="A4271" s="7" t="s">
        <v>76</v>
      </c>
      <c r="B4271" s="7" t="s">
        <v>66</v>
      </c>
      <c r="C4271" s="7" t="s">
        <v>13</v>
      </c>
      <c r="D4271" s="8" t="n">
        <v>17269</v>
      </c>
      <c r="E4271" s="8" t="n">
        <v>0.0054911992</v>
      </c>
      <c r="F4271" s="8" t="n">
        <v>0.00086205951</v>
      </c>
      <c r="G4271" s="8" t="n">
        <v>0.00125762823</v>
      </c>
      <c r="H4271" s="8" t="n">
        <v>0.00337151098</v>
      </c>
    </row>
    <row r="4272" customFormat="false" ht="15" hidden="false" customHeight="false" outlineLevel="0" collapsed="false">
      <c r="A4272" s="7" t="s">
        <v>76</v>
      </c>
      <c r="B4272" s="7" t="s">
        <v>67</v>
      </c>
      <c r="C4272" s="7" t="s">
        <v>13</v>
      </c>
      <c r="D4272" s="8" t="n">
        <v>2776</v>
      </c>
      <c r="E4272" s="8" t="n">
        <v>0.00517402364</v>
      </c>
      <c r="F4272" s="8" t="n">
        <v>0.00083829877</v>
      </c>
      <c r="G4272" s="8" t="n">
        <v>0.00125864279</v>
      </c>
      <c r="H4272" s="8" t="n">
        <v>0.00307708159</v>
      </c>
    </row>
    <row r="4273" customFormat="false" ht="15" hidden="false" customHeight="false" outlineLevel="0" collapsed="false">
      <c r="A4273" s="7" t="s">
        <v>76</v>
      </c>
      <c r="B4273" s="7" t="s">
        <v>66</v>
      </c>
      <c r="C4273" s="7" t="s">
        <v>18</v>
      </c>
      <c r="D4273" s="8" t="n">
        <v>351</v>
      </c>
      <c r="E4273" s="8" t="n">
        <v>0.00566885595</v>
      </c>
      <c r="F4273" s="8" t="n">
        <v>0.00107892771</v>
      </c>
      <c r="G4273" s="8" t="n">
        <v>0.00134272423</v>
      </c>
      <c r="H4273" s="8" t="n">
        <v>0.0032472035</v>
      </c>
    </row>
    <row r="4274" customFormat="false" ht="15" hidden="false" customHeight="false" outlineLevel="0" collapsed="false">
      <c r="A4274" s="7" t="s">
        <v>76</v>
      </c>
      <c r="B4274" s="7" t="s">
        <v>67</v>
      </c>
      <c r="C4274" s="7" t="s">
        <v>18</v>
      </c>
      <c r="D4274" s="8" t="n">
        <v>59</v>
      </c>
      <c r="E4274" s="8" t="n">
        <v>0.00509533877</v>
      </c>
      <c r="F4274" s="8" t="n">
        <v>0.00094750446</v>
      </c>
      <c r="G4274" s="8" t="n">
        <v>0.00114563693</v>
      </c>
      <c r="H4274" s="8" t="n">
        <v>0.0030021969</v>
      </c>
    </row>
    <row r="4275" customFormat="false" ht="15" hidden="false" customHeight="false" outlineLevel="0" collapsed="false">
      <c r="A4275" s="7" t="s">
        <v>76</v>
      </c>
      <c r="B4275" s="7" t="s">
        <v>66</v>
      </c>
      <c r="C4275" s="7" t="s">
        <v>19</v>
      </c>
      <c r="D4275" s="8" t="n">
        <v>213</v>
      </c>
      <c r="E4275" s="8" t="n">
        <v>0.00545497498</v>
      </c>
      <c r="F4275" s="8" t="n">
        <v>0.00066488412</v>
      </c>
      <c r="G4275" s="8" t="n">
        <v>0.00162368478</v>
      </c>
      <c r="H4275" s="8" t="n">
        <v>0.00316640563</v>
      </c>
    </row>
    <row r="4276" customFormat="false" ht="15" hidden="false" customHeight="false" outlineLevel="0" collapsed="false">
      <c r="A4276" s="7" t="s">
        <v>76</v>
      </c>
      <c r="B4276" s="7" t="s">
        <v>67</v>
      </c>
      <c r="C4276" s="7" t="s">
        <v>19</v>
      </c>
      <c r="D4276" s="8" t="n">
        <v>64</v>
      </c>
      <c r="E4276" s="8" t="n">
        <v>0.00515552638</v>
      </c>
      <c r="F4276" s="8" t="n">
        <v>0.00069227404</v>
      </c>
      <c r="G4276" s="8" t="n">
        <v>0.00144061027</v>
      </c>
      <c r="H4276" s="8" t="n">
        <v>0.00302264153</v>
      </c>
    </row>
    <row r="4277" customFormat="false" ht="15" hidden="false" customHeight="false" outlineLevel="0" collapsed="false">
      <c r="A4277" s="7" t="s">
        <v>76</v>
      </c>
      <c r="B4277" s="7" t="s">
        <v>66</v>
      </c>
      <c r="C4277" s="7" t="s">
        <v>20</v>
      </c>
      <c r="D4277" s="8" t="n">
        <v>259</v>
      </c>
      <c r="E4277" s="8" t="n">
        <v>0.00583958936</v>
      </c>
      <c r="F4277" s="8" t="n">
        <v>0.00099849826</v>
      </c>
      <c r="G4277" s="8" t="n">
        <v>0.00108416428</v>
      </c>
      <c r="H4277" s="8" t="n">
        <v>0.00375692632</v>
      </c>
    </row>
    <row r="4278" customFormat="false" ht="15" hidden="false" customHeight="false" outlineLevel="0" collapsed="false">
      <c r="A4278" s="7" t="s">
        <v>76</v>
      </c>
      <c r="B4278" s="7" t="s">
        <v>67</v>
      </c>
      <c r="C4278" s="7" t="s">
        <v>20</v>
      </c>
      <c r="D4278" s="8" t="n">
        <v>43</v>
      </c>
      <c r="E4278" s="8" t="n">
        <v>0.00582471979</v>
      </c>
      <c r="F4278" s="8" t="n">
        <v>0.00083737055</v>
      </c>
      <c r="G4278" s="8" t="n">
        <v>0.00103789817</v>
      </c>
      <c r="H4278" s="8" t="n">
        <v>0.00394945062</v>
      </c>
    </row>
    <row r="4279" customFormat="false" ht="15" hidden="false" customHeight="false" outlineLevel="0" collapsed="false">
      <c r="A4279" s="7" t="s">
        <v>76</v>
      </c>
      <c r="B4279" s="7" t="s">
        <v>66</v>
      </c>
      <c r="C4279" s="7" t="s">
        <v>21</v>
      </c>
      <c r="D4279" s="8" t="n">
        <v>260</v>
      </c>
      <c r="E4279" s="8" t="n">
        <v>0.00652515111</v>
      </c>
      <c r="F4279" s="8" t="n">
        <v>0.00135398837</v>
      </c>
      <c r="G4279" s="8" t="n">
        <v>0.00105043602</v>
      </c>
      <c r="H4279" s="8" t="n">
        <v>0.00412072624</v>
      </c>
    </row>
    <row r="4280" customFormat="false" ht="15" hidden="false" customHeight="false" outlineLevel="0" collapsed="false">
      <c r="A4280" s="7" t="s">
        <v>76</v>
      </c>
      <c r="B4280" s="7" t="s">
        <v>67</v>
      </c>
      <c r="C4280" s="7" t="s">
        <v>21</v>
      </c>
      <c r="D4280" s="8" t="n">
        <v>52</v>
      </c>
      <c r="E4280" s="8" t="n">
        <v>0.00657073513</v>
      </c>
      <c r="F4280" s="8" t="n">
        <v>0.00135950831</v>
      </c>
      <c r="G4280" s="8" t="n">
        <v>0.00140024019</v>
      </c>
      <c r="H4280" s="8" t="n">
        <v>0.00381098622</v>
      </c>
    </row>
    <row r="4281" customFormat="false" ht="15" hidden="false" customHeight="false" outlineLevel="0" collapsed="false">
      <c r="A4281" s="7" t="s">
        <v>76</v>
      </c>
      <c r="B4281" s="7" t="s">
        <v>66</v>
      </c>
      <c r="C4281" s="7" t="s">
        <v>22</v>
      </c>
      <c r="D4281" s="8" t="n">
        <v>258</v>
      </c>
      <c r="E4281" s="8" t="n">
        <v>0.00681542471</v>
      </c>
      <c r="F4281" s="8" t="n">
        <v>0.00069345728</v>
      </c>
      <c r="G4281" s="8" t="n">
        <v>0.00189052157</v>
      </c>
      <c r="H4281" s="8" t="n">
        <v>0.00423144535</v>
      </c>
    </row>
    <row r="4282" customFormat="false" ht="15" hidden="false" customHeight="false" outlineLevel="0" collapsed="false">
      <c r="A4282" s="7" t="s">
        <v>76</v>
      </c>
      <c r="B4282" s="7" t="s">
        <v>67</v>
      </c>
      <c r="C4282" s="7" t="s">
        <v>22</v>
      </c>
      <c r="D4282" s="8" t="n">
        <v>21</v>
      </c>
      <c r="E4282" s="8" t="n">
        <v>0.00562940895</v>
      </c>
      <c r="F4282" s="8" t="n">
        <v>0.00057484543</v>
      </c>
      <c r="G4282" s="8" t="n">
        <v>0.00204971319</v>
      </c>
      <c r="H4282" s="8" t="n">
        <v>0.00300484986</v>
      </c>
    </row>
    <row r="4283" customFormat="false" ht="15" hidden="false" customHeight="false" outlineLevel="0" collapsed="false">
      <c r="A4283" s="7" t="s">
        <v>76</v>
      </c>
      <c r="B4283" s="7" t="s">
        <v>66</v>
      </c>
      <c r="C4283" s="7" t="s">
        <v>23</v>
      </c>
      <c r="D4283" s="8" t="n">
        <v>280</v>
      </c>
      <c r="E4283" s="8" t="n">
        <v>0.00591245015</v>
      </c>
      <c r="F4283" s="8" t="n">
        <v>0.00108585459</v>
      </c>
      <c r="G4283" s="8" t="n">
        <v>0.0013471393</v>
      </c>
      <c r="H4283" s="8" t="n">
        <v>0.00347945577</v>
      </c>
    </row>
    <row r="4284" customFormat="false" ht="15" hidden="false" customHeight="false" outlineLevel="0" collapsed="false">
      <c r="A4284" s="7" t="s">
        <v>76</v>
      </c>
      <c r="B4284" s="7" t="s">
        <v>67</v>
      </c>
      <c r="C4284" s="7" t="s">
        <v>23</v>
      </c>
      <c r="D4284" s="8" t="n">
        <v>26</v>
      </c>
      <c r="E4284" s="8" t="n">
        <v>0.00610443348</v>
      </c>
      <c r="F4284" s="8" t="n">
        <v>0.00103855031</v>
      </c>
      <c r="G4284" s="8" t="n">
        <v>0.00138666284</v>
      </c>
      <c r="H4284" s="8" t="n">
        <v>0.00367921983</v>
      </c>
    </row>
    <row r="4285" customFormat="false" ht="15" hidden="false" customHeight="false" outlineLevel="0" collapsed="false">
      <c r="A4285" s="7" t="s">
        <v>76</v>
      </c>
      <c r="B4285" s="7" t="s">
        <v>66</v>
      </c>
      <c r="C4285" s="7" t="s">
        <v>24</v>
      </c>
      <c r="D4285" s="8" t="n">
        <v>139</v>
      </c>
      <c r="E4285" s="8" t="n">
        <v>0.00427666175</v>
      </c>
      <c r="F4285" s="8" t="n">
        <v>0.00063540809</v>
      </c>
      <c r="G4285" s="8" t="n">
        <v>0.00079219933</v>
      </c>
      <c r="H4285" s="8" t="n">
        <v>0.00284905386</v>
      </c>
    </row>
    <row r="4286" customFormat="false" ht="15" hidden="false" customHeight="false" outlineLevel="0" collapsed="false">
      <c r="A4286" s="7" t="s">
        <v>76</v>
      </c>
      <c r="B4286" s="7" t="s">
        <v>67</v>
      </c>
      <c r="C4286" s="7" t="s">
        <v>24</v>
      </c>
      <c r="D4286" s="8" t="n">
        <v>15</v>
      </c>
      <c r="E4286" s="8" t="n">
        <v>0.00370601828</v>
      </c>
      <c r="F4286" s="8" t="n">
        <v>0.00064660476</v>
      </c>
      <c r="G4286" s="8" t="n">
        <v>0.00068749971</v>
      </c>
      <c r="H4286" s="8" t="n">
        <v>0.00237191337</v>
      </c>
    </row>
    <row r="4287" customFormat="false" ht="15" hidden="false" customHeight="false" outlineLevel="0" collapsed="false">
      <c r="A4287" s="7" t="s">
        <v>76</v>
      </c>
      <c r="B4287" s="7" t="s">
        <v>66</v>
      </c>
      <c r="C4287" s="7" t="s">
        <v>25</v>
      </c>
      <c r="D4287" s="8" t="n">
        <v>152</v>
      </c>
      <c r="E4287" s="8" t="n">
        <v>0.00726387341</v>
      </c>
      <c r="F4287" s="8" t="n">
        <v>0.00117354995</v>
      </c>
      <c r="G4287" s="8" t="n">
        <v>0.00189868092</v>
      </c>
      <c r="H4287" s="8" t="n">
        <v>0.00419164206</v>
      </c>
    </row>
    <row r="4288" customFormat="false" ht="15" hidden="false" customHeight="false" outlineLevel="0" collapsed="false">
      <c r="A4288" s="7" t="s">
        <v>76</v>
      </c>
      <c r="B4288" s="7" t="s">
        <v>67</v>
      </c>
      <c r="C4288" s="7" t="s">
        <v>25</v>
      </c>
      <c r="D4288" s="8" t="n">
        <v>21</v>
      </c>
      <c r="E4288" s="8" t="n">
        <v>0.00600804649</v>
      </c>
      <c r="F4288" s="8" t="n">
        <v>0.00119212929</v>
      </c>
      <c r="G4288" s="8" t="n">
        <v>0.00152061266</v>
      </c>
      <c r="H4288" s="8" t="n">
        <v>0.00329530393</v>
      </c>
    </row>
    <row r="4289" customFormat="false" ht="15" hidden="false" customHeight="false" outlineLevel="0" collapsed="false">
      <c r="A4289" s="7" t="s">
        <v>76</v>
      </c>
      <c r="B4289" s="7" t="s">
        <v>66</v>
      </c>
      <c r="C4289" s="7" t="s">
        <v>26</v>
      </c>
      <c r="D4289" s="8" t="n">
        <v>149</v>
      </c>
      <c r="E4289" s="8" t="n">
        <v>0.00587426956</v>
      </c>
      <c r="F4289" s="8" t="n">
        <v>0.00080777691</v>
      </c>
      <c r="G4289" s="8" t="n">
        <v>0.00144924472</v>
      </c>
      <c r="H4289" s="8" t="n">
        <v>0.00361724746</v>
      </c>
    </row>
    <row r="4290" customFormat="false" ht="15" hidden="false" customHeight="false" outlineLevel="0" collapsed="false">
      <c r="A4290" s="7" t="s">
        <v>76</v>
      </c>
      <c r="B4290" s="7" t="s">
        <v>67</v>
      </c>
      <c r="C4290" s="7" t="s">
        <v>26</v>
      </c>
      <c r="D4290" s="8" t="n">
        <v>23</v>
      </c>
      <c r="E4290" s="8" t="n">
        <v>0.00693488296</v>
      </c>
      <c r="F4290" s="8" t="n">
        <v>0.00083383622</v>
      </c>
      <c r="G4290" s="8" t="n">
        <v>0.00169887251</v>
      </c>
      <c r="H4290" s="8" t="n">
        <v>0.00440217372</v>
      </c>
    </row>
    <row r="4291" customFormat="false" ht="15" hidden="false" customHeight="false" outlineLevel="0" collapsed="false">
      <c r="A4291" s="7" t="s">
        <v>76</v>
      </c>
      <c r="B4291" s="7" t="s">
        <v>66</v>
      </c>
      <c r="C4291" s="7" t="s">
        <v>27</v>
      </c>
      <c r="D4291" s="8" t="n">
        <v>313</v>
      </c>
      <c r="E4291" s="8" t="n">
        <v>0.00573282724</v>
      </c>
      <c r="F4291" s="8" t="n">
        <v>0.00042535624</v>
      </c>
      <c r="G4291" s="8" t="n">
        <v>0.00118750717</v>
      </c>
      <c r="H4291" s="8" t="n">
        <v>0.00411996337</v>
      </c>
    </row>
    <row r="4292" customFormat="false" ht="15" hidden="false" customHeight="false" outlineLevel="0" collapsed="false">
      <c r="A4292" s="7" t="s">
        <v>76</v>
      </c>
      <c r="B4292" s="7" t="s">
        <v>67</v>
      </c>
      <c r="C4292" s="7" t="s">
        <v>27</v>
      </c>
      <c r="D4292" s="8" t="n">
        <v>61</v>
      </c>
      <c r="E4292" s="8" t="n">
        <v>0.0059255462</v>
      </c>
      <c r="F4292" s="8" t="n">
        <v>0.00044664512</v>
      </c>
      <c r="G4292" s="8" t="n">
        <v>0.00125531245</v>
      </c>
      <c r="H4292" s="8" t="n">
        <v>0.00422358812</v>
      </c>
    </row>
    <row r="4293" customFormat="false" ht="15" hidden="false" customHeight="false" outlineLevel="0" collapsed="false">
      <c r="A4293" s="7" t="s">
        <v>76</v>
      </c>
      <c r="B4293" s="7" t="s">
        <v>66</v>
      </c>
      <c r="C4293" s="7" t="s">
        <v>28</v>
      </c>
      <c r="D4293" s="8" t="n">
        <v>504</v>
      </c>
      <c r="E4293" s="8" t="n">
        <v>0.00695241287</v>
      </c>
      <c r="F4293" s="8" t="n">
        <v>0.00111715052</v>
      </c>
      <c r="G4293" s="8" t="n">
        <v>0.00196143788</v>
      </c>
      <c r="H4293" s="8" t="n">
        <v>0.00387382398</v>
      </c>
    </row>
    <row r="4294" customFormat="false" ht="15" hidden="false" customHeight="false" outlineLevel="0" collapsed="false">
      <c r="A4294" s="7" t="s">
        <v>76</v>
      </c>
      <c r="B4294" s="7" t="s">
        <v>67</v>
      </c>
      <c r="C4294" s="7" t="s">
        <v>28</v>
      </c>
      <c r="D4294" s="8" t="n">
        <v>94</v>
      </c>
      <c r="E4294" s="8" t="n">
        <v>0.00636389359</v>
      </c>
      <c r="F4294" s="8" t="n">
        <v>0.00104745346</v>
      </c>
      <c r="G4294" s="8" t="n">
        <v>0.00207729981</v>
      </c>
      <c r="H4294" s="8" t="n">
        <v>0.00323913982</v>
      </c>
    </row>
    <row r="4295" customFormat="false" ht="15" hidden="false" customHeight="false" outlineLevel="0" collapsed="false">
      <c r="A4295" s="7" t="s">
        <v>76</v>
      </c>
      <c r="B4295" s="7" t="s">
        <v>66</v>
      </c>
      <c r="C4295" s="7" t="s">
        <v>29</v>
      </c>
      <c r="D4295" s="8" t="n">
        <v>388</v>
      </c>
      <c r="E4295" s="8" t="n">
        <v>0.00655832355</v>
      </c>
      <c r="F4295" s="8" t="n">
        <v>0.00079628412</v>
      </c>
      <c r="G4295" s="8" t="n">
        <v>0.00199303742</v>
      </c>
      <c r="H4295" s="8" t="n">
        <v>0.00376900151</v>
      </c>
    </row>
    <row r="4296" customFormat="false" ht="15" hidden="false" customHeight="false" outlineLevel="0" collapsed="false">
      <c r="A4296" s="7" t="s">
        <v>76</v>
      </c>
      <c r="B4296" s="7" t="s">
        <v>67</v>
      </c>
      <c r="C4296" s="7" t="s">
        <v>29</v>
      </c>
      <c r="D4296" s="8" t="n">
        <v>72</v>
      </c>
      <c r="E4296" s="8" t="n">
        <v>0.00572579068</v>
      </c>
      <c r="F4296" s="8" t="n">
        <v>0.00078028524</v>
      </c>
      <c r="G4296" s="8" t="n">
        <v>0.00184124203</v>
      </c>
      <c r="H4296" s="8" t="n">
        <v>0.0031042629</v>
      </c>
    </row>
    <row r="4297" customFormat="false" ht="15" hidden="false" customHeight="false" outlineLevel="0" collapsed="false">
      <c r="A4297" s="7" t="s">
        <v>76</v>
      </c>
      <c r="B4297" s="7" t="s">
        <v>66</v>
      </c>
      <c r="C4297" s="7" t="s">
        <v>30</v>
      </c>
      <c r="D4297" s="8" t="n">
        <v>260</v>
      </c>
      <c r="E4297" s="8" t="n">
        <v>0.00586467212</v>
      </c>
      <c r="F4297" s="8" t="n">
        <v>0.00066720062</v>
      </c>
      <c r="G4297" s="8" t="n">
        <v>0.00128868388</v>
      </c>
      <c r="H4297" s="8" t="n">
        <v>0.00390878716</v>
      </c>
    </row>
    <row r="4298" customFormat="false" ht="15" hidden="false" customHeight="false" outlineLevel="0" collapsed="false">
      <c r="A4298" s="7" t="s">
        <v>76</v>
      </c>
      <c r="B4298" s="7" t="s">
        <v>67</v>
      </c>
      <c r="C4298" s="7" t="s">
        <v>30</v>
      </c>
      <c r="D4298" s="8" t="n">
        <v>26</v>
      </c>
      <c r="E4298" s="8" t="n">
        <v>0.00467904174</v>
      </c>
      <c r="F4298" s="8" t="n">
        <v>0.00062143853</v>
      </c>
      <c r="G4298" s="8" t="n">
        <v>0.00133680528</v>
      </c>
      <c r="H4298" s="8" t="n">
        <v>0.00272079748</v>
      </c>
    </row>
    <row r="4299" customFormat="false" ht="15" hidden="false" customHeight="false" outlineLevel="0" collapsed="false">
      <c r="A4299" s="7" t="s">
        <v>76</v>
      </c>
      <c r="B4299" s="7" t="s">
        <v>66</v>
      </c>
      <c r="C4299" s="7" t="s">
        <v>31</v>
      </c>
      <c r="D4299" s="8" t="n">
        <v>217</v>
      </c>
      <c r="E4299" s="8" t="n">
        <v>0.00501429401</v>
      </c>
      <c r="F4299" s="8" t="n">
        <v>0.00042914723</v>
      </c>
      <c r="G4299" s="8" t="n">
        <v>0.00125922702</v>
      </c>
      <c r="H4299" s="8" t="n">
        <v>0.00332591928</v>
      </c>
    </row>
    <row r="4300" customFormat="false" ht="15" hidden="false" customHeight="false" outlineLevel="0" collapsed="false">
      <c r="A4300" s="7" t="s">
        <v>76</v>
      </c>
      <c r="B4300" s="7" t="s">
        <v>67</v>
      </c>
      <c r="C4300" s="7" t="s">
        <v>31</v>
      </c>
      <c r="D4300" s="8" t="n">
        <v>59</v>
      </c>
      <c r="E4300" s="8" t="n">
        <v>0.00426004369</v>
      </c>
      <c r="F4300" s="8" t="n">
        <v>0.00039626468</v>
      </c>
      <c r="G4300" s="8" t="n">
        <v>0.00113857478</v>
      </c>
      <c r="H4300" s="8" t="n">
        <v>0.00272520379</v>
      </c>
    </row>
    <row r="4301" customFormat="false" ht="15" hidden="false" customHeight="false" outlineLevel="0" collapsed="false">
      <c r="A4301" s="7" t="s">
        <v>76</v>
      </c>
      <c r="B4301" s="7" t="s">
        <v>66</v>
      </c>
      <c r="C4301" s="7" t="s">
        <v>32</v>
      </c>
      <c r="D4301" s="8" t="n">
        <v>447</v>
      </c>
      <c r="E4301" s="8" t="n">
        <v>0.00578139216</v>
      </c>
      <c r="F4301" s="8" t="n">
        <v>0.00069169955</v>
      </c>
      <c r="G4301" s="8" t="n">
        <v>0.00185840248</v>
      </c>
      <c r="H4301" s="8" t="n">
        <v>0.00323128963</v>
      </c>
    </row>
    <row r="4302" customFormat="false" ht="15" hidden="false" customHeight="false" outlineLevel="0" collapsed="false">
      <c r="A4302" s="7" t="s">
        <v>76</v>
      </c>
      <c r="B4302" s="7" t="s">
        <v>67</v>
      </c>
      <c r="C4302" s="7" t="s">
        <v>32</v>
      </c>
      <c r="D4302" s="8" t="n">
        <v>99</v>
      </c>
      <c r="E4302" s="8" t="n">
        <v>0.00631885963</v>
      </c>
      <c r="F4302" s="8" t="n">
        <v>0.00074494923</v>
      </c>
      <c r="G4302" s="8" t="n">
        <v>0.00230417578</v>
      </c>
      <c r="H4302" s="8" t="n">
        <v>0.00326973414</v>
      </c>
    </row>
    <row r="4303" customFormat="false" ht="15" hidden="false" customHeight="false" outlineLevel="0" collapsed="false">
      <c r="A4303" s="7" t="s">
        <v>76</v>
      </c>
      <c r="B4303" s="7" t="s">
        <v>66</v>
      </c>
      <c r="C4303" s="7" t="s">
        <v>33</v>
      </c>
      <c r="D4303" s="8" t="n">
        <v>176</v>
      </c>
      <c r="E4303" s="8" t="n">
        <v>0.00644005131</v>
      </c>
      <c r="F4303" s="8" t="n">
        <v>0.00078618191</v>
      </c>
      <c r="G4303" s="8" t="n">
        <v>0.00177504185</v>
      </c>
      <c r="H4303" s="8" t="n">
        <v>0.0038788271</v>
      </c>
    </row>
    <row r="4304" customFormat="false" ht="15" hidden="false" customHeight="false" outlineLevel="0" collapsed="false">
      <c r="A4304" s="7" t="s">
        <v>76</v>
      </c>
      <c r="B4304" s="7" t="s">
        <v>67</v>
      </c>
      <c r="C4304" s="7" t="s">
        <v>33</v>
      </c>
      <c r="D4304" s="8" t="n">
        <v>33</v>
      </c>
      <c r="E4304" s="8" t="n">
        <v>0.00624368661</v>
      </c>
      <c r="F4304" s="8" t="n">
        <v>0.00075336678</v>
      </c>
      <c r="G4304" s="8" t="n">
        <v>0.00192936281</v>
      </c>
      <c r="H4304" s="8" t="n">
        <v>0.00356095649</v>
      </c>
    </row>
    <row r="4305" customFormat="false" ht="15" hidden="false" customHeight="false" outlineLevel="0" collapsed="false">
      <c r="A4305" s="7" t="s">
        <v>76</v>
      </c>
      <c r="B4305" s="7" t="s">
        <v>66</v>
      </c>
      <c r="C4305" s="7" t="s">
        <v>34</v>
      </c>
      <c r="D4305" s="8" t="n">
        <v>2481</v>
      </c>
      <c r="E4305" s="8" t="n">
        <v>0.00499908074</v>
      </c>
      <c r="F4305" s="8" t="n">
        <v>0.00104551979</v>
      </c>
      <c r="G4305" s="8" t="n">
        <v>0.00087517424</v>
      </c>
      <c r="H4305" s="8" t="n">
        <v>0.00307838624</v>
      </c>
    </row>
    <row r="4306" customFormat="false" ht="15" hidden="false" customHeight="false" outlineLevel="0" collapsed="false">
      <c r="A4306" s="7" t="s">
        <v>76</v>
      </c>
      <c r="B4306" s="7" t="s">
        <v>67</v>
      </c>
      <c r="C4306" s="7" t="s">
        <v>34</v>
      </c>
      <c r="D4306" s="8" t="n">
        <v>529</v>
      </c>
      <c r="E4306" s="8" t="n">
        <v>0.00427829389</v>
      </c>
      <c r="F4306" s="8" t="n">
        <v>0.00096806494</v>
      </c>
      <c r="G4306" s="8" t="n">
        <v>0.00084149402</v>
      </c>
      <c r="H4306" s="8" t="n">
        <v>0.00246873444</v>
      </c>
    </row>
    <row r="4307" customFormat="false" ht="15" hidden="false" customHeight="false" outlineLevel="0" collapsed="false">
      <c r="A4307" s="7" t="s">
        <v>76</v>
      </c>
      <c r="B4307" s="7" t="s">
        <v>66</v>
      </c>
      <c r="C4307" s="7" t="s">
        <v>35</v>
      </c>
      <c r="D4307" s="8" t="n">
        <v>1300</v>
      </c>
      <c r="E4307" s="8" t="n">
        <v>0.00486107526</v>
      </c>
      <c r="F4307" s="8" t="n">
        <v>0.00104584199</v>
      </c>
      <c r="G4307" s="8" t="n">
        <v>0.00084064257</v>
      </c>
      <c r="H4307" s="8" t="n">
        <v>0.00297459022</v>
      </c>
    </row>
    <row r="4308" customFormat="false" ht="15" hidden="false" customHeight="false" outlineLevel="0" collapsed="false">
      <c r="A4308" s="7" t="s">
        <v>76</v>
      </c>
      <c r="B4308" s="7" t="s">
        <v>67</v>
      </c>
      <c r="C4308" s="7" t="s">
        <v>35</v>
      </c>
      <c r="D4308" s="8" t="n">
        <v>117</v>
      </c>
      <c r="E4308" s="8" t="n">
        <v>0.0045040952</v>
      </c>
      <c r="F4308" s="8" t="n">
        <v>0.00120498947</v>
      </c>
      <c r="G4308" s="8" t="n">
        <v>0.00079208191</v>
      </c>
      <c r="H4308" s="8" t="n">
        <v>0.00250702334</v>
      </c>
    </row>
    <row r="4309" customFormat="false" ht="30" hidden="false" customHeight="false" outlineLevel="0" collapsed="false">
      <c r="A4309" s="7" t="s">
        <v>76</v>
      </c>
      <c r="B4309" s="7" t="s">
        <v>66</v>
      </c>
      <c r="C4309" s="7" t="s">
        <v>74</v>
      </c>
      <c r="D4309" s="8" t="n">
        <v>442</v>
      </c>
      <c r="E4309" s="8" t="n">
        <v>0.00496121877</v>
      </c>
      <c r="F4309" s="8" t="n">
        <v>0.00068289632</v>
      </c>
      <c r="G4309" s="8" t="n">
        <v>0.00124248445</v>
      </c>
      <c r="H4309" s="8" t="n">
        <v>0.0030358375</v>
      </c>
    </row>
    <row r="4310" customFormat="false" ht="30" hidden="false" customHeight="false" outlineLevel="0" collapsed="false">
      <c r="A4310" s="7" t="s">
        <v>76</v>
      </c>
      <c r="B4310" s="7" t="s">
        <v>67</v>
      </c>
      <c r="C4310" s="7" t="s">
        <v>74</v>
      </c>
      <c r="D4310" s="8" t="n">
        <v>78</v>
      </c>
      <c r="E4310" s="8" t="n">
        <v>0.00531977065</v>
      </c>
      <c r="F4310" s="8" t="n">
        <v>0.00069503774</v>
      </c>
      <c r="G4310" s="8" t="n">
        <v>0.00145046867</v>
      </c>
      <c r="H4310" s="8" t="n">
        <v>0.00317426379</v>
      </c>
    </row>
    <row r="4311" customFormat="false" ht="15" hidden="false" customHeight="false" outlineLevel="0" collapsed="false">
      <c r="A4311" s="7" t="s">
        <v>76</v>
      </c>
      <c r="B4311" s="7" t="s">
        <v>66</v>
      </c>
      <c r="C4311" s="7" t="s">
        <v>37</v>
      </c>
      <c r="D4311" s="8" t="n">
        <v>261</v>
      </c>
      <c r="E4311" s="8" t="n">
        <v>0.00641979719</v>
      </c>
      <c r="F4311" s="8" t="n">
        <v>0.0006530259</v>
      </c>
      <c r="G4311" s="8" t="n">
        <v>0.00198843452</v>
      </c>
      <c r="H4311" s="8" t="n">
        <v>0.00377833628</v>
      </c>
    </row>
    <row r="4312" customFormat="false" ht="15" hidden="false" customHeight="false" outlineLevel="0" collapsed="false">
      <c r="A4312" s="7" t="s">
        <v>76</v>
      </c>
      <c r="B4312" s="7" t="s">
        <v>67</v>
      </c>
      <c r="C4312" s="7" t="s">
        <v>37</v>
      </c>
      <c r="D4312" s="8" t="n">
        <v>49</v>
      </c>
      <c r="E4312" s="8" t="n">
        <v>0.00552815543</v>
      </c>
      <c r="F4312" s="8" t="n">
        <v>0.00061106365</v>
      </c>
      <c r="G4312" s="8" t="n">
        <v>0.00193381497</v>
      </c>
      <c r="H4312" s="8" t="n">
        <v>0.00298327638</v>
      </c>
    </row>
    <row r="4313" customFormat="false" ht="15" hidden="false" customHeight="false" outlineLevel="0" collapsed="false">
      <c r="A4313" s="7" t="s">
        <v>76</v>
      </c>
      <c r="B4313" s="7" t="s">
        <v>66</v>
      </c>
      <c r="C4313" s="7" t="s">
        <v>38</v>
      </c>
      <c r="D4313" s="8" t="n">
        <v>270</v>
      </c>
      <c r="E4313" s="8" t="n">
        <v>0.00513335881</v>
      </c>
      <c r="F4313" s="8" t="n">
        <v>0.00081820107</v>
      </c>
      <c r="G4313" s="8" t="n">
        <v>0.00140903611</v>
      </c>
      <c r="H4313" s="8" t="n">
        <v>0.00290612117</v>
      </c>
    </row>
    <row r="4314" customFormat="false" ht="15" hidden="false" customHeight="false" outlineLevel="0" collapsed="false">
      <c r="A4314" s="7" t="s">
        <v>76</v>
      </c>
      <c r="B4314" s="7" t="s">
        <v>67</v>
      </c>
      <c r="C4314" s="7" t="s">
        <v>38</v>
      </c>
      <c r="D4314" s="8" t="n">
        <v>60</v>
      </c>
      <c r="E4314" s="8" t="n">
        <v>0.00515663556</v>
      </c>
      <c r="F4314" s="8" t="n">
        <v>0.00086303991</v>
      </c>
      <c r="G4314" s="8" t="n">
        <v>0.00136265411</v>
      </c>
      <c r="H4314" s="8" t="n">
        <v>0.0029309411</v>
      </c>
    </row>
    <row r="4315" customFormat="false" ht="15" hidden="false" customHeight="false" outlineLevel="0" collapsed="false">
      <c r="A4315" s="7" t="s">
        <v>76</v>
      </c>
      <c r="B4315" s="7" t="s">
        <v>66</v>
      </c>
      <c r="C4315" s="7" t="s">
        <v>39</v>
      </c>
      <c r="D4315" s="8" t="n">
        <v>373</v>
      </c>
      <c r="E4315" s="8" t="n">
        <v>0.00556449188</v>
      </c>
      <c r="F4315" s="8" t="n">
        <v>0.0010282616</v>
      </c>
      <c r="G4315" s="8" t="n">
        <v>0.00143822587</v>
      </c>
      <c r="H4315" s="8" t="n">
        <v>0.00309800393</v>
      </c>
    </row>
    <row r="4316" customFormat="false" ht="15" hidden="false" customHeight="false" outlineLevel="0" collapsed="false">
      <c r="A4316" s="7" t="s">
        <v>76</v>
      </c>
      <c r="B4316" s="7" t="s">
        <v>67</v>
      </c>
      <c r="C4316" s="7" t="s">
        <v>39</v>
      </c>
      <c r="D4316" s="8" t="n">
        <v>37</v>
      </c>
      <c r="E4316" s="8" t="n">
        <v>0.00552333565</v>
      </c>
      <c r="F4316" s="8" t="n">
        <v>0.00102102075</v>
      </c>
      <c r="G4316" s="8" t="n">
        <v>0.00131788013</v>
      </c>
      <c r="H4316" s="8" t="n">
        <v>0.00318443422</v>
      </c>
    </row>
    <row r="4317" customFormat="false" ht="15" hidden="false" customHeight="false" outlineLevel="0" collapsed="false">
      <c r="A4317" s="7" t="s">
        <v>76</v>
      </c>
      <c r="B4317" s="7" t="s">
        <v>66</v>
      </c>
      <c r="C4317" s="7" t="s">
        <v>42</v>
      </c>
      <c r="D4317" s="8" t="n">
        <v>421</v>
      </c>
      <c r="E4317" s="8" t="n">
        <v>0.00508921085</v>
      </c>
      <c r="F4317" s="8" t="n">
        <v>0.00031687096</v>
      </c>
      <c r="G4317" s="8" t="n">
        <v>0.00133984316</v>
      </c>
      <c r="H4317" s="8" t="n">
        <v>0.00343249623</v>
      </c>
    </row>
    <row r="4318" customFormat="false" ht="15" hidden="false" customHeight="false" outlineLevel="0" collapsed="false">
      <c r="A4318" s="7" t="s">
        <v>76</v>
      </c>
      <c r="B4318" s="7" t="s">
        <v>67</v>
      </c>
      <c r="C4318" s="7" t="s">
        <v>42</v>
      </c>
      <c r="D4318" s="8" t="n">
        <v>63</v>
      </c>
      <c r="E4318" s="8" t="n">
        <v>0.00486882689</v>
      </c>
      <c r="F4318" s="8" t="n">
        <v>0.00030368144</v>
      </c>
      <c r="G4318" s="8" t="n">
        <v>0.00135692215</v>
      </c>
      <c r="H4318" s="8" t="n">
        <v>0.00320822285</v>
      </c>
    </row>
    <row r="4319" customFormat="false" ht="15" hidden="false" customHeight="false" outlineLevel="0" collapsed="false">
      <c r="A4319" s="7" t="s">
        <v>76</v>
      </c>
      <c r="B4319" s="7" t="s">
        <v>66</v>
      </c>
      <c r="C4319" s="7" t="s">
        <v>43</v>
      </c>
      <c r="D4319" s="8" t="n">
        <v>591</v>
      </c>
      <c r="E4319" s="8" t="n">
        <v>0.00529105541</v>
      </c>
      <c r="F4319" s="8" t="n">
        <v>0.00097848883</v>
      </c>
      <c r="G4319" s="8" t="n">
        <v>0.00092273352</v>
      </c>
      <c r="H4319" s="8" t="n">
        <v>0.00338983259</v>
      </c>
    </row>
    <row r="4320" customFormat="false" ht="15" hidden="false" customHeight="false" outlineLevel="0" collapsed="false">
      <c r="A4320" s="7" t="s">
        <v>76</v>
      </c>
      <c r="B4320" s="7" t="s">
        <v>67</v>
      </c>
      <c r="C4320" s="7" t="s">
        <v>43</v>
      </c>
      <c r="D4320" s="8" t="n">
        <v>131</v>
      </c>
      <c r="E4320" s="8" t="n">
        <v>0.00583359816</v>
      </c>
      <c r="F4320" s="8" t="n">
        <v>0.0010232009</v>
      </c>
      <c r="G4320" s="8" t="n">
        <v>0.0009602945</v>
      </c>
      <c r="H4320" s="8" t="n">
        <v>0.00385010226</v>
      </c>
    </row>
    <row r="4321" customFormat="false" ht="15" hidden="false" customHeight="false" outlineLevel="0" collapsed="false">
      <c r="A4321" s="7" t="s">
        <v>76</v>
      </c>
      <c r="B4321" s="7" t="s">
        <v>66</v>
      </c>
      <c r="C4321" s="7" t="s">
        <v>44</v>
      </c>
      <c r="D4321" s="8" t="n">
        <v>314</v>
      </c>
      <c r="E4321" s="8" t="n">
        <v>0.00577148183</v>
      </c>
      <c r="F4321" s="8" t="n">
        <v>0.00088969221</v>
      </c>
      <c r="G4321" s="8" t="n">
        <v>0.00155612298</v>
      </c>
      <c r="H4321" s="8" t="n">
        <v>0.0033256662</v>
      </c>
    </row>
    <row r="4322" customFormat="false" ht="15" hidden="false" customHeight="false" outlineLevel="0" collapsed="false">
      <c r="A4322" s="7" t="s">
        <v>76</v>
      </c>
      <c r="B4322" s="7" t="s">
        <v>67</v>
      </c>
      <c r="C4322" s="7" t="s">
        <v>44</v>
      </c>
      <c r="D4322" s="8" t="n">
        <v>33</v>
      </c>
      <c r="E4322" s="8" t="n">
        <v>0.00581509515</v>
      </c>
      <c r="F4322" s="8" t="n">
        <v>0.00077896998</v>
      </c>
      <c r="G4322" s="8" t="n">
        <v>0.00143448349</v>
      </c>
      <c r="H4322" s="8" t="n">
        <v>0.00360164121</v>
      </c>
    </row>
    <row r="4323" customFormat="false" ht="15" hidden="false" customHeight="false" outlineLevel="0" collapsed="false">
      <c r="A4323" s="7" t="s">
        <v>76</v>
      </c>
      <c r="B4323" s="7" t="s">
        <v>66</v>
      </c>
      <c r="C4323" s="7" t="s">
        <v>45</v>
      </c>
      <c r="D4323" s="8" t="n">
        <v>299</v>
      </c>
      <c r="E4323" s="8" t="n">
        <v>0.00685765802</v>
      </c>
      <c r="F4323" s="8" t="n">
        <v>0.00061253538</v>
      </c>
      <c r="G4323" s="8" t="n">
        <v>0.00197618583</v>
      </c>
      <c r="H4323" s="8" t="n">
        <v>0.00426893632</v>
      </c>
    </row>
    <row r="4324" customFormat="false" ht="15" hidden="false" customHeight="false" outlineLevel="0" collapsed="false">
      <c r="A4324" s="7" t="s">
        <v>76</v>
      </c>
      <c r="B4324" s="7" t="s">
        <v>67</v>
      </c>
      <c r="C4324" s="7" t="s">
        <v>45</v>
      </c>
      <c r="D4324" s="8" t="n">
        <v>24</v>
      </c>
      <c r="E4324" s="8" t="n">
        <v>0.0065017359</v>
      </c>
      <c r="F4324" s="8" t="n">
        <v>0.00064091411</v>
      </c>
      <c r="G4324" s="8" t="n">
        <v>0.00213638101</v>
      </c>
      <c r="H4324" s="8" t="n">
        <v>0.00372444033</v>
      </c>
    </row>
    <row r="4325" customFormat="false" ht="15" hidden="false" customHeight="false" outlineLevel="0" collapsed="false">
      <c r="A4325" s="7" t="s">
        <v>76</v>
      </c>
      <c r="B4325" s="7" t="s">
        <v>66</v>
      </c>
      <c r="C4325" s="7" t="s">
        <v>46</v>
      </c>
      <c r="D4325" s="8" t="n">
        <v>528</v>
      </c>
      <c r="E4325" s="8" t="n">
        <v>0.00446266023</v>
      </c>
      <c r="F4325" s="8" t="n">
        <v>0.0009864923</v>
      </c>
      <c r="G4325" s="8" t="n">
        <v>0.00102507255</v>
      </c>
      <c r="H4325" s="8" t="n">
        <v>0.0024510949</v>
      </c>
    </row>
    <row r="4326" customFormat="false" ht="15" hidden="false" customHeight="false" outlineLevel="0" collapsed="false">
      <c r="A4326" s="7" t="s">
        <v>76</v>
      </c>
      <c r="B4326" s="7" t="s">
        <v>67</v>
      </c>
      <c r="C4326" s="7" t="s">
        <v>46</v>
      </c>
      <c r="D4326" s="8" t="n">
        <v>104</v>
      </c>
      <c r="E4326" s="8" t="n">
        <v>0.00424412367</v>
      </c>
      <c r="F4326" s="8" t="n">
        <v>0.00082565412</v>
      </c>
      <c r="G4326" s="8" t="n">
        <v>0.0010366584</v>
      </c>
      <c r="H4326" s="8" t="n">
        <v>0.00238181065</v>
      </c>
    </row>
    <row r="4327" customFormat="false" ht="15" hidden="false" customHeight="false" outlineLevel="0" collapsed="false">
      <c r="A4327" s="7" t="s">
        <v>76</v>
      </c>
      <c r="B4327" s="7" t="s">
        <v>66</v>
      </c>
      <c r="C4327" s="7" t="s">
        <v>47</v>
      </c>
      <c r="D4327" s="8" t="n">
        <v>248</v>
      </c>
      <c r="E4327" s="8" t="n">
        <v>0.00630133639</v>
      </c>
      <c r="F4327" s="8" t="n">
        <v>0.00070065127</v>
      </c>
      <c r="G4327" s="8" t="n">
        <v>0.00142412422</v>
      </c>
      <c r="H4327" s="8" t="n">
        <v>0.0041765604</v>
      </c>
    </row>
    <row r="4328" customFormat="false" ht="15" hidden="false" customHeight="false" outlineLevel="0" collapsed="false">
      <c r="A4328" s="7" t="s">
        <v>76</v>
      </c>
      <c r="B4328" s="7" t="s">
        <v>67</v>
      </c>
      <c r="C4328" s="7" t="s">
        <v>47</v>
      </c>
      <c r="D4328" s="8" t="n">
        <v>51</v>
      </c>
      <c r="E4328" s="8" t="n">
        <v>0.00557779572</v>
      </c>
      <c r="F4328" s="8" t="n">
        <v>0.0005811998</v>
      </c>
      <c r="G4328" s="8" t="n">
        <v>0.00131059343</v>
      </c>
      <c r="H4328" s="8" t="n">
        <v>0.00368600198</v>
      </c>
    </row>
    <row r="4329" customFormat="false" ht="15" hidden="false" customHeight="false" outlineLevel="0" collapsed="false">
      <c r="A4329" s="7" t="s">
        <v>76</v>
      </c>
      <c r="B4329" s="7" t="s">
        <v>66</v>
      </c>
      <c r="C4329" s="7" t="s">
        <v>48</v>
      </c>
      <c r="D4329" s="8" t="n">
        <v>289</v>
      </c>
      <c r="E4329" s="8" t="n">
        <v>0.00695717968</v>
      </c>
      <c r="F4329" s="8" t="n">
        <v>0.00094482867</v>
      </c>
      <c r="G4329" s="8" t="n">
        <v>0.00197075619</v>
      </c>
      <c r="H4329" s="8" t="n">
        <v>0.00404159433</v>
      </c>
    </row>
    <row r="4330" customFormat="false" ht="15" hidden="false" customHeight="false" outlineLevel="0" collapsed="false">
      <c r="A4330" s="7" t="s">
        <v>76</v>
      </c>
      <c r="B4330" s="7" t="s">
        <v>67</v>
      </c>
      <c r="C4330" s="7" t="s">
        <v>48</v>
      </c>
      <c r="D4330" s="8" t="n">
        <v>36</v>
      </c>
      <c r="E4330" s="8" t="n">
        <v>0.00611400443</v>
      </c>
      <c r="F4330" s="8" t="n">
        <v>0.00096547048</v>
      </c>
      <c r="G4330" s="8" t="n">
        <v>0.00172871629</v>
      </c>
      <c r="H4330" s="8" t="n">
        <v>0.00341981714</v>
      </c>
    </row>
    <row r="4331" customFormat="false" ht="15" hidden="false" customHeight="false" outlineLevel="0" collapsed="false">
      <c r="A4331" s="7" t="s">
        <v>76</v>
      </c>
      <c r="B4331" s="7" t="s">
        <v>66</v>
      </c>
      <c r="C4331" s="7" t="s">
        <v>49</v>
      </c>
      <c r="D4331" s="8" t="n">
        <v>247</v>
      </c>
      <c r="E4331" s="8" t="n">
        <v>0.00651568804</v>
      </c>
      <c r="F4331" s="8" t="n">
        <v>0.00101575361</v>
      </c>
      <c r="G4331" s="8" t="n">
        <v>0.00161226359</v>
      </c>
      <c r="H4331" s="8" t="n">
        <v>0.00388767035</v>
      </c>
    </row>
    <row r="4332" customFormat="false" ht="15" hidden="false" customHeight="false" outlineLevel="0" collapsed="false">
      <c r="A4332" s="7" t="s">
        <v>76</v>
      </c>
      <c r="B4332" s="7" t="s">
        <v>67</v>
      </c>
      <c r="C4332" s="7" t="s">
        <v>49</v>
      </c>
      <c r="D4332" s="8" t="n">
        <v>39</v>
      </c>
      <c r="E4332" s="8" t="n">
        <v>0.00632033455</v>
      </c>
      <c r="F4332" s="8" t="n">
        <v>0.00074222442</v>
      </c>
      <c r="G4332" s="8" t="n">
        <v>0.00194088291</v>
      </c>
      <c r="H4332" s="8" t="n">
        <v>0.00363722674</v>
      </c>
    </row>
    <row r="4333" customFormat="false" ht="15" hidden="false" customHeight="false" outlineLevel="0" collapsed="false">
      <c r="A4333" s="7" t="s">
        <v>76</v>
      </c>
      <c r="B4333" s="7" t="s">
        <v>66</v>
      </c>
      <c r="C4333" s="7" t="s">
        <v>50</v>
      </c>
      <c r="D4333" s="8" t="n">
        <v>145</v>
      </c>
      <c r="E4333" s="8" t="n">
        <v>0.0064900221</v>
      </c>
      <c r="F4333" s="8" t="n">
        <v>0.00057910256</v>
      </c>
      <c r="G4333" s="8" t="n">
        <v>0.00145809363</v>
      </c>
      <c r="H4333" s="8" t="n">
        <v>0.00445282545</v>
      </c>
    </row>
    <row r="4334" customFormat="false" ht="15" hidden="false" customHeight="false" outlineLevel="0" collapsed="false">
      <c r="A4334" s="7" t="s">
        <v>76</v>
      </c>
      <c r="B4334" s="7" t="s">
        <v>67</v>
      </c>
      <c r="C4334" s="7" t="s">
        <v>50</v>
      </c>
      <c r="D4334" s="8" t="n">
        <v>15</v>
      </c>
      <c r="E4334" s="8" t="n">
        <v>0.00737422819</v>
      </c>
      <c r="F4334" s="8" t="n">
        <v>0.00061188249</v>
      </c>
      <c r="G4334" s="8" t="n">
        <v>0.00187037022</v>
      </c>
      <c r="H4334" s="8" t="n">
        <v>0.00489197499</v>
      </c>
    </row>
    <row r="4335" customFormat="false" ht="15" hidden="false" customHeight="false" outlineLevel="0" collapsed="false">
      <c r="A4335" s="7" t="s">
        <v>76</v>
      </c>
      <c r="B4335" s="7" t="s">
        <v>66</v>
      </c>
      <c r="C4335" s="7" t="s">
        <v>51</v>
      </c>
      <c r="D4335" s="8" t="n">
        <v>435</v>
      </c>
      <c r="E4335" s="8" t="n">
        <v>0.00502945379</v>
      </c>
      <c r="F4335" s="8" t="n">
        <v>0.00067536694</v>
      </c>
      <c r="G4335" s="8" t="n">
        <v>0.00086587353</v>
      </c>
      <c r="H4335" s="8" t="n">
        <v>0.00348821282</v>
      </c>
    </row>
    <row r="4336" customFormat="false" ht="15" hidden="false" customHeight="false" outlineLevel="0" collapsed="false">
      <c r="A4336" s="7" t="s">
        <v>76</v>
      </c>
      <c r="B4336" s="7" t="s">
        <v>67</v>
      </c>
      <c r="C4336" s="7" t="s">
        <v>51</v>
      </c>
      <c r="D4336" s="8" t="n">
        <v>56</v>
      </c>
      <c r="E4336" s="8" t="n">
        <v>0.00481419453</v>
      </c>
      <c r="F4336" s="8" t="n">
        <v>0.00060805204</v>
      </c>
      <c r="G4336" s="8" t="n">
        <v>0.0008550345</v>
      </c>
      <c r="H4336" s="8" t="n">
        <v>0.00335110759</v>
      </c>
    </row>
    <row r="4337" customFormat="false" ht="15" hidden="false" customHeight="false" outlineLevel="0" collapsed="false">
      <c r="A4337" s="7" t="s">
        <v>76</v>
      </c>
      <c r="B4337" s="7" t="s">
        <v>66</v>
      </c>
      <c r="C4337" s="7" t="s">
        <v>52</v>
      </c>
      <c r="D4337" s="8" t="n">
        <v>211</v>
      </c>
      <c r="E4337" s="8" t="n">
        <v>0.00687543858</v>
      </c>
      <c r="F4337" s="8" t="n">
        <v>0.00096673663</v>
      </c>
      <c r="G4337" s="8" t="n">
        <v>0.00222836553</v>
      </c>
      <c r="H4337" s="8" t="n">
        <v>0.00368033588</v>
      </c>
    </row>
    <row r="4338" customFormat="false" ht="15" hidden="false" customHeight="false" outlineLevel="0" collapsed="false">
      <c r="A4338" s="7" t="s">
        <v>76</v>
      </c>
      <c r="B4338" s="7" t="s">
        <v>67</v>
      </c>
      <c r="C4338" s="7" t="s">
        <v>52</v>
      </c>
      <c r="D4338" s="8" t="n">
        <v>31</v>
      </c>
      <c r="E4338" s="8" t="n">
        <v>0.00493242217</v>
      </c>
      <c r="F4338" s="8" t="n">
        <v>0.00064217418</v>
      </c>
      <c r="G4338" s="8" t="n">
        <v>0.0019507913</v>
      </c>
      <c r="H4338" s="8" t="n">
        <v>0.00233945615</v>
      </c>
    </row>
    <row r="4339" customFormat="false" ht="15" hidden="false" customHeight="false" outlineLevel="0" collapsed="false">
      <c r="A4339" s="7" t="s">
        <v>76</v>
      </c>
      <c r="B4339" s="7" t="s">
        <v>66</v>
      </c>
      <c r="C4339" s="7" t="s">
        <v>53</v>
      </c>
      <c r="D4339" s="8" t="n">
        <v>168</v>
      </c>
      <c r="E4339" s="8" t="n">
        <v>0.00640004935</v>
      </c>
      <c r="F4339" s="8" t="n">
        <v>0.00067839204</v>
      </c>
      <c r="G4339" s="8" t="n">
        <v>0.00173108168</v>
      </c>
      <c r="H4339" s="8" t="n">
        <v>0.00399057516</v>
      </c>
    </row>
    <row r="4340" customFormat="false" ht="15" hidden="false" customHeight="false" outlineLevel="0" collapsed="false">
      <c r="A4340" s="7" t="s">
        <v>76</v>
      </c>
      <c r="B4340" s="7" t="s">
        <v>67</v>
      </c>
      <c r="C4340" s="7" t="s">
        <v>53</v>
      </c>
      <c r="D4340" s="8" t="n">
        <v>27</v>
      </c>
      <c r="E4340" s="8" t="n">
        <v>0.00590320616</v>
      </c>
      <c r="F4340" s="8" t="n">
        <v>0.00061599775</v>
      </c>
      <c r="G4340" s="8" t="n">
        <v>0.00177812049</v>
      </c>
      <c r="H4340" s="8" t="n">
        <v>0.00350908759</v>
      </c>
    </row>
    <row r="4341" customFormat="false" ht="15" hidden="false" customHeight="false" outlineLevel="0" collapsed="false">
      <c r="A4341" s="7" t="s">
        <v>76</v>
      </c>
      <c r="B4341" s="7" t="s">
        <v>66</v>
      </c>
      <c r="C4341" s="7" t="s">
        <v>54</v>
      </c>
      <c r="D4341" s="8" t="n">
        <v>443</v>
      </c>
      <c r="E4341" s="8" t="n">
        <v>0.00527344052</v>
      </c>
      <c r="F4341" s="8" t="n">
        <v>0.00097415534</v>
      </c>
      <c r="G4341" s="8" t="n">
        <v>0.00080360105</v>
      </c>
      <c r="H4341" s="8" t="n">
        <v>0.00349568366</v>
      </c>
    </row>
    <row r="4342" customFormat="false" ht="15" hidden="false" customHeight="false" outlineLevel="0" collapsed="false">
      <c r="A4342" s="7" t="s">
        <v>76</v>
      </c>
      <c r="B4342" s="7" t="s">
        <v>67</v>
      </c>
      <c r="C4342" s="7" t="s">
        <v>54</v>
      </c>
      <c r="D4342" s="8" t="n">
        <v>57</v>
      </c>
      <c r="E4342" s="8" t="n">
        <v>0.00523209043</v>
      </c>
      <c r="F4342" s="8" t="n">
        <v>0.00098156247</v>
      </c>
      <c r="G4342" s="8" t="n">
        <v>0.00080612388</v>
      </c>
      <c r="H4342" s="8" t="n">
        <v>0.0034444036</v>
      </c>
    </row>
    <row r="4343" customFormat="false" ht="15" hidden="false" customHeight="false" outlineLevel="0" collapsed="false">
      <c r="A4343" s="7" t="s">
        <v>76</v>
      </c>
      <c r="B4343" s="7" t="s">
        <v>66</v>
      </c>
      <c r="C4343" s="7" t="s">
        <v>55</v>
      </c>
      <c r="D4343" s="8" t="n">
        <v>386</v>
      </c>
      <c r="E4343" s="8" t="n">
        <v>0.0059860149</v>
      </c>
      <c r="F4343" s="8" t="n">
        <v>0.0006286279</v>
      </c>
      <c r="G4343" s="8" t="n">
        <v>0.00157182498</v>
      </c>
      <c r="H4343" s="8" t="n">
        <v>0.00378556155</v>
      </c>
    </row>
    <row r="4344" customFormat="false" ht="15" hidden="false" customHeight="false" outlineLevel="0" collapsed="false">
      <c r="A4344" s="7" t="s">
        <v>76</v>
      </c>
      <c r="B4344" s="7" t="s">
        <v>67</v>
      </c>
      <c r="C4344" s="7" t="s">
        <v>55</v>
      </c>
      <c r="D4344" s="8" t="n">
        <v>40</v>
      </c>
      <c r="E4344" s="8" t="n">
        <v>0.00622771966</v>
      </c>
      <c r="F4344" s="8" t="n">
        <v>0.00057465253</v>
      </c>
      <c r="G4344" s="8" t="n">
        <v>0.00143865721</v>
      </c>
      <c r="H4344" s="8" t="n">
        <v>0.00421440951</v>
      </c>
    </row>
    <row r="4345" customFormat="false" ht="15" hidden="false" customHeight="false" outlineLevel="0" collapsed="false">
      <c r="A4345" s="7" t="s">
        <v>76</v>
      </c>
      <c r="B4345" s="7" t="s">
        <v>66</v>
      </c>
      <c r="C4345" s="7" t="s">
        <v>56</v>
      </c>
      <c r="D4345" s="8" t="n">
        <v>232</v>
      </c>
      <c r="E4345" s="8" t="n">
        <v>0.00672089496</v>
      </c>
      <c r="F4345" s="8" t="n">
        <v>0.00073884474</v>
      </c>
      <c r="G4345" s="8" t="n">
        <v>0.00245285536</v>
      </c>
      <c r="H4345" s="8" t="n">
        <v>0.00352919436</v>
      </c>
    </row>
    <row r="4346" customFormat="false" ht="15" hidden="false" customHeight="false" outlineLevel="0" collapsed="false">
      <c r="A4346" s="7" t="s">
        <v>76</v>
      </c>
      <c r="B4346" s="7" t="s">
        <v>67</v>
      </c>
      <c r="C4346" s="7" t="s">
        <v>56</v>
      </c>
      <c r="D4346" s="8" t="n">
        <v>49</v>
      </c>
      <c r="E4346" s="8" t="n">
        <v>0.00578987129</v>
      </c>
      <c r="F4346" s="8" t="n">
        <v>0.00065216338</v>
      </c>
      <c r="G4346" s="8" t="n">
        <v>0.00206089354</v>
      </c>
      <c r="H4346" s="8" t="n">
        <v>0.00307681382</v>
      </c>
    </row>
    <row r="4347" customFormat="false" ht="15" hidden="false" customHeight="false" outlineLevel="0" collapsed="false">
      <c r="A4347" s="7" t="s">
        <v>76</v>
      </c>
      <c r="B4347" s="7" t="s">
        <v>66</v>
      </c>
      <c r="C4347" s="7" t="s">
        <v>57</v>
      </c>
      <c r="D4347" s="8" t="n">
        <v>303</v>
      </c>
      <c r="E4347" s="8" t="n">
        <v>0.00585606107</v>
      </c>
      <c r="F4347" s="8" t="n">
        <v>0.00098456002</v>
      </c>
      <c r="G4347" s="8" t="n">
        <v>0.00090984423</v>
      </c>
      <c r="H4347" s="8" t="n">
        <v>0.00396165635</v>
      </c>
    </row>
    <row r="4348" customFormat="false" ht="15" hidden="false" customHeight="false" outlineLevel="0" collapsed="false">
      <c r="A4348" s="7" t="s">
        <v>76</v>
      </c>
      <c r="B4348" s="7" t="s">
        <v>67</v>
      </c>
      <c r="C4348" s="7" t="s">
        <v>57</v>
      </c>
      <c r="D4348" s="8" t="n">
        <v>45</v>
      </c>
      <c r="E4348" s="8" t="n">
        <v>0.00561574056</v>
      </c>
      <c r="F4348" s="8" t="n">
        <v>0.00095113149</v>
      </c>
      <c r="G4348" s="8" t="n">
        <v>0.00073971169</v>
      </c>
      <c r="H4348" s="8" t="n">
        <v>0.00392489687</v>
      </c>
    </row>
    <row r="4349" customFormat="false" ht="15" hidden="false" customHeight="false" outlineLevel="0" collapsed="false">
      <c r="A4349" s="7" t="s">
        <v>76</v>
      </c>
      <c r="B4349" s="7" t="s">
        <v>66</v>
      </c>
      <c r="C4349" s="7" t="s">
        <v>58</v>
      </c>
      <c r="D4349" s="8" t="n">
        <v>407</v>
      </c>
      <c r="E4349" s="8" t="n">
        <v>0.00379794544</v>
      </c>
      <c r="F4349" s="8" t="n">
        <v>0.00034602761</v>
      </c>
      <c r="G4349" s="8" t="n">
        <v>0.00075820116</v>
      </c>
      <c r="H4349" s="8" t="n">
        <v>0.0026937162</v>
      </c>
    </row>
    <row r="4350" customFormat="false" ht="15" hidden="false" customHeight="false" outlineLevel="0" collapsed="false">
      <c r="A4350" s="7" t="s">
        <v>76</v>
      </c>
      <c r="B4350" s="7" t="s">
        <v>67</v>
      </c>
      <c r="C4350" s="7" t="s">
        <v>58</v>
      </c>
      <c r="D4350" s="8" t="n">
        <v>54</v>
      </c>
      <c r="E4350" s="8" t="n">
        <v>0.00348165274</v>
      </c>
      <c r="F4350" s="8" t="n">
        <v>0.00037379946</v>
      </c>
      <c r="G4350" s="8" t="n">
        <v>0.00072016434</v>
      </c>
      <c r="H4350" s="8" t="n">
        <v>0.00238768838</v>
      </c>
    </row>
    <row r="4351" customFormat="false" ht="15" hidden="false" customHeight="false" outlineLevel="0" collapsed="false">
      <c r="A4351" s="7" t="s">
        <v>76</v>
      </c>
      <c r="B4351" s="7" t="s">
        <v>66</v>
      </c>
      <c r="C4351" s="7" t="s">
        <v>59</v>
      </c>
      <c r="D4351" s="8" t="n">
        <v>187</v>
      </c>
      <c r="E4351" s="8" t="n">
        <v>0.00577286319</v>
      </c>
      <c r="F4351" s="8" t="n">
        <v>0.00027802512</v>
      </c>
      <c r="G4351" s="8" t="n">
        <v>0.00161987499</v>
      </c>
      <c r="H4351" s="8" t="n">
        <v>0.00387496264</v>
      </c>
    </row>
    <row r="4352" customFormat="false" ht="15" hidden="false" customHeight="false" outlineLevel="0" collapsed="false">
      <c r="A4352" s="7" t="s">
        <v>76</v>
      </c>
      <c r="B4352" s="7" t="s">
        <v>67</v>
      </c>
      <c r="C4352" s="7" t="s">
        <v>59</v>
      </c>
      <c r="D4352" s="8" t="n">
        <v>18</v>
      </c>
      <c r="E4352" s="8" t="n">
        <v>0.00634773645</v>
      </c>
      <c r="F4352" s="8" t="n">
        <v>0.0004783949</v>
      </c>
      <c r="G4352" s="8" t="n">
        <v>0.00130465508</v>
      </c>
      <c r="H4352" s="8" t="n">
        <v>0.00456468595</v>
      </c>
    </row>
    <row r="4353" customFormat="false" ht="15" hidden="false" customHeight="false" outlineLevel="0" collapsed="false">
      <c r="A4353" s="7" t="s">
        <v>76</v>
      </c>
      <c r="B4353" s="7" t="s">
        <v>66</v>
      </c>
      <c r="C4353" s="7" t="s">
        <v>60</v>
      </c>
      <c r="D4353" s="8" t="n">
        <v>944</v>
      </c>
      <c r="E4353" s="8" t="n">
        <v>0.00468159012</v>
      </c>
      <c r="F4353" s="8" t="n">
        <v>0.00104828719</v>
      </c>
      <c r="G4353" s="8" t="n">
        <v>0.0008169651</v>
      </c>
      <c r="H4353" s="8" t="n">
        <v>0.00281633734</v>
      </c>
    </row>
    <row r="4354" customFormat="false" ht="15" hidden="false" customHeight="false" outlineLevel="0" collapsed="false">
      <c r="A4354" s="7" t="s">
        <v>76</v>
      </c>
      <c r="B4354" s="7" t="s">
        <v>67</v>
      </c>
      <c r="C4354" s="7" t="s">
        <v>60</v>
      </c>
      <c r="D4354" s="8" t="n">
        <v>156</v>
      </c>
      <c r="E4354" s="8" t="n">
        <v>0.00449192757</v>
      </c>
      <c r="F4354" s="8" t="n">
        <v>0.001013028</v>
      </c>
      <c r="G4354" s="8" t="n">
        <v>0.00082324291</v>
      </c>
      <c r="H4354" s="8" t="n">
        <v>0.00265565621</v>
      </c>
    </row>
    <row r="4355" customFormat="false" ht="15" hidden="false" customHeight="false" outlineLevel="0" collapsed="false">
      <c r="A4355" s="7" t="s">
        <v>76</v>
      </c>
      <c r="B4355" s="7" t="s">
        <v>66</v>
      </c>
      <c r="C4355" s="7" t="s">
        <v>61</v>
      </c>
      <c r="D4355" s="8" t="n">
        <v>204</v>
      </c>
      <c r="E4355" s="8" t="n">
        <v>0.00593761323</v>
      </c>
      <c r="F4355" s="8" t="n">
        <v>0.0009806756</v>
      </c>
      <c r="G4355" s="8" t="n">
        <v>0.00201332128</v>
      </c>
      <c r="H4355" s="8" t="n">
        <v>0.00294361589</v>
      </c>
    </row>
    <row r="4356" customFormat="false" ht="15" hidden="false" customHeight="false" outlineLevel="0" collapsed="false">
      <c r="A4356" s="7" t="s">
        <v>76</v>
      </c>
      <c r="B4356" s="7" t="s">
        <v>67</v>
      </c>
      <c r="C4356" s="7" t="s">
        <v>61</v>
      </c>
      <c r="D4356" s="8" t="n">
        <v>42</v>
      </c>
      <c r="E4356" s="8" t="n">
        <v>0.00605709849</v>
      </c>
      <c r="F4356" s="8" t="n">
        <v>0.00091049358</v>
      </c>
      <c r="G4356" s="8" t="n">
        <v>0.00189015627</v>
      </c>
      <c r="H4356" s="8" t="n">
        <v>0.00325644817</v>
      </c>
    </row>
    <row r="4357" customFormat="false" ht="15" hidden="false" customHeight="false" outlineLevel="0" collapsed="false">
      <c r="A4357" s="7" t="s">
        <v>76</v>
      </c>
      <c r="B4357" s="7" t="s">
        <v>66</v>
      </c>
      <c r="C4357" s="7" t="s">
        <v>62</v>
      </c>
      <c r="D4357" s="8" t="n">
        <v>774</v>
      </c>
      <c r="E4357" s="8" t="n">
        <v>0.00476868277</v>
      </c>
      <c r="F4357" s="8" t="n">
        <v>0.00067374844</v>
      </c>
      <c r="G4357" s="8" t="n">
        <v>0.000945799</v>
      </c>
      <c r="H4357" s="8" t="n">
        <v>0.00314913484</v>
      </c>
    </row>
    <row r="4358" customFormat="false" ht="15" hidden="false" customHeight="false" outlineLevel="0" collapsed="false">
      <c r="A4358" s="7" t="s">
        <v>76</v>
      </c>
      <c r="B4358" s="7" t="s">
        <v>67</v>
      </c>
      <c r="C4358" s="7" t="s">
        <v>62</v>
      </c>
      <c r="D4358" s="8" t="n">
        <v>67</v>
      </c>
      <c r="E4358" s="8" t="n">
        <v>0.00463999422</v>
      </c>
      <c r="F4358" s="8" t="n">
        <v>0.00072208382</v>
      </c>
      <c r="G4358" s="8" t="n">
        <v>0.00100193455</v>
      </c>
      <c r="H4358" s="8" t="n">
        <v>0.00291597547</v>
      </c>
    </row>
    <row r="4359" customFormat="false" ht="15" hidden="false" customHeight="false" outlineLevel="0" collapsed="false">
      <c r="A4359" s="7" t="s">
        <v>77</v>
      </c>
      <c r="B4359" s="7" t="s">
        <v>66</v>
      </c>
      <c r="C4359" s="7" t="s">
        <v>13</v>
      </c>
      <c r="D4359" s="8" t="n">
        <v>17059</v>
      </c>
      <c r="E4359" s="8" t="n">
        <v>0.00545341728</v>
      </c>
      <c r="F4359" s="8" t="n">
        <v>0.00083997195</v>
      </c>
      <c r="G4359" s="8" t="n">
        <v>0.00122746834</v>
      </c>
      <c r="H4359" s="8" t="n">
        <v>0.00338597651</v>
      </c>
    </row>
    <row r="4360" customFormat="false" ht="15" hidden="false" customHeight="false" outlineLevel="0" collapsed="false">
      <c r="A4360" s="7" t="s">
        <v>77</v>
      </c>
      <c r="B4360" s="7" t="s">
        <v>67</v>
      </c>
      <c r="C4360" s="7" t="s">
        <v>13</v>
      </c>
      <c r="D4360" s="8" t="n">
        <v>2527</v>
      </c>
      <c r="E4360" s="8" t="n">
        <v>0.00522194076</v>
      </c>
      <c r="F4360" s="8" t="n">
        <v>0.00085020184</v>
      </c>
      <c r="G4360" s="8" t="n">
        <v>0.00126810056</v>
      </c>
      <c r="H4360" s="8" t="n">
        <v>0.00310363788</v>
      </c>
    </row>
    <row r="4361" customFormat="false" ht="15" hidden="false" customHeight="false" outlineLevel="0" collapsed="false">
      <c r="A4361" s="7" t="s">
        <v>77</v>
      </c>
      <c r="B4361" s="7" t="s">
        <v>66</v>
      </c>
      <c r="C4361" s="7" t="s">
        <v>18</v>
      </c>
      <c r="D4361" s="8" t="n">
        <v>337</v>
      </c>
      <c r="E4361" s="8" t="n">
        <v>0.00560981953</v>
      </c>
      <c r="F4361" s="8" t="n">
        <v>0.00107405321</v>
      </c>
      <c r="G4361" s="8" t="n">
        <v>0.00130395487</v>
      </c>
      <c r="H4361" s="8" t="n">
        <v>0.00323181094</v>
      </c>
    </row>
    <row r="4362" customFormat="false" ht="15" hidden="false" customHeight="false" outlineLevel="0" collapsed="false">
      <c r="A4362" s="7" t="s">
        <v>77</v>
      </c>
      <c r="B4362" s="7" t="s">
        <v>67</v>
      </c>
      <c r="C4362" s="7" t="s">
        <v>18</v>
      </c>
      <c r="D4362" s="8" t="n">
        <v>49</v>
      </c>
      <c r="E4362" s="8" t="n">
        <v>0.00560893777</v>
      </c>
      <c r="F4362" s="8" t="n">
        <v>0.00104993366</v>
      </c>
      <c r="G4362" s="8" t="n">
        <v>0.00124385841</v>
      </c>
      <c r="H4362" s="8" t="n">
        <v>0.00331514527</v>
      </c>
    </row>
    <row r="4363" customFormat="false" ht="15" hidden="false" customHeight="false" outlineLevel="0" collapsed="false">
      <c r="A4363" s="7" t="s">
        <v>77</v>
      </c>
      <c r="B4363" s="7" t="s">
        <v>66</v>
      </c>
      <c r="C4363" s="7" t="s">
        <v>19</v>
      </c>
      <c r="D4363" s="8" t="n">
        <v>219</v>
      </c>
      <c r="E4363" s="8" t="n">
        <v>0.00518946576</v>
      </c>
      <c r="F4363" s="8" t="n">
        <v>0.00066379139</v>
      </c>
      <c r="G4363" s="8" t="n">
        <v>0.00160990589</v>
      </c>
      <c r="H4363" s="8" t="n">
        <v>0.00291576797</v>
      </c>
    </row>
    <row r="4364" customFormat="false" ht="15" hidden="false" customHeight="false" outlineLevel="0" collapsed="false">
      <c r="A4364" s="7" t="s">
        <v>77</v>
      </c>
      <c r="B4364" s="7" t="s">
        <v>67</v>
      </c>
      <c r="C4364" s="7" t="s">
        <v>19</v>
      </c>
      <c r="D4364" s="8" t="n">
        <v>49</v>
      </c>
      <c r="E4364" s="8" t="n">
        <v>0.00490787958</v>
      </c>
      <c r="F4364" s="8" t="n">
        <v>0.00068783048</v>
      </c>
      <c r="G4364" s="8" t="n">
        <v>0.0012892099</v>
      </c>
      <c r="H4364" s="8" t="n">
        <v>0.00293083878</v>
      </c>
    </row>
    <row r="4365" customFormat="false" ht="15" hidden="false" customHeight="false" outlineLevel="0" collapsed="false">
      <c r="A4365" s="7" t="s">
        <v>77</v>
      </c>
      <c r="B4365" s="7" t="s">
        <v>66</v>
      </c>
      <c r="C4365" s="7" t="s">
        <v>20</v>
      </c>
      <c r="D4365" s="8" t="n">
        <v>202</v>
      </c>
      <c r="E4365" s="8" t="n">
        <v>0.00576704001</v>
      </c>
      <c r="F4365" s="8" t="n">
        <v>0.00117832072</v>
      </c>
      <c r="G4365" s="8" t="n">
        <v>0.00100396473</v>
      </c>
      <c r="H4365" s="8" t="n">
        <v>0.00358475407</v>
      </c>
    </row>
    <row r="4366" customFormat="false" ht="15" hidden="false" customHeight="false" outlineLevel="0" collapsed="false">
      <c r="A4366" s="7" t="s">
        <v>77</v>
      </c>
      <c r="B4366" s="7" t="s">
        <v>67</v>
      </c>
      <c r="C4366" s="7" t="s">
        <v>20</v>
      </c>
      <c r="D4366" s="8" t="n">
        <v>38</v>
      </c>
      <c r="E4366" s="8" t="n">
        <v>0.00540722448</v>
      </c>
      <c r="F4366" s="8" t="n">
        <v>0.00077454899</v>
      </c>
      <c r="G4366" s="8" t="n">
        <v>0.00102826485</v>
      </c>
      <c r="H4366" s="8" t="n">
        <v>0.00360441012</v>
      </c>
    </row>
    <row r="4367" customFormat="false" ht="15" hidden="false" customHeight="false" outlineLevel="0" collapsed="false">
      <c r="A4367" s="7" t="s">
        <v>77</v>
      </c>
      <c r="B4367" s="7" t="s">
        <v>66</v>
      </c>
      <c r="C4367" s="7" t="s">
        <v>21</v>
      </c>
      <c r="D4367" s="8" t="n">
        <v>263</v>
      </c>
      <c r="E4367" s="8" t="n">
        <v>0.00646000538</v>
      </c>
      <c r="F4367" s="8" t="n">
        <v>0.00132102851</v>
      </c>
      <c r="G4367" s="8" t="n">
        <v>0.00100126718</v>
      </c>
      <c r="H4367" s="8" t="n">
        <v>0.00413770923</v>
      </c>
    </row>
    <row r="4368" customFormat="false" ht="15" hidden="false" customHeight="false" outlineLevel="0" collapsed="false">
      <c r="A4368" s="7" t="s">
        <v>77</v>
      </c>
      <c r="B4368" s="7" t="s">
        <v>67</v>
      </c>
      <c r="C4368" s="7" t="s">
        <v>21</v>
      </c>
      <c r="D4368" s="8" t="n">
        <v>65</v>
      </c>
      <c r="E4368" s="8" t="n">
        <v>0.00640117498</v>
      </c>
      <c r="F4368" s="8" t="n">
        <v>0.00130217208</v>
      </c>
      <c r="G4368" s="8" t="n">
        <v>0.00113212226</v>
      </c>
      <c r="H4368" s="8" t="n">
        <v>0.00396688012</v>
      </c>
    </row>
    <row r="4369" customFormat="false" ht="15" hidden="false" customHeight="false" outlineLevel="0" collapsed="false">
      <c r="A4369" s="7" t="s">
        <v>77</v>
      </c>
      <c r="B4369" s="7" t="s">
        <v>66</v>
      </c>
      <c r="C4369" s="7" t="s">
        <v>22</v>
      </c>
      <c r="D4369" s="8" t="n">
        <v>232</v>
      </c>
      <c r="E4369" s="8" t="n">
        <v>0.00710927498</v>
      </c>
      <c r="F4369" s="8" t="n">
        <v>0.00064001611</v>
      </c>
      <c r="G4369" s="8" t="n">
        <v>0.00186407425</v>
      </c>
      <c r="H4369" s="8" t="n">
        <v>0.00460518414</v>
      </c>
    </row>
    <row r="4370" customFormat="false" ht="15" hidden="false" customHeight="false" outlineLevel="0" collapsed="false">
      <c r="A4370" s="7" t="s">
        <v>77</v>
      </c>
      <c r="B4370" s="7" t="s">
        <v>67</v>
      </c>
      <c r="C4370" s="7" t="s">
        <v>22</v>
      </c>
      <c r="D4370" s="8" t="n">
        <v>25</v>
      </c>
      <c r="E4370" s="8" t="n">
        <v>0.0066870368</v>
      </c>
      <c r="F4370" s="8" t="n">
        <v>0.00076898124</v>
      </c>
      <c r="G4370" s="8" t="n">
        <v>0.00192129607</v>
      </c>
      <c r="H4370" s="8" t="n">
        <v>0.00399675894</v>
      </c>
    </row>
    <row r="4371" customFormat="false" ht="15" hidden="false" customHeight="false" outlineLevel="0" collapsed="false">
      <c r="A4371" s="7" t="s">
        <v>77</v>
      </c>
      <c r="B4371" s="7" t="s">
        <v>66</v>
      </c>
      <c r="C4371" s="7" t="s">
        <v>23</v>
      </c>
      <c r="D4371" s="8" t="n">
        <v>300</v>
      </c>
      <c r="E4371" s="8" t="n">
        <v>0.00595312476</v>
      </c>
      <c r="F4371" s="8" t="n">
        <v>0.00090185162</v>
      </c>
      <c r="G4371" s="8" t="n">
        <v>0.00123576365</v>
      </c>
      <c r="H4371" s="8" t="n">
        <v>0.00381550903</v>
      </c>
    </row>
    <row r="4372" customFormat="false" ht="15" hidden="false" customHeight="false" outlineLevel="0" collapsed="false">
      <c r="A4372" s="7" t="s">
        <v>77</v>
      </c>
      <c r="B4372" s="7" t="s">
        <v>67</v>
      </c>
      <c r="C4372" s="7" t="s">
        <v>23</v>
      </c>
      <c r="D4372" s="8" t="n">
        <v>33</v>
      </c>
      <c r="E4372" s="8" t="n">
        <v>0.00627244654</v>
      </c>
      <c r="F4372" s="8" t="n">
        <v>0.00084736228</v>
      </c>
      <c r="G4372" s="8" t="n">
        <v>0.0011416243</v>
      </c>
      <c r="H4372" s="8" t="n">
        <v>0.00428345938</v>
      </c>
    </row>
    <row r="4373" customFormat="false" ht="15" hidden="false" customHeight="false" outlineLevel="0" collapsed="false">
      <c r="A4373" s="7" t="s">
        <v>77</v>
      </c>
      <c r="B4373" s="7" t="s">
        <v>66</v>
      </c>
      <c r="C4373" s="7" t="s">
        <v>24</v>
      </c>
      <c r="D4373" s="8" t="n">
        <v>168</v>
      </c>
      <c r="E4373" s="8" t="n">
        <v>0.00405437033</v>
      </c>
      <c r="F4373" s="8" t="n">
        <v>0.00039868526</v>
      </c>
      <c r="G4373" s="8" t="n">
        <v>0.0008125962</v>
      </c>
      <c r="H4373" s="8" t="n">
        <v>0.00284308837</v>
      </c>
    </row>
    <row r="4374" customFormat="false" ht="15" hidden="false" customHeight="false" outlineLevel="0" collapsed="false">
      <c r="A4374" s="7" t="s">
        <v>77</v>
      </c>
      <c r="B4374" s="7" t="s">
        <v>67</v>
      </c>
      <c r="C4374" s="7" t="s">
        <v>24</v>
      </c>
      <c r="D4374" s="8" t="n">
        <v>8</v>
      </c>
      <c r="E4374" s="8" t="n">
        <v>0.00364149279</v>
      </c>
      <c r="F4374" s="8" t="n">
        <v>0.00048321735</v>
      </c>
      <c r="G4374" s="8" t="n">
        <v>0.00064959461</v>
      </c>
      <c r="H4374" s="8" t="n">
        <v>0.00250868046</v>
      </c>
    </row>
    <row r="4375" customFormat="false" ht="15" hidden="false" customHeight="false" outlineLevel="0" collapsed="false">
      <c r="A4375" s="7" t="s">
        <v>77</v>
      </c>
      <c r="B4375" s="7" t="s">
        <v>66</v>
      </c>
      <c r="C4375" s="7" t="s">
        <v>25</v>
      </c>
      <c r="D4375" s="8" t="n">
        <v>147</v>
      </c>
      <c r="E4375" s="8" t="n">
        <v>0.00724166957</v>
      </c>
      <c r="F4375" s="8" t="n">
        <v>0.00109268684</v>
      </c>
      <c r="G4375" s="8" t="n">
        <v>0.00183177416</v>
      </c>
      <c r="H4375" s="8" t="n">
        <v>0.00431720814</v>
      </c>
    </row>
    <row r="4376" customFormat="false" ht="15" hidden="false" customHeight="false" outlineLevel="0" collapsed="false">
      <c r="A4376" s="7" t="s">
        <v>77</v>
      </c>
      <c r="B4376" s="7" t="s">
        <v>67</v>
      </c>
      <c r="C4376" s="7" t="s">
        <v>25</v>
      </c>
      <c r="D4376" s="8" t="n">
        <v>31</v>
      </c>
      <c r="E4376" s="8" t="n">
        <v>0.00668645438</v>
      </c>
      <c r="F4376" s="8" t="n">
        <v>0.00109991016</v>
      </c>
      <c r="G4376" s="8" t="n">
        <v>0.00163082412</v>
      </c>
      <c r="H4376" s="8" t="n">
        <v>0.00395571959</v>
      </c>
    </row>
    <row r="4377" customFormat="false" ht="15" hidden="false" customHeight="false" outlineLevel="0" collapsed="false">
      <c r="A4377" s="7" t="s">
        <v>77</v>
      </c>
      <c r="B4377" s="7" t="s">
        <v>66</v>
      </c>
      <c r="C4377" s="7" t="s">
        <v>26</v>
      </c>
      <c r="D4377" s="8" t="n">
        <v>157</v>
      </c>
      <c r="E4377" s="8" t="n">
        <v>0.00622029049</v>
      </c>
      <c r="F4377" s="8" t="n">
        <v>0.00076410982</v>
      </c>
      <c r="G4377" s="8" t="n">
        <v>0.00129194657</v>
      </c>
      <c r="H4377" s="8" t="n">
        <v>0.00416423366</v>
      </c>
    </row>
    <row r="4378" customFormat="false" ht="15" hidden="false" customHeight="false" outlineLevel="0" collapsed="false">
      <c r="A4378" s="7" t="s">
        <v>77</v>
      </c>
      <c r="B4378" s="7" t="s">
        <v>67</v>
      </c>
      <c r="C4378" s="7" t="s">
        <v>26</v>
      </c>
      <c r="D4378" s="8" t="n">
        <v>27</v>
      </c>
      <c r="E4378" s="8" t="n">
        <v>0.00696887833</v>
      </c>
      <c r="F4378" s="8" t="n">
        <v>0.00079218083</v>
      </c>
      <c r="G4378" s="8" t="n">
        <v>0.00166538039</v>
      </c>
      <c r="H4378" s="8" t="n">
        <v>0.00451131661</v>
      </c>
    </row>
    <row r="4379" customFormat="false" ht="15" hidden="false" customHeight="false" outlineLevel="0" collapsed="false">
      <c r="A4379" s="7" t="s">
        <v>77</v>
      </c>
      <c r="B4379" s="7" t="s">
        <v>66</v>
      </c>
      <c r="C4379" s="7" t="s">
        <v>27</v>
      </c>
      <c r="D4379" s="8" t="n">
        <v>336</v>
      </c>
      <c r="E4379" s="8" t="n">
        <v>0.0059563765</v>
      </c>
      <c r="F4379" s="8" t="n">
        <v>0.00036010502</v>
      </c>
      <c r="G4379" s="8" t="n">
        <v>0.00122502593</v>
      </c>
      <c r="H4379" s="8" t="n">
        <v>0.00437124507</v>
      </c>
    </row>
    <row r="4380" customFormat="false" ht="15" hidden="false" customHeight="false" outlineLevel="0" collapsed="false">
      <c r="A4380" s="7" t="s">
        <v>77</v>
      </c>
      <c r="B4380" s="7" t="s">
        <v>67</v>
      </c>
      <c r="C4380" s="7" t="s">
        <v>27</v>
      </c>
      <c r="D4380" s="8" t="n">
        <v>42</v>
      </c>
      <c r="E4380" s="8" t="n">
        <v>0.00624118136</v>
      </c>
      <c r="F4380" s="8" t="n">
        <v>0.00044091686</v>
      </c>
      <c r="G4380" s="8" t="n">
        <v>0.00138337716</v>
      </c>
      <c r="H4380" s="8" t="n">
        <v>0.00441688691</v>
      </c>
    </row>
    <row r="4381" customFormat="false" ht="15" hidden="false" customHeight="false" outlineLevel="0" collapsed="false">
      <c r="A4381" s="7" t="s">
        <v>77</v>
      </c>
      <c r="B4381" s="7" t="s">
        <v>66</v>
      </c>
      <c r="C4381" s="7" t="s">
        <v>28</v>
      </c>
      <c r="D4381" s="8" t="n">
        <v>522</v>
      </c>
      <c r="E4381" s="8" t="n">
        <v>0.00679559984</v>
      </c>
      <c r="F4381" s="8" t="n">
        <v>0.00109275199</v>
      </c>
      <c r="G4381" s="8" t="n">
        <v>0.00212439666</v>
      </c>
      <c r="H4381" s="8" t="n">
        <v>0.00357845068</v>
      </c>
    </row>
    <row r="4382" customFormat="false" ht="15" hidden="false" customHeight="false" outlineLevel="0" collapsed="false">
      <c r="A4382" s="7" t="s">
        <v>77</v>
      </c>
      <c r="B4382" s="7" t="s">
        <v>67</v>
      </c>
      <c r="C4382" s="7" t="s">
        <v>28</v>
      </c>
      <c r="D4382" s="8" t="n">
        <v>104</v>
      </c>
      <c r="E4382" s="8" t="n">
        <v>0.00619847285</v>
      </c>
      <c r="F4382" s="8" t="n">
        <v>0.00107215966</v>
      </c>
      <c r="G4382" s="8" t="n">
        <v>0.00219106102</v>
      </c>
      <c r="H4382" s="8" t="n">
        <v>0.00293525174</v>
      </c>
    </row>
    <row r="4383" customFormat="false" ht="15" hidden="false" customHeight="false" outlineLevel="0" collapsed="false">
      <c r="A4383" s="7" t="s">
        <v>77</v>
      </c>
      <c r="B4383" s="7" t="s">
        <v>66</v>
      </c>
      <c r="C4383" s="7" t="s">
        <v>29</v>
      </c>
      <c r="D4383" s="8" t="n">
        <v>377</v>
      </c>
      <c r="E4383" s="8" t="n">
        <v>0.00640568181</v>
      </c>
      <c r="F4383" s="8" t="n">
        <v>0.00076238431</v>
      </c>
      <c r="G4383" s="8" t="n">
        <v>0.0018325103</v>
      </c>
      <c r="H4383" s="8" t="n">
        <v>0.00381078667</v>
      </c>
    </row>
    <row r="4384" customFormat="false" ht="15" hidden="false" customHeight="false" outlineLevel="0" collapsed="false">
      <c r="A4384" s="7" t="s">
        <v>77</v>
      </c>
      <c r="B4384" s="7" t="s">
        <v>67</v>
      </c>
      <c r="C4384" s="7" t="s">
        <v>29</v>
      </c>
      <c r="D4384" s="8" t="n">
        <v>68</v>
      </c>
      <c r="E4384" s="8" t="n">
        <v>0.00562891449</v>
      </c>
      <c r="F4384" s="8" t="n">
        <v>0.00063368031</v>
      </c>
      <c r="G4384" s="8" t="n">
        <v>0.00195755015</v>
      </c>
      <c r="H4384" s="8" t="n">
        <v>0.00303768359</v>
      </c>
    </row>
    <row r="4385" customFormat="false" ht="15" hidden="false" customHeight="false" outlineLevel="0" collapsed="false">
      <c r="A4385" s="7" t="s">
        <v>77</v>
      </c>
      <c r="B4385" s="7" t="s">
        <v>66</v>
      </c>
      <c r="C4385" s="7" t="s">
        <v>30</v>
      </c>
      <c r="D4385" s="8" t="n">
        <v>236</v>
      </c>
      <c r="E4385" s="8" t="n">
        <v>0.00569297291</v>
      </c>
      <c r="F4385" s="8" t="n">
        <v>0.00059400479</v>
      </c>
      <c r="G4385" s="8" t="n">
        <v>0.00133302903</v>
      </c>
      <c r="H4385" s="8" t="n">
        <v>0.00376593863</v>
      </c>
    </row>
    <row r="4386" customFormat="false" ht="15" hidden="false" customHeight="false" outlineLevel="0" collapsed="false">
      <c r="A4386" s="7" t="s">
        <v>77</v>
      </c>
      <c r="B4386" s="7" t="s">
        <v>67</v>
      </c>
      <c r="C4386" s="7" t="s">
        <v>30</v>
      </c>
      <c r="D4386" s="8" t="n">
        <v>15</v>
      </c>
      <c r="E4386" s="8" t="n">
        <v>0.00490740726</v>
      </c>
      <c r="F4386" s="8" t="n">
        <v>0.00072762319</v>
      </c>
      <c r="G4386" s="8" t="n">
        <v>0.00114120356</v>
      </c>
      <c r="H4386" s="8" t="n">
        <v>0.00303857999</v>
      </c>
    </row>
    <row r="4387" customFormat="false" ht="15" hidden="false" customHeight="false" outlineLevel="0" collapsed="false">
      <c r="A4387" s="7" t="s">
        <v>77</v>
      </c>
      <c r="B4387" s="7" t="s">
        <v>66</v>
      </c>
      <c r="C4387" s="7" t="s">
        <v>31</v>
      </c>
      <c r="D4387" s="8" t="n">
        <v>207</v>
      </c>
      <c r="E4387" s="8" t="n">
        <v>0.00516947329</v>
      </c>
      <c r="F4387" s="8" t="n">
        <v>0.00035946701</v>
      </c>
      <c r="G4387" s="8" t="n">
        <v>0.00139285851</v>
      </c>
      <c r="H4387" s="8" t="n">
        <v>0.00341714729</v>
      </c>
    </row>
    <row r="4388" customFormat="false" ht="15" hidden="false" customHeight="false" outlineLevel="0" collapsed="false">
      <c r="A4388" s="7" t="s">
        <v>77</v>
      </c>
      <c r="B4388" s="7" t="s">
        <v>67</v>
      </c>
      <c r="C4388" s="7" t="s">
        <v>31</v>
      </c>
      <c r="D4388" s="8" t="n">
        <v>74</v>
      </c>
      <c r="E4388" s="8" t="n">
        <v>0.00455361587</v>
      </c>
      <c r="F4388" s="8" t="n">
        <v>0.00043058659</v>
      </c>
      <c r="G4388" s="8" t="n">
        <v>0.00101054148</v>
      </c>
      <c r="H4388" s="8" t="n">
        <v>0.00311248727</v>
      </c>
    </row>
    <row r="4389" customFormat="false" ht="15" hidden="false" customHeight="false" outlineLevel="0" collapsed="false">
      <c r="A4389" s="7" t="s">
        <v>77</v>
      </c>
      <c r="B4389" s="7" t="s">
        <v>66</v>
      </c>
      <c r="C4389" s="7" t="s">
        <v>32</v>
      </c>
      <c r="D4389" s="8" t="n">
        <v>470</v>
      </c>
      <c r="E4389" s="8" t="n">
        <v>0.00589556222</v>
      </c>
      <c r="F4389" s="8" t="n">
        <v>0.00073529822</v>
      </c>
      <c r="G4389" s="8" t="n">
        <v>0.00177482246</v>
      </c>
      <c r="H4389" s="8" t="n">
        <v>0.00338544105</v>
      </c>
    </row>
    <row r="4390" customFormat="false" ht="15" hidden="false" customHeight="false" outlineLevel="0" collapsed="false">
      <c r="A4390" s="7" t="s">
        <v>77</v>
      </c>
      <c r="B4390" s="7" t="s">
        <v>67</v>
      </c>
      <c r="C4390" s="7" t="s">
        <v>32</v>
      </c>
      <c r="D4390" s="8" t="n">
        <v>90</v>
      </c>
      <c r="E4390" s="8" t="n">
        <v>0.00571334856</v>
      </c>
      <c r="F4390" s="8" t="n">
        <v>0.00068569935</v>
      </c>
      <c r="G4390" s="8" t="n">
        <v>0.00206185673</v>
      </c>
      <c r="H4390" s="8" t="n">
        <v>0.0029657919</v>
      </c>
    </row>
    <row r="4391" customFormat="false" ht="15" hidden="false" customHeight="false" outlineLevel="0" collapsed="false">
      <c r="A4391" s="7" t="s">
        <v>77</v>
      </c>
      <c r="B4391" s="7" t="s">
        <v>66</v>
      </c>
      <c r="C4391" s="7" t="s">
        <v>33</v>
      </c>
      <c r="D4391" s="8" t="n">
        <v>170</v>
      </c>
      <c r="E4391" s="8" t="n">
        <v>0.00622957491</v>
      </c>
      <c r="F4391" s="8" t="n">
        <v>0.00087295727</v>
      </c>
      <c r="G4391" s="8" t="n">
        <v>0.00163929714</v>
      </c>
      <c r="H4391" s="8" t="n">
        <v>0.00371732002</v>
      </c>
    </row>
    <row r="4392" customFormat="false" ht="15" hidden="false" customHeight="false" outlineLevel="0" collapsed="false">
      <c r="A4392" s="7" t="s">
        <v>77</v>
      </c>
      <c r="B4392" s="7" t="s">
        <v>67</v>
      </c>
      <c r="C4392" s="7" t="s">
        <v>33</v>
      </c>
      <c r="D4392" s="8" t="n">
        <v>36</v>
      </c>
      <c r="E4392" s="8" t="n">
        <v>0.00575520809</v>
      </c>
      <c r="F4392" s="8" t="n">
        <v>0.00088252295</v>
      </c>
      <c r="G4392" s="8" t="n">
        <v>0.0017119982</v>
      </c>
      <c r="H4392" s="8" t="n">
        <v>0.00316068649</v>
      </c>
    </row>
    <row r="4393" customFormat="false" ht="15" hidden="false" customHeight="false" outlineLevel="0" collapsed="false">
      <c r="A4393" s="7" t="s">
        <v>77</v>
      </c>
      <c r="B4393" s="7" t="s">
        <v>66</v>
      </c>
      <c r="C4393" s="7" t="s">
        <v>34</v>
      </c>
      <c r="D4393" s="8" t="n">
        <v>2455</v>
      </c>
      <c r="E4393" s="8" t="n">
        <v>0.0047963762</v>
      </c>
      <c r="F4393" s="8" t="n">
        <v>0.00111085629</v>
      </c>
      <c r="G4393" s="8" t="n">
        <v>0.00077073409</v>
      </c>
      <c r="H4393" s="8" t="n">
        <v>0.00291478535</v>
      </c>
    </row>
    <row r="4394" customFormat="false" ht="15" hidden="false" customHeight="false" outlineLevel="0" collapsed="false">
      <c r="A4394" s="7" t="s">
        <v>77</v>
      </c>
      <c r="B4394" s="7" t="s">
        <v>67</v>
      </c>
      <c r="C4394" s="7" t="s">
        <v>34</v>
      </c>
      <c r="D4394" s="8" t="n">
        <v>435</v>
      </c>
      <c r="E4394" s="8" t="n">
        <v>0.00431707617</v>
      </c>
      <c r="F4394" s="8" t="n">
        <v>0.0010242122</v>
      </c>
      <c r="G4394" s="8" t="n">
        <v>0.00071823093</v>
      </c>
      <c r="H4394" s="8" t="n">
        <v>0.00257463259</v>
      </c>
    </row>
    <row r="4395" customFormat="false" ht="15" hidden="false" customHeight="false" outlineLevel="0" collapsed="false">
      <c r="A4395" s="7" t="s">
        <v>77</v>
      </c>
      <c r="B4395" s="7" t="s">
        <v>66</v>
      </c>
      <c r="C4395" s="7" t="s">
        <v>35</v>
      </c>
      <c r="D4395" s="8" t="n">
        <v>1163</v>
      </c>
      <c r="E4395" s="8" t="n">
        <v>0.00472481942</v>
      </c>
      <c r="F4395" s="8" t="n">
        <v>0.00089813</v>
      </c>
      <c r="G4395" s="8" t="n">
        <v>0.00077876676</v>
      </c>
      <c r="H4395" s="8" t="n">
        <v>0.00304792221</v>
      </c>
    </row>
    <row r="4396" customFormat="false" ht="15" hidden="false" customHeight="false" outlineLevel="0" collapsed="false">
      <c r="A4396" s="7" t="s">
        <v>77</v>
      </c>
      <c r="B4396" s="7" t="s">
        <v>67</v>
      </c>
      <c r="C4396" s="7" t="s">
        <v>35</v>
      </c>
      <c r="D4396" s="8" t="n">
        <v>133</v>
      </c>
      <c r="E4396" s="8" t="n">
        <v>0.00448256033</v>
      </c>
      <c r="F4396" s="8" t="n">
        <v>0.00096926323</v>
      </c>
      <c r="G4396" s="8" t="n">
        <v>0.00079469484</v>
      </c>
      <c r="H4396" s="8" t="n">
        <v>0.00271860183</v>
      </c>
    </row>
    <row r="4397" customFormat="false" ht="30" hidden="false" customHeight="false" outlineLevel="0" collapsed="false">
      <c r="A4397" s="7" t="s">
        <v>77</v>
      </c>
      <c r="B4397" s="7" t="s">
        <v>66</v>
      </c>
      <c r="C4397" s="7" t="s">
        <v>74</v>
      </c>
      <c r="D4397" s="8" t="n">
        <v>408</v>
      </c>
      <c r="E4397" s="8" t="n">
        <v>0.00537607207</v>
      </c>
      <c r="F4397" s="8" t="n">
        <v>0.0007975329</v>
      </c>
      <c r="G4397" s="8" t="n">
        <v>0.00124412763</v>
      </c>
      <c r="H4397" s="8" t="n">
        <v>0.00333441108</v>
      </c>
    </row>
    <row r="4398" customFormat="false" ht="30" hidden="false" customHeight="false" outlineLevel="0" collapsed="false">
      <c r="A4398" s="7" t="s">
        <v>77</v>
      </c>
      <c r="B4398" s="7" t="s">
        <v>67</v>
      </c>
      <c r="C4398" s="7" t="s">
        <v>74</v>
      </c>
      <c r="D4398" s="8" t="n">
        <v>78</v>
      </c>
      <c r="E4398" s="8" t="n">
        <v>0.00535493803</v>
      </c>
      <c r="F4398" s="8" t="n">
        <v>0.00067055411</v>
      </c>
      <c r="G4398" s="8" t="n">
        <v>0.00166740833</v>
      </c>
      <c r="H4398" s="8" t="n">
        <v>0.00301697504</v>
      </c>
    </row>
    <row r="4399" customFormat="false" ht="15" hidden="false" customHeight="false" outlineLevel="0" collapsed="false">
      <c r="A4399" s="7" t="s">
        <v>77</v>
      </c>
      <c r="B4399" s="7" t="s">
        <v>66</v>
      </c>
      <c r="C4399" s="7" t="s">
        <v>37</v>
      </c>
      <c r="D4399" s="8" t="n">
        <v>291</v>
      </c>
      <c r="E4399" s="8" t="n">
        <v>0.00630083023</v>
      </c>
      <c r="F4399" s="8" t="n">
        <v>0.0005489927</v>
      </c>
      <c r="G4399" s="8" t="n">
        <v>0.00198445629</v>
      </c>
      <c r="H4399" s="8" t="n">
        <v>0.00376738075</v>
      </c>
    </row>
    <row r="4400" customFormat="false" ht="15" hidden="false" customHeight="false" outlineLevel="0" collapsed="false">
      <c r="A4400" s="7" t="s">
        <v>77</v>
      </c>
      <c r="B4400" s="7" t="s">
        <v>67</v>
      </c>
      <c r="C4400" s="7" t="s">
        <v>37</v>
      </c>
      <c r="D4400" s="8" t="n">
        <v>42</v>
      </c>
      <c r="E4400" s="8" t="n">
        <v>0.00561287454</v>
      </c>
      <c r="F4400" s="8" t="n">
        <v>0.00073660692</v>
      </c>
      <c r="G4400" s="8" t="n">
        <v>0.00177882474</v>
      </c>
      <c r="H4400" s="8" t="n">
        <v>0.00309744242</v>
      </c>
    </row>
    <row r="4401" customFormat="false" ht="15" hidden="false" customHeight="false" outlineLevel="0" collapsed="false">
      <c r="A4401" s="7" t="s">
        <v>77</v>
      </c>
      <c r="B4401" s="7" t="s">
        <v>66</v>
      </c>
      <c r="C4401" s="7" t="s">
        <v>38</v>
      </c>
      <c r="D4401" s="8" t="n">
        <v>293</v>
      </c>
      <c r="E4401" s="8" t="n">
        <v>0.00517902263</v>
      </c>
      <c r="F4401" s="8" t="n">
        <v>0.00088500165</v>
      </c>
      <c r="G4401" s="8" t="n">
        <v>0.00141760655</v>
      </c>
      <c r="H4401" s="8" t="n">
        <v>0.00287641393</v>
      </c>
    </row>
    <row r="4402" customFormat="false" ht="15" hidden="false" customHeight="false" outlineLevel="0" collapsed="false">
      <c r="A4402" s="7" t="s">
        <v>77</v>
      </c>
      <c r="B4402" s="7" t="s">
        <v>67</v>
      </c>
      <c r="C4402" s="7" t="s">
        <v>38</v>
      </c>
      <c r="D4402" s="8" t="n">
        <v>39</v>
      </c>
      <c r="E4402" s="8" t="n">
        <v>0.00460855861</v>
      </c>
      <c r="F4402" s="8" t="n">
        <v>0.00087666167</v>
      </c>
      <c r="G4402" s="8" t="n">
        <v>0.00114672342</v>
      </c>
      <c r="H4402" s="8" t="n">
        <v>0.00258517312</v>
      </c>
    </row>
    <row r="4403" customFormat="false" ht="15" hidden="false" customHeight="false" outlineLevel="0" collapsed="false">
      <c r="A4403" s="7" t="s">
        <v>77</v>
      </c>
      <c r="B4403" s="7" t="s">
        <v>66</v>
      </c>
      <c r="C4403" s="7" t="s">
        <v>39</v>
      </c>
      <c r="D4403" s="8" t="n">
        <v>396</v>
      </c>
      <c r="E4403" s="8" t="n">
        <v>0.0054151466</v>
      </c>
      <c r="F4403" s="8" t="n">
        <v>0.00095266881</v>
      </c>
      <c r="G4403" s="8" t="n">
        <v>0.00120303123</v>
      </c>
      <c r="H4403" s="8" t="n">
        <v>0.00325944609</v>
      </c>
    </row>
    <row r="4404" customFormat="false" ht="15" hidden="false" customHeight="false" outlineLevel="0" collapsed="false">
      <c r="A4404" s="7" t="s">
        <v>77</v>
      </c>
      <c r="B4404" s="7" t="s">
        <v>67</v>
      </c>
      <c r="C4404" s="7" t="s">
        <v>39</v>
      </c>
      <c r="D4404" s="8" t="n">
        <v>30</v>
      </c>
      <c r="E4404" s="8" t="n">
        <v>0.00624151212</v>
      </c>
      <c r="F4404" s="8" t="n">
        <v>0.00096952136</v>
      </c>
      <c r="G4404" s="8" t="n">
        <v>0.00128279295</v>
      </c>
      <c r="H4404" s="8" t="n">
        <v>0.00398919731</v>
      </c>
    </row>
    <row r="4405" customFormat="false" ht="15" hidden="false" customHeight="false" outlineLevel="0" collapsed="false">
      <c r="A4405" s="7" t="s">
        <v>77</v>
      </c>
      <c r="B4405" s="7" t="s">
        <v>66</v>
      </c>
      <c r="C4405" s="7" t="s">
        <v>42</v>
      </c>
      <c r="D4405" s="8" t="n">
        <v>455</v>
      </c>
      <c r="E4405" s="8" t="n">
        <v>0.00519625027</v>
      </c>
      <c r="F4405" s="8" t="n">
        <v>0.00031534876</v>
      </c>
      <c r="G4405" s="8" t="n">
        <v>0.00115618618</v>
      </c>
      <c r="H4405" s="8" t="n">
        <v>0.00372471486</v>
      </c>
    </row>
    <row r="4406" customFormat="false" ht="15" hidden="false" customHeight="false" outlineLevel="0" collapsed="false">
      <c r="A4406" s="7" t="s">
        <v>77</v>
      </c>
      <c r="B4406" s="7" t="s">
        <v>67</v>
      </c>
      <c r="C4406" s="7" t="s">
        <v>42</v>
      </c>
      <c r="D4406" s="8" t="n">
        <v>52</v>
      </c>
      <c r="E4406" s="8" t="n">
        <v>0.00526353254</v>
      </c>
      <c r="F4406" s="8" t="n">
        <v>0.00035501222</v>
      </c>
      <c r="G4406" s="8" t="n">
        <v>0.00131944419</v>
      </c>
      <c r="H4406" s="8" t="n">
        <v>0.00358907559</v>
      </c>
    </row>
    <row r="4407" customFormat="false" ht="15" hidden="false" customHeight="false" outlineLevel="0" collapsed="false">
      <c r="A4407" s="7" t="s">
        <v>77</v>
      </c>
      <c r="B4407" s="7" t="s">
        <v>66</v>
      </c>
      <c r="C4407" s="7" t="s">
        <v>43</v>
      </c>
      <c r="D4407" s="8" t="n">
        <v>548</v>
      </c>
      <c r="E4407" s="8" t="n">
        <v>0.00530265759</v>
      </c>
      <c r="F4407" s="8" t="n">
        <v>0.00080919229</v>
      </c>
      <c r="G4407" s="8" t="n">
        <v>0.00098227538</v>
      </c>
      <c r="H4407" s="8" t="n">
        <v>0.00351118944</v>
      </c>
    </row>
    <row r="4408" customFormat="false" ht="15" hidden="false" customHeight="false" outlineLevel="0" collapsed="false">
      <c r="A4408" s="7" t="s">
        <v>77</v>
      </c>
      <c r="B4408" s="7" t="s">
        <v>67</v>
      </c>
      <c r="C4408" s="7" t="s">
        <v>43</v>
      </c>
      <c r="D4408" s="8" t="n">
        <v>81</v>
      </c>
      <c r="E4408" s="8" t="n">
        <v>0.00510888178</v>
      </c>
      <c r="F4408" s="8" t="n">
        <v>0.00087077022</v>
      </c>
      <c r="G4408" s="8" t="n">
        <v>0.00093392751</v>
      </c>
      <c r="H4408" s="8" t="n">
        <v>0.00330418357</v>
      </c>
    </row>
    <row r="4409" customFormat="false" ht="15" hidden="false" customHeight="false" outlineLevel="0" collapsed="false">
      <c r="A4409" s="7" t="s">
        <v>77</v>
      </c>
      <c r="B4409" s="7" t="s">
        <v>66</v>
      </c>
      <c r="C4409" s="7" t="s">
        <v>44</v>
      </c>
      <c r="D4409" s="8" t="n">
        <v>303</v>
      </c>
      <c r="E4409" s="8" t="n">
        <v>0.005848536</v>
      </c>
      <c r="F4409" s="8" t="n">
        <v>0.00078077227</v>
      </c>
      <c r="G4409" s="8" t="n">
        <v>0.00150058037</v>
      </c>
      <c r="H4409" s="8" t="n">
        <v>0.00356718287</v>
      </c>
    </row>
    <row r="4410" customFormat="false" ht="15" hidden="false" customHeight="false" outlineLevel="0" collapsed="false">
      <c r="A4410" s="7" t="s">
        <v>77</v>
      </c>
      <c r="B4410" s="7" t="s">
        <v>67</v>
      </c>
      <c r="C4410" s="7" t="s">
        <v>44</v>
      </c>
      <c r="D4410" s="8" t="n">
        <v>23</v>
      </c>
      <c r="E4410" s="8" t="n">
        <v>0.00599788625</v>
      </c>
      <c r="F4410" s="8" t="n">
        <v>0.00075885639</v>
      </c>
      <c r="G4410" s="8" t="n">
        <v>0.00175271714</v>
      </c>
      <c r="H4410" s="8" t="n">
        <v>0.00348631213</v>
      </c>
    </row>
    <row r="4411" customFormat="false" ht="15" hidden="false" customHeight="false" outlineLevel="0" collapsed="false">
      <c r="A4411" s="7" t="s">
        <v>77</v>
      </c>
      <c r="B4411" s="7" t="s">
        <v>66</v>
      </c>
      <c r="C4411" s="7" t="s">
        <v>45</v>
      </c>
      <c r="D4411" s="8" t="n">
        <v>304</v>
      </c>
      <c r="E4411" s="8" t="n">
        <v>0.00663845465</v>
      </c>
      <c r="F4411" s="8" t="n">
        <v>0.00062336264</v>
      </c>
      <c r="G4411" s="8" t="n">
        <v>0.0018902288</v>
      </c>
      <c r="H4411" s="8" t="n">
        <v>0.00412486268</v>
      </c>
    </row>
    <row r="4412" customFormat="false" ht="15" hidden="false" customHeight="false" outlineLevel="0" collapsed="false">
      <c r="A4412" s="7" t="s">
        <v>77</v>
      </c>
      <c r="B4412" s="7" t="s">
        <v>67</v>
      </c>
      <c r="C4412" s="7" t="s">
        <v>45</v>
      </c>
      <c r="D4412" s="8" t="n">
        <v>25</v>
      </c>
      <c r="E4412" s="8" t="n">
        <v>0.0068268516</v>
      </c>
      <c r="F4412" s="8" t="n">
        <v>0.00060694419</v>
      </c>
      <c r="G4412" s="8" t="n">
        <v>0.00177916646</v>
      </c>
      <c r="H4412" s="8" t="n">
        <v>0.00444074049</v>
      </c>
    </row>
    <row r="4413" customFormat="false" ht="15" hidden="false" customHeight="false" outlineLevel="0" collapsed="false">
      <c r="A4413" s="7" t="s">
        <v>77</v>
      </c>
      <c r="B4413" s="7" t="s">
        <v>66</v>
      </c>
      <c r="C4413" s="7" t="s">
        <v>46</v>
      </c>
      <c r="D4413" s="8" t="n">
        <v>496</v>
      </c>
      <c r="E4413" s="8" t="n">
        <v>0.00462036545</v>
      </c>
      <c r="F4413" s="8" t="n">
        <v>0.00098713292</v>
      </c>
      <c r="G4413" s="8" t="n">
        <v>0.00105592399</v>
      </c>
      <c r="H4413" s="8" t="n">
        <v>0.00257730804</v>
      </c>
    </row>
    <row r="4414" customFormat="false" ht="15" hidden="false" customHeight="false" outlineLevel="0" collapsed="false">
      <c r="A4414" s="7" t="s">
        <v>77</v>
      </c>
      <c r="B4414" s="7" t="s">
        <v>67</v>
      </c>
      <c r="C4414" s="7" t="s">
        <v>46</v>
      </c>
      <c r="D4414" s="8" t="n">
        <v>94</v>
      </c>
      <c r="E4414" s="8" t="n">
        <v>0.00418107244</v>
      </c>
      <c r="F4414" s="8" t="n">
        <v>0.00092161616</v>
      </c>
      <c r="G4414" s="8" t="n">
        <v>0.00106518397</v>
      </c>
      <c r="H4414" s="8" t="n">
        <v>0.00219427181</v>
      </c>
    </row>
    <row r="4415" customFormat="false" ht="15" hidden="false" customHeight="false" outlineLevel="0" collapsed="false">
      <c r="A4415" s="7" t="s">
        <v>77</v>
      </c>
      <c r="B4415" s="7" t="s">
        <v>66</v>
      </c>
      <c r="C4415" s="7" t="s">
        <v>47</v>
      </c>
      <c r="D4415" s="8" t="n">
        <v>299</v>
      </c>
      <c r="E4415" s="8" t="n">
        <v>0.00596297046</v>
      </c>
      <c r="F4415" s="8" t="n">
        <v>0.00071093435</v>
      </c>
      <c r="G4415" s="8" t="n">
        <v>0.00149201016</v>
      </c>
      <c r="H4415" s="8" t="n">
        <v>0.00376002546</v>
      </c>
    </row>
    <row r="4416" customFormat="false" ht="15" hidden="false" customHeight="false" outlineLevel="0" collapsed="false">
      <c r="A4416" s="7" t="s">
        <v>77</v>
      </c>
      <c r="B4416" s="7" t="s">
        <v>67</v>
      </c>
      <c r="C4416" s="7" t="s">
        <v>47</v>
      </c>
      <c r="D4416" s="8" t="n">
        <v>50</v>
      </c>
      <c r="E4416" s="8" t="n">
        <v>0.00568171275</v>
      </c>
      <c r="F4416" s="8" t="n">
        <v>0.00051990718</v>
      </c>
      <c r="G4416" s="8" t="n">
        <v>0.00178773123</v>
      </c>
      <c r="H4416" s="8" t="n">
        <v>0.00337407388</v>
      </c>
    </row>
    <row r="4417" customFormat="false" ht="15" hidden="false" customHeight="false" outlineLevel="0" collapsed="false">
      <c r="A4417" s="7" t="s">
        <v>77</v>
      </c>
      <c r="B4417" s="7" t="s">
        <v>66</v>
      </c>
      <c r="C4417" s="7" t="s">
        <v>48</v>
      </c>
      <c r="D4417" s="8" t="n">
        <v>259</v>
      </c>
      <c r="E4417" s="8" t="n">
        <v>0.0071675691</v>
      </c>
      <c r="F4417" s="8" t="n">
        <v>0.00097289229</v>
      </c>
      <c r="G4417" s="8" t="n">
        <v>0.00192236854</v>
      </c>
      <c r="H4417" s="8" t="n">
        <v>0.00427230779</v>
      </c>
    </row>
    <row r="4418" customFormat="false" ht="15" hidden="false" customHeight="false" outlineLevel="0" collapsed="false">
      <c r="A4418" s="7" t="s">
        <v>77</v>
      </c>
      <c r="B4418" s="7" t="s">
        <v>67</v>
      </c>
      <c r="C4418" s="7" t="s">
        <v>48</v>
      </c>
      <c r="D4418" s="8" t="n">
        <v>61</v>
      </c>
      <c r="E4418" s="8" t="n">
        <v>0.00574396605</v>
      </c>
      <c r="F4418" s="8" t="n">
        <v>0.0009244078</v>
      </c>
      <c r="G4418" s="8" t="n">
        <v>0.00186759996</v>
      </c>
      <c r="H4418" s="8" t="n">
        <v>0.00295195785</v>
      </c>
    </row>
    <row r="4419" customFormat="false" ht="15" hidden="false" customHeight="false" outlineLevel="0" collapsed="false">
      <c r="A4419" s="7" t="s">
        <v>77</v>
      </c>
      <c r="B4419" s="7" t="s">
        <v>66</v>
      </c>
      <c r="C4419" s="7" t="s">
        <v>49</v>
      </c>
      <c r="D4419" s="8" t="n">
        <v>209</v>
      </c>
      <c r="E4419" s="8" t="n">
        <v>0.00638285243</v>
      </c>
      <c r="F4419" s="8" t="n">
        <v>0.00096657341</v>
      </c>
      <c r="G4419" s="8" t="n">
        <v>0.00159794189</v>
      </c>
      <c r="H4419" s="8" t="n">
        <v>0.00381833664</v>
      </c>
    </row>
    <row r="4420" customFormat="false" ht="15" hidden="false" customHeight="false" outlineLevel="0" collapsed="false">
      <c r="A4420" s="7" t="s">
        <v>77</v>
      </c>
      <c r="B4420" s="7" t="s">
        <v>67</v>
      </c>
      <c r="C4420" s="7" t="s">
        <v>49</v>
      </c>
      <c r="D4420" s="8" t="n">
        <v>29</v>
      </c>
      <c r="E4420" s="8" t="n">
        <v>0.00577226989</v>
      </c>
      <c r="F4420" s="8" t="n">
        <v>0.00089399719</v>
      </c>
      <c r="G4420" s="8" t="n">
        <v>0.00160839697</v>
      </c>
      <c r="H4420" s="8" t="n">
        <v>0.00326987525</v>
      </c>
    </row>
    <row r="4421" customFormat="false" ht="15" hidden="false" customHeight="false" outlineLevel="0" collapsed="false">
      <c r="A4421" s="7" t="s">
        <v>77</v>
      </c>
      <c r="B4421" s="7" t="s">
        <v>66</v>
      </c>
      <c r="C4421" s="7" t="s">
        <v>50</v>
      </c>
      <c r="D4421" s="8" t="n">
        <v>132</v>
      </c>
      <c r="E4421" s="8" t="n">
        <v>0.00653356458</v>
      </c>
      <c r="F4421" s="8" t="n">
        <v>0.00056967217</v>
      </c>
      <c r="G4421" s="8" t="n">
        <v>0.00186868662</v>
      </c>
      <c r="H4421" s="8" t="n">
        <v>0.00409520525</v>
      </c>
    </row>
    <row r="4422" customFormat="false" ht="15" hidden="false" customHeight="false" outlineLevel="0" collapsed="false">
      <c r="A4422" s="7" t="s">
        <v>77</v>
      </c>
      <c r="B4422" s="7" t="s">
        <v>67</v>
      </c>
      <c r="C4422" s="7" t="s">
        <v>50</v>
      </c>
      <c r="D4422" s="8" t="n">
        <v>17</v>
      </c>
      <c r="E4422" s="8" t="n">
        <v>0.00815291367</v>
      </c>
      <c r="F4422" s="8" t="n">
        <v>0.00059844742</v>
      </c>
      <c r="G4422" s="8" t="n">
        <v>0.0023413669</v>
      </c>
      <c r="H4422" s="8" t="n">
        <v>0.00521309893</v>
      </c>
    </row>
    <row r="4423" customFormat="false" ht="15" hidden="false" customHeight="false" outlineLevel="0" collapsed="false">
      <c r="A4423" s="7" t="s">
        <v>77</v>
      </c>
      <c r="B4423" s="7" t="s">
        <v>66</v>
      </c>
      <c r="C4423" s="7" t="s">
        <v>51</v>
      </c>
      <c r="D4423" s="8" t="n">
        <v>429</v>
      </c>
      <c r="E4423" s="8" t="n">
        <v>0.00520137246</v>
      </c>
      <c r="F4423" s="8" t="n">
        <v>0.00061342568</v>
      </c>
      <c r="G4423" s="8" t="n">
        <v>0.00120561899</v>
      </c>
      <c r="H4423" s="8" t="n">
        <v>0.00338232731</v>
      </c>
    </row>
    <row r="4424" customFormat="false" ht="15" hidden="false" customHeight="false" outlineLevel="0" collapsed="false">
      <c r="A4424" s="7" t="s">
        <v>77</v>
      </c>
      <c r="B4424" s="7" t="s">
        <v>67</v>
      </c>
      <c r="C4424" s="7" t="s">
        <v>51</v>
      </c>
      <c r="D4424" s="8" t="n">
        <v>45</v>
      </c>
      <c r="E4424" s="8" t="n">
        <v>0.00447556561</v>
      </c>
      <c r="F4424" s="8" t="n">
        <v>0.00066280842</v>
      </c>
      <c r="G4424" s="8" t="n">
        <v>0.00085236599</v>
      </c>
      <c r="H4424" s="8" t="n">
        <v>0.00296039072</v>
      </c>
    </row>
    <row r="4425" customFormat="false" ht="15" hidden="false" customHeight="false" outlineLevel="0" collapsed="false">
      <c r="A4425" s="7" t="s">
        <v>77</v>
      </c>
      <c r="B4425" s="7" t="s">
        <v>66</v>
      </c>
      <c r="C4425" s="7" t="s">
        <v>52</v>
      </c>
      <c r="D4425" s="8" t="n">
        <v>180</v>
      </c>
      <c r="E4425" s="8" t="n">
        <v>0.00624601312</v>
      </c>
      <c r="F4425" s="8" t="n">
        <v>0.00075681563</v>
      </c>
      <c r="G4425" s="8" t="n">
        <v>0.00218769265</v>
      </c>
      <c r="H4425" s="8" t="n">
        <v>0.00330150438</v>
      </c>
    </row>
    <row r="4426" customFormat="false" ht="15" hidden="false" customHeight="false" outlineLevel="0" collapsed="false">
      <c r="A4426" s="7" t="s">
        <v>77</v>
      </c>
      <c r="B4426" s="7" t="s">
        <v>67</v>
      </c>
      <c r="C4426" s="7" t="s">
        <v>52</v>
      </c>
      <c r="D4426" s="8" t="n">
        <v>58</v>
      </c>
      <c r="E4426" s="8" t="n">
        <v>0.00570442185</v>
      </c>
      <c r="F4426" s="8" t="n">
        <v>0.0008191648</v>
      </c>
      <c r="G4426" s="8" t="n">
        <v>0.00215816546</v>
      </c>
      <c r="H4426" s="8" t="n">
        <v>0.00272709108</v>
      </c>
    </row>
    <row r="4427" customFormat="false" ht="15" hidden="false" customHeight="false" outlineLevel="0" collapsed="false">
      <c r="A4427" s="7" t="s">
        <v>77</v>
      </c>
      <c r="B4427" s="7" t="s">
        <v>66</v>
      </c>
      <c r="C4427" s="7" t="s">
        <v>53</v>
      </c>
      <c r="D4427" s="8" t="n">
        <v>123</v>
      </c>
      <c r="E4427" s="8" t="n">
        <v>0.0064491115</v>
      </c>
      <c r="F4427" s="8" t="n">
        <v>0.00056402413</v>
      </c>
      <c r="G4427" s="8" t="n">
        <v>0.00222015184</v>
      </c>
      <c r="H4427" s="8" t="n">
        <v>0.00366493512</v>
      </c>
    </row>
    <row r="4428" customFormat="false" ht="15" hidden="false" customHeight="false" outlineLevel="0" collapsed="false">
      <c r="A4428" s="7" t="s">
        <v>77</v>
      </c>
      <c r="B4428" s="7" t="s">
        <v>67</v>
      </c>
      <c r="C4428" s="7" t="s">
        <v>53</v>
      </c>
      <c r="D4428" s="8" t="n">
        <v>23</v>
      </c>
      <c r="E4428" s="8" t="n">
        <v>0.0063909015</v>
      </c>
      <c r="F4428" s="8" t="n">
        <v>0.00046849815</v>
      </c>
      <c r="G4428" s="8" t="n">
        <v>0.0023560787</v>
      </c>
      <c r="H4428" s="8" t="n">
        <v>0.00356632436</v>
      </c>
    </row>
    <row r="4429" customFormat="false" ht="15" hidden="false" customHeight="false" outlineLevel="0" collapsed="false">
      <c r="A4429" s="7" t="s">
        <v>77</v>
      </c>
      <c r="B4429" s="7" t="s">
        <v>66</v>
      </c>
      <c r="C4429" s="7" t="s">
        <v>54</v>
      </c>
      <c r="D4429" s="8" t="n">
        <v>498</v>
      </c>
      <c r="E4429" s="8" t="n">
        <v>0.00540125757</v>
      </c>
      <c r="F4429" s="8" t="n">
        <v>0.00093406009</v>
      </c>
      <c r="G4429" s="8" t="n">
        <v>0.00077044264</v>
      </c>
      <c r="H4429" s="8" t="n">
        <v>0.00369675436</v>
      </c>
    </row>
    <row r="4430" customFormat="false" ht="15" hidden="false" customHeight="false" outlineLevel="0" collapsed="false">
      <c r="A4430" s="7" t="s">
        <v>77</v>
      </c>
      <c r="B4430" s="7" t="s">
        <v>67</v>
      </c>
      <c r="C4430" s="7" t="s">
        <v>54</v>
      </c>
      <c r="D4430" s="8" t="n">
        <v>44</v>
      </c>
      <c r="E4430" s="8" t="n">
        <v>0.00544402333</v>
      </c>
      <c r="F4430" s="8" t="n">
        <v>0.00112373716</v>
      </c>
      <c r="G4430" s="8" t="n">
        <v>0.00073679475</v>
      </c>
      <c r="H4430" s="8" t="n">
        <v>0.00358349092</v>
      </c>
    </row>
    <row r="4431" customFormat="false" ht="15" hidden="false" customHeight="false" outlineLevel="0" collapsed="false">
      <c r="A4431" s="7" t="s">
        <v>77</v>
      </c>
      <c r="B4431" s="7" t="s">
        <v>66</v>
      </c>
      <c r="C4431" s="7" t="s">
        <v>55</v>
      </c>
      <c r="D4431" s="8" t="n">
        <v>361</v>
      </c>
      <c r="E4431" s="8" t="n">
        <v>0.00594965093</v>
      </c>
      <c r="F4431" s="8" t="n">
        <v>0.00067228992</v>
      </c>
      <c r="G4431" s="8" t="n">
        <v>0.00160821896</v>
      </c>
      <c r="H4431" s="8" t="n">
        <v>0.00366914156</v>
      </c>
    </row>
    <row r="4432" customFormat="false" ht="15" hidden="false" customHeight="false" outlineLevel="0" collapsed="false">
      <c r="A4432" s="7" t="s">
        <v>77</v>
      </c>
      <c r="B4432" s="7" t="s">
        <v>67</v>
      </c>
      <c r="C4432" s="7" t="s">
        <v>55</v>
      </c>
      <c r="D4432" s="8" t="n">
        <v>28</v>
      </c>
      <c r="E4432" s="8" t="n">
        <v>0.00711681527</v>
      </c>
      <c r="F4432" s="8" t="n">
        <v>0.00072916641</v>
      </c>
      <c r="G4432" s="8" t="n">
        <v>0.00161664989</v>
      </c>
      <c r="H4432" s="8" t="n">
        <v>0.00477099845</v>
      </c>
    </row>
    <row r="4433" customFormat="false" ht="15" hidden="false" customHeight="false" outlineLevel="0" collapsed="false">
      <c r="A4433" s="7" t="s">
        <v>77</v>
      </c>
      <c r="B4433" s="7" t="s">
        <v>66</v>
      </c>
      <c r="C4433" s="7" t="s">
        <v>56</v>
      </c>
      <c r="D4433" s="8" t="n">
        <v>225</v>
      </c>
      <c r="E4433" s="8" t="n">
        <v>0.00724295241</v>
      </c>
      <c r="F4433" s="8" t="n">
        <v>0.00080509234</v>
      </c>
      <c r="G4433" s="8" t="n">
        <v>0.00240514381</v>
      </c>
      <c r="H4433" s="8" t="n">
        <v>0.00403271581</v>
      </c>
    </row>
    <row r="4434" customFormat="false" ht="15" hidden="false" customHeight="false" outlineLevel="0" collapsed="false">
      <c r="A4434" s="7" t="s">
        <v>77</v>
      </c>
      <c r="B4434" s="7" t="s">
        <v>67</v>
      </c>
      <c r="C4434" s="7" t="s">
        <v>56</v>
      </c>
      <c r="D4434" s="8" t="n">
        <v>32</v>
      </c>
      <c r="E4434" s="8" t="n">
        <v>0.0062865304</v>
      </c>
      <c r="F4434" s="8" t="n">
        <v>0.00084924743</v>
      </c>
      <c r="G4434" s="8" t="n">
        <v>0.00210431112</v>
      </c>
      <c r="H4434" s="8" t="n">
        <v>0.00333297134</v>
      </c>
    </row>
    <row r="4435" customFormat="false" ht="15" hidden="false" customHeight="false" outlineLevel="0" collapsed="false">
      <c r="A4435" s="7" t="s">
        <v>77</v>
      </c>
      <c r="B4435" s="7" t="s">
        <v>66</v>
      </c>
      <c r="C4435" s="7" t="s">
        <v>57</v>
      </c>
      <c r="D4435" s="8" t="n">
        <v>297</v>
      </c>
      <c r="E4435" s="8" t="n">
        <v>0.00585827388</v>
      </c>
      <c r="F4435" s="8" t="n">
        <v>0.00085406511</v>
      </c>
      <c r="G4435" s="8" t="n">
        <v>0.00087031559</v>
      </c>
      <c r="H4435" s="8" t="n">
        <v>0.00413389269</v>
      </c>
    </row>
    <row r="4436" customFormat="false" ht="15" hidden="false" customHeight="false" outlineLevel="0" collapsed="false">
      <c r="A4436" s="7" t="s">
        <v>77</v>
      </c>
      <c r="B4436" s="7" t="s">
        <v>67</v>
      </c>
      <c r="C4436" s="7" t="s">
        <v>57</v>
      </c>
      <c r="D4436" s="8" t="n">
        <v>40</v>
      </c>
      <c r="E4436" s="8" t="n">
        <v>0.00575405067</v>
      </c>
      <c r="F4436" s="8" t="n">
        <v>0.001019097</v>
      </c>
      <c r="G4436" s="8" t="n">
        <v>0.00095399279</v>
      </c>
      <c r="H4436" s="8" t="n">
        <v>0.00378096032</v>
      </c>
    </row>
    <row r="4437" customFormat="false" ht="15" hidden="false" customHeight="false" outlineLevel="0" collapsed="false">
      <c r="A4437" s="7" t="s">
        <v>77</v>
      </c>
      <c r="B4437" s="7" t="s">
        <v>66</v>
      </c>
      <c r="C4437" s="7" t="s">
        <v>58</v>
      </c>
      <c r="D4437" s="8" t="n">
        <v>435</v>
      </c>
      <c r="E4437" s="8" t="n">
        <v>0.00379453999</v>
      </c>
      <c r="F4437" s="8" t="n">
        <v>0.00031782118</v>
      </c>
      <c r="G4437" s="8" t="n">
        <v>0.0007678797</v>
      </c>
      <c r="H4437" s="8" t="n">
        <v>0.00270883862</v>
      </c>
    </row>
    <row r="4438" customFormat="false" ht="15" hidden="false" customHeight="false" outlineLevel="0" collapsed="false">
      <c r="A4438" s="7" t="s">
        <v>77</v>
      </c>
      <c r="B4438" s="7" t="s">
        <v>67</v>
      </c>
      <c r="C4438" s="7" t="s">
        <v>58</v>
      </c>
      <c r="D4438" s="8" t="n">
        <v>38</v>
      </c>
      <c r="E4438" s="8" t="n">
        <v>0.00345851582</v>
      </c>
      <c r="F4438" s="8" t="n">
        <v>0.00036366933</v>
      </c>
      <c r="G4438" s="8" t="n">
        <v>0.00067160063</v>
      </c>
      <c r="H4438" s="8" t="n">
        <v>0.00242324539</v>
      </c>
    </row>
    <row r="4439" customFormat="false" ht="15" hidden="false" customHeight="false" outlineLevel="0" collapsed="false">
      <c r="A4439" s="7" t="s">
        <v>77</v>
      </c>
      <c r="B4439" s="7" t="s">
        <v>66</v>
      </c>
      <c r="C4439" s="7" t="s">
        <v>59</v>
      </c>
      <c r="D4439" s="8" t="n">
        <v>133</v>
      </c>
      <c r="E4439" s="8" t="n">
        <v>0.00583550867</v>
      </c>
      <c r="F4439" s="8" t="n">
        <v>0.00030518983</v>
      </c>
      <c r="G4439" s="8" t="n">
        <v>0.00163881901</v>
      </c>
      <c r="H4439" s="8" t="n">
        <v>0.00389149933</v>
      </c>
    </row>
    <row r="4440" customFormat="false" ht="15" hidden="false" customHeight="false" outlineLevel="0" collapsed="false">
      <c r="A4440" s="7" t="s">
        <v>77</v>
      </c>
      <c r="B4440" s="7" t="s">
        <v>67</v>
      </c>
      <c r="C4440" s="7" t="s">
        <v>59</v>
      </c>
      <c r="D4440" s="8" t="n">
        <v>15</v>
      </c>
      <c r="E4440" s="8" t="n">
        <v>0.00598070962</v>
      </c>
      <c r="F4440" s="8" t="n">
        <v>0.00025848731</v>
      </c>
      <c r="G4440" s="8" t="n">
        <v>0.00168672805</v>
      </c>
      <c r="H4440" s="8" t="n">
        <v>0.0040354936</v>
      </c>
    </row>
    <row r="4441" customFormat="false" ht="15" hidden="false" customHeight="false" outlineLevel="0" collapsed="false">
      <c r="A4441" s="7" t="s">
        <v>77</v>
      </c>
      <c r="B4441" s="7" t="s">
        <v>66</v>
      </c>
      <c r="C4441" s="7" t="s">
        <v>60</v>
      </c>
      <c r="D4441" s="8" t="n">
        <v>1039</v>
      </c>
      <c r="E4441" s="8" t="n">
        <v>0.00464248452</v>
      </c>
      <c r="F4441" s="8" t="n">
        <v>0.0010271849</v>
      </c>
      <c r="G4441" s="8" t="n">
        <v>0.0008265602</v>
      </c>
      <c r="H4441" s="8" t="n">
        <v>0.00278873894</v>
      </c>
    </row>
    <row r="4442" customFormat="false" ht="15" hidden="false" customHeight="false" outlineLevel="0" collapsed="false">
      <c r="A4442" s="7" t="s">
        <v>77</v>
      </c>
      <c r="B4442" s="7" t="s">
        <v>67</v>
      </c>
      <c r="C4442" s="7" t="s">
        <v>60</v>
      </c>
      <c r="D4442" s="8" t="n">
        <v>162</v>
      </c>
      <c r="E4442" s="8" t="n">
        <v>0.00451238828</v>
      </c>
      <c r="F4442" s="8" t="n">
        <v>0.00099108343</v>
      </c>
      <c r="G4442" s="8" t="n">
        <v>0.0008071128</v>
      </c>
      <c r="H4442" s="8" t="n">
        <v>0.00271419161</v>
      </c>
    </row>
    <row r="4443" customFormat="false" ht="15" hidden="false" customHeight="false" outlineLevel="0" collapsed="false">
      <c r="A4443" s="7" t="s">
        <v>77</v>
      </c>
      <c r="B4443" s="7" t="s">
        <v>66</v>
      </c>
      <c r="C4443" s="7" t="s">
        <v>61</v>
      </c>
      <c r="D4443" s="8" t="n">
        <v>228</v>
      </c>
      <c r="E4443" s="8" t="n">
        <v>0.00589272637</v>
      </c>
      <c r="F4443" s="8" t="n">
        <v>0.00102664041</v>
      </c>
      <c r="G4443" s="8" t="n">
        <v>0.00173885209</v>
      </c>
      <c r="H4443" s="8" t="n">
        <v>0.00312723335</v>
      </c>
    </row>
    <row r="4444" customFormat="false" ht="15" hidden="false" customHeight="false" outlineLevel="0" collapsed="false">
      <c r="A4444" s="7" t="s">
        <v>77</v>
      </c>
      <c r="B4444" s="7" t="s">
        <v>67</v>
      </c>
      <c r="C4444" s="7" t="s">
        <v>61</v>
      </c>
      <c r="D4444" s="8" t="n">
        <v>31</v>
      </c>
      <c r="E4444" s="8" t="n">
        <v>0.00602747887</v>
      </c>
      <c r="F4444" s="8" t="n">
        <v>0.0009035243</v>
      </c>
      <c r="G4444" s="8" t="n">
        <v>0.00174992508</v>
      </c>
      <c r="H4444" s="8" t="n">
        <v>0.00337402902</v>
      </c>
    </row>
    <row r="4445" customFormat="false" ht="15" hidden="false" customHeight="false" outlineLevel="0" collapsed="false">
      <c r="A4445" s="7" t="s">
        <v>77</v>
      </c>
      <c r="B4445" s="7" t="s">
        <v>66</v>
      </c>
      <c r="C4445" s="7" t="s">
        <v>62</v>
      </c>
      <c r="D4445" s="8" t="n">
        <v>757</v>
      </c>
      <c r="E4445" s="8" t="n">
        <v>0.00485805298</v>
      </c>
      <c r="F4445" s="8" t="n">
        <v>0.00073042017</v>
      </c>
      <c r="G4445" s="8" t="n">
        <v>0.00088550053</v>
      </c>
      <c r="H4445" s="8" t="n">
        <v>0.00324213184</v>
      </c>
    </row>
    <row r="4446" customFormat="false" ht="15" hidden="false" customHeight="false" outlineLevel="0" collapsed="false">
      <c r="A4446" s="7" t="s">
        <v>77</v>
      </c>
      <c r="B4446" s="7" t="s">
        <v>67</v>
      </c>
      <c r="C4446" s="7" t="s">
        <v>62</v>
      </c>
      <c r="D4446" s="8" t="n">
        <v>68</v>
      </c>
      <c r="E4446" s="8" t="n">
        <v>0.00479711307</v>
      </c>
      <c r="F4446" s="8" t="n">
        <v>0.00078601558</v>
      </c>
      <c r="G4446" s="8" t="n">
        <v>0.0009020967</v>
      </c>
      <c r="H4446" s="8" t="n">
        <v>0.00310900029</v>
      </c>
    </row>
    <row r="4447" customFormat="false" ht="15" hidden="false" customHeight="false" outlineLevel="0" collapsed="false">
      <c r="A4447" s="7" t="s">
        <v>78</v>
      </c>
      <c r="B4447" s="7" t="s">
        <v>66</v>
      </c>
      <c r="C4447" s="7" t="s">
        <v>13</v>
      </c>
      <c r="D4447" s="8" t="n">
        <v>13685</v>
      </c>
      <c r="E4447" s="8" t="n">
        <v>0.00545504398</v>
      </c>
      <c r="F4447" s="8" t="n">
        <v>0.00085548748</v>
      </c>
      <c r="G4447" s="8" t="n">
        <v>0.00121155032</v>
      </c>
      <c r="H4447" s="8" t="n">
        <v>0.0033879338</v>
      </c>
    </row>
    <row r="4448" customFormat="false" ht="15" hidden="false" customHeight="false" outlineLevel="0" collapsed="false">
      <c r="A4448" s="7" t="s">
        <v>78</v>
      </c>
      <c r="B4448" s="7" t="s">
        <v>67</v>
      </c>
      <c r="C4448" s="7" t="s">
        <v>13</v>
      </c>
      <c r="D4448" s="8" t="n">
        <v>2212</v>
      </c>
      <c r="E4448" s="8" t="n">
        <v>0.00516870288</v>
      </c>
      <c r="F4448" s="8" t="n">
        <v>0.00085742307</v>
      </c>
      <c r="G4448" s="8" t="n">
        <v>0.00123338689</v>
      </c>
      <c r="H4448" s="8" t="n">
        <v>0.00307783488</v>
      </c>
    </row>
    <row r="4449" customFormat="false" ht="15" hidden="false" customHeight="false" outlineLevel="0" collapsed="false">
      <c r="A4449" s="7" t="s">
        <v>78</v>
      </c>
      <c r="B4449" s="7" t="s">
        <v>66</v>
      </c>
      <c r="C4449" s="7" t="s">
        <v>18</v>
      </c>
      <c r="D4449" s="8" t="n">
        <v>265</v>
      </c>
      <c r="E4449" s="8" t="n">
        <v>0.00578026705</v>
      </c>
      <c r="F4449" s="8" t="n">
        <v>0.00108473074</v>
      </c>
      <c r="G4449" s="8" t="n">
        <v>0.0014406881</v>
      </c>
      <c r="H4449" s="8" t="n">
        <v>0.00325484777</v>
      </c>
    </row>
    <row r="4450" customFormat="false" ht="15" hidden="false" customHeight="false" outlineLevel="0" collapsed="false">
      <c r="A4450" s="7" t="s">
        <v>78</v>
      </c>
      <c r="B4450" s="7" t="s">
        <v>67</v>
      </c>
      <c r="C4450" s="7" t="s">
        <v>18</v>
      </c>
      <c r="D4450" s="8" t="n">
        <v>31</v>
      </c>
      <c r="E4450" s="8" t="n">
        <v>0.00506869748</v>
      </c>
      <c r="F4450" s="8" t="n">
        <v>0.00100246388</v>
      </c>
      <c r="G4450" s="8" t="n">
        <v>0.00139822259</v>
      </c>
      <c r="H4450" s="8" t="n">
        <v>0.0026680105</v>
      </c>
    </row>
    <row r="4451" customFormat="false" ht="15" hidden="false" customHeight="false" outlineLevel="0" collapsed="false">
      <c r="A4451" s="7" t="s">
        <v>78</v>
      </c>
      <c r="B4451" s="7" t="s">
        <v>66</v>
      </c>
      <c r="C4451" s="7" t="s">
        <v>19</v>
      </c>
      <c r="D4451" s="8" t="n">
        <v>162</v>
      </c>
      <c r="E4451" s="8" t="n">
        <v>0.00539430417</v>
      </c>
      <c r="F4451" s="8" t="n">
        <v>0.00065757862</v>
      </c>
      <c r="G4451" s="8" t="n">
        <v>0.00156271408</v>
      </c>
      <c r="H4451" s="8" t="n">
        <v>0.00317401095</v>
      </c>
    </row>
    <row r="4452" customFormat="false" ht="15" hidden="false" customHeight="false" outlineLevel="0" collapsed="false">
      <c r="A4452" s="7" t="s">
        <v>78</v>
      </c>
      <c r="B4452" s="7" t="s">
        <v>67</v>
      </c>
      <c r="C4452" s="7" t="s">
        <v>19</v>
      </c>
      <c r="D4452" s="8" t="n">
        <v>43</v>
      </c>
      <c r="E4452" s="8" t="n">
        <v>0.00470095803</v>
      </c>
      <c r="F4452" s="8" t="n">
        <v>0.00068394678</v>
      </c>
      <c r="G4452" s="8" t="n">
        <v>0.00152051015</v>
      </c>
      <c r="H4452" s="8" t="n">
        <v>0.00249650062</v>
      </c>
    </row>
    <row r="4453" customFormat="false" ht="15" hidden="false" customHeight="false" outlineLevel="0" collapsed="false">
      <c r="A4453" s="7" t="s">
        <v>78</v>
      </c>
      <c r="B4453" s="7" t="s">
        <v>66</v>
      </c>
      <c r="C4453" s="7" t="s">
        <v>20</v>
      </c>
      <c r="D4453" s="8" t="n">
        <v>166</v>
      </c>
      <c r="E4453" s="8" t="n">
        <v>0.00584943916</v>
      </c>
      <c r="F4453" s="8" t="n">
        <v>0.00108057204</v>
      </c>
      <c r="G4453" s="8" t="n">
        <v>0.00094363544</v>
      </c>
      <c r="H4453" s="8" t="n">
        <v>0.00382523124</v>
      </c>
    </row>
    <row r="4454" customFormat="false" ht="15" hidden="false" customHeight="false" outlineLevel="0" collapsed="false">
      <c r="A4454" s="7" t="s">
        <v>78</v>
      </c>
      <c r="B4454" s="7" t="s">
        <v>67</v>
      </c>
      <c r="C4454" s="7" t="s">
        <v>20</v>
      </c>
      <c r="D4454" s="8" t="n">
        <v>43</v>
      </c>
      <c r="E4454" s="8" t="n">
        <v>0.00565864536</v>
      </c>
      <c r="F4454" s="8" t="n">
        <v>0.00108231025</v>
      </c>
      <c r="G4454" s="8" t="n">
        <v>0.0009889102</v>
      </c>
      <c r="H4454" s="8" t="n">
        <v>0.00358742441</v>
      </c>
    </row>
    <row r="4455" customFormat="false" ht="15" hidden="false" customHeight="false" outlineLevel="0" collapsed="false">
      <c r="A4455" s="7" t="s">
        <v>78</v>
      </c>
      <c r="B4455" s="7" t="s">
        <v>66</v>
      </c>
      <c r="C4455" s="7" t="s">
        <v>21</v>
      </c>
      <c r="D4455" s="8" t="n">
        <v>184</v>
      </c>
      <c r="E4455" s="8" t="n">
        <v>0.00642562376</v>
      </c>
      <c r="F4455" s="8" t="n">
        <v>0.00138920317</v>
      </c>
      <c r="G4455" s="8" t="n">
        <v>0.00098612345</v>
      </c>
      <c r="H4455" s="8" t="n">
        <v>0.00405029665</v>
      </c>
    </row>
    <row r="4456" customFormat="false" ht="15" hidden="false" customHeight="false" outlineLevel="0" collapsed="false">
      <c r="A4456" s="7" t="s">
        <v>78</v>
      </c>
      <c r="B4456" s="7" t="s">
        <v>67</v>
      </c>
      <c r="C4456" s="7" t="s">
        <v>21</v>
      </c>
      <c r="D4456" s="8" t="n">
        <v>50</v>
      </c>
      <c r="E4456" s="8" t="n">
        <v>0.0067532405</v>
      </c>
      <c r="F4456" s="8" t="n">
        <v>0.00151041637</v>
      </c>
      <c r="G4456" s="8" t="n">
        <v>0.0012270831</v>
      </c>
      <c r="H4456" s="8" t="n">
        <v>0.00401574048</v>
      </c>
    </row>
    <row r="4457" customFormat="false" ht="15" hidden="false" customHeight="false" outlineLevel="0" collapsed="false">
      <c r="A4457" s="7" t="s">
        <v>78</v>
      </c>
      <c r="B4457" s="7" t="s">
        <v>66</v>
      </c>
      <c r="C4457" s="7" t="s">
        <v>22</v>
      </c>
      <c r="D4457" s="8" t="n">
        <v>175</v>
      </c>
      <c r="E4457" s="8" t="n">
        <v>0.0073927908</v>
      </c>
      <c r="F4457" s="8" t="n">
        <v>0.00070271138</v>
      </c>
      <c r="G4457" s="8" t="n">
        <v>0.00196144156</v>
      </c>
      <c r="H4457" s="8" t="n">
        <v>0.00472863735</v>
      </c>
    </row>
    <row r="4458" customFormat="false" ht="15" hidden="false" customHeight="false" outlineLevel="0" collapsed="false">
      <c r="A4458" s="7" t="s">
        <v>78</v>
      </c>
      <c r="B4458" s="7" t="s">
        <v>67</v>
      </c>
      <c r="C4458" s="7" t="s">
        <v>22</v>
      </c>
      <c r="D4458" s="8" t="n">
        <v>23</v>
      </c>
      <c r="E4458" s="8" t="n">
        <v>0.00691324453</v>
      </c>
      <c r="F4458" s="8" t="n">
        <v>0.00090982261</v>
      </c>
      <c r="G4458" s="8" t="n">
        <v>0.00193136047</v>
      </c>
      <c r="H4458" s="8" t="n">
        <v>0.00407206092</v>
      </c>
    </row>
    <row r="4459" customFormat="false" ht="15" hidden="false" customHeight="false" outlineLevel="0" collapsed="false">
      <c r="A4459" s="7" t="s">
        <v>78</v>
      </c>
      <c r="B4459" s="7" t="s">
        <v>66</v>
      </c>
      <c r="C4459" s="7" t="s">
        <v>23</v>
      </c>
      <c r="D4459" s="8" t="n">
        <v>217</v>
      </c>
      <c r="E4459" s="8" t="n">
        <v>0.00610615054</v>
      </c>
      <c r="F4459" s="8" t="n">
        <v>0.00100118382</v>
      </c>
      <c r="G4459" s="8" t="n">
        <v>0.00127554806</v>
      </c>
      <c r="H4459" s="8" t="n">
        <v>0.00382941817</v>
      </c>
    </row>
    <row r="4460" customFormat="false" ht="15" hidden="false" customHeight="false" outlineLevel="0" collapsed="false">
      <c r="A4460" s="7" t="s">
        <v>78</v>
      </c>
      <c r="B4460" s="7" t="s">
        <v>67</v>
      </c>
      <c r="C4460" s="7" t="s">
        <v>23</v>
      </c>
      <c r="D4460" s="8" t="n">
        <v>18</v>
      </c>
      <c r="E4460" s="8" t="n">
        <v>0.00695408923</v>
      </c>
      <c r="F4460" s="8" t="n">
        <v>0.00114261809</v>
      </c>
      <c r="G4460" s="8" t="n">
        <v>0.00163323024</v>
      </c>
      <c r="H4460" s="8" t="n">
        <v>0.0041782405</v>
      </c>
    </row>
    <row r="4461" customFormat="false" ht="15" hidden="false" customHeight="false" outlineLevel="0" collapsed="false">
      <c r="A4461" s="7" t="s">
        <v>78</v>
      </c>
      <c r="B4461" s="7" t="s">
        <v>66</v>
      </c>
      <c r="C4461" s="7" t="s">
        <v>24</v>
      </c>
      <c r="D4461" s="8" t="n">
        <v>126</v>
      </c>
      <c r="E4461" s="8" t="n">
        <v>0.00450286575</v>
      </c>
      <c r="F4461" s="8" t="n">
        <v>0.00099151211</v>
      </c>
      <c r="G4461" s="8" t="n">
        <v>0.00066955075</v>
      </c>
      <c r="H4461" s="8" t="n">
        <v>0.00284180238</v>
      </c>
    </row>
    <row r="4462" customFormat="false" ht="15" hidden="false" customHeight="false" outlineLevel="0" collapsed="false">
      <c r="A4462" s="7" t="s">
        <v>78</v>
      </c>
      <c r="B4462" s="7" t="s">
        <v>67</v>
      </c>
      <c r="C4462" s="7" t="s">
        <v>24</v>
      </c>
      <c r="D4462" s="8" t="n">
        <v>9</v>
      </c>
      <c r="E4462" s="8" t="n">
        <v>0.00309027754</v>
      </c>
      <c r="F4462" s="8" t="n">
        <v>0.00067386812</v>
      </c>
      <c r="G4462" s="8" t="n">
        <v>0.00038708826</v>
      </c>
      <c r="H4462" s="8" t="n">
        <v>0.00202932067</v>
      </c>
    </row>
    <row r="4463" customFormat="false" ht="15" hidden="false" customHeight="false" outlineLevel="0" collapsed="false">
      <c r="A4463" s="7" t="s">
        <v>78</v>
      </c>
      <c r="B4463" s="7" t="s">
        <v>66</v>
      </c>
      <c r="C4463" s="7" t="s">
        <v>25</v>
      </c>
      <c r="D4463" s="8" t="n">
        <v>152</v>
      </c>
      <c r="E4463" s="8" t="n">
        <v>0.00692213364</v>
      </c>
      <c r="F4463" s="8" t="n">
        <v>0.00103016848</v>
      </c>
      <c r="G4463" s="8" t="n">
        <v>0.00168501739</v>
      </c>
      <c r="H4463" s="8" t="n">
        <v>0.00420694724</v>
      </c>
    </row>
    <row r="4464" customFormat="false" ht="15" hidden="false" customHeight="false" outlineLevel="0" collapsed="false">
      <c r="A4464" s="7" t="s">
        <v>78</v>
      </c>
      <c r="B4464" s="7" t="s">
        <v>67</v>
      </c>
      <c r="C4464" s="7" t="s">
        <v>25</v>
      </c>
      <c r="D4464" s="8" t="n">
        <v>30</v>
      </c>
      <c r="E4464" s="8" t="n">
        <v>0.00694830226</v>
      </c>
      <c r="F4464" s="8" t="n">
        <v>0.00102430531</v>
      </c>
      <c r="G4464" s="8" t="n">
        <v>0.00148611087</v>
      </c>
      <c r="H4464" s="8" t="n">
        <v>0.0044378855</v>
      </c>
    </row>
    <row r="4465" customFormat="false" ht="15" hidden="false" customHeight="false" outlineLevel="0" collapsed="false">
      <c r="A4465" s="7" t="s">
        <v>78</v>
      </c>
      <c r="B4465" s="7" t="s">
        <v>66</v>
      </c>
      <c r="C4465" s="7" t="s">
        <v>26</v>
      </c>
      <c r="D4465" s="8" t="n">
        <v>149</v>
      </c>
      <c r="E4465" s="8" t="n">
        <v>0.00657609346</v>
      </c>
      <c r="F4465" s="8" t="n">
        <v>0.00134647628</v>
      </c>
      <c r="G4465" s="8" t="n">
        <v>0.00179102948</v>
      </c>
      <c r="H4465" s="8" t="n">
        <v>0.00343858725</v>
      </c>
    </row>
    <row r="4466" customFormat="false" ht="15" hidden="false" customHeight="false" outlineLevel="0" collapsed="false">
      <c r="A4466" s="7" t="s">
        <v>78</v>
      </c>
      <c r="B4466" s="7" t="s">
        <v>67</v>
      </c>
      <c r="C4466" s="7" t="s">
        <v>26</v>
      </c>
      <c r="D4466" s="8" t="n">
        <v>21</v>
      </c>
      <c r="E4466" s="8" t="n">
        <v>0.00687114176</v>
      </c>
      <c r="F4466" s="8" t="n">
        <v>0.00126102274</v>
      </c>
      <c r="G4466" s="8" t="n">
        <v>0.00198192225</v>
      </c>
      <c r="H4466" s="8" t="n">
        <v>0.00362819639</v>
      </c>
    </row>
    <row r="4467" customFormat="false" ht="15" hidden="false" customHeight="false" outlineLevel="0" collapsed="false">
      <c r="A4467" s="7" t="s">
        <v>78</v>
      </c>
      <c r="B4467" s="7" t="s">
        <v>66</v>
      </c>
      <c r="C4467" s="7" t="s">
        <v>27</v>
      </c>
      <c r="D4467" s="8" t="n">
        <v>237</v>
      </c>
      <c r="E4467" s="8" t="n">
        <v>0.00597793573</v>
      </c>
      <c r="F4467" s="8" t="n">
        <v>0.00041139216</v>
      </c>
      <c r="G4467" s="8" t="n">
        <v>0.00132125115</v>
      </c>
      <c r="H4467" s="8" t="n">
        <v>0.004245292</v>
      </c>
    </row>
    <row r="4468" customFormat="false" ht="15" hidden="false" customHeight="false" outlineLevel="0" collapsed="false">
      <c r="A4468" s="7" t="s">
        <v>78</v>
      </c>
      <c r="B4468" s="7" t="s">
        <v>67</v>
      </c>
      <c r="C4468" s="7" t="s">
        <v>27</v>
      </c>
      <c r="D4468" s="8" t="n">
        <v>21</v>
      </c>
      <c r="E4468" s="8" t="n">
        <v>0.00723820525</v>
      </c>
      <c r="F4468" s="8" t="n">
        <v>0.00038580231</v>
      </c>
      <c r="G4468" s="8" t="n">
        <v>0.00157848299</v>
      </c>
      <c r="H4468" s="8" t="n">
        <v>0.00527391957</v>
      </c>
    </row>
    <row r="4469" customFormat="false" ht="15" hidden="false" customHeight="false" outlineLevel="0" collapsed="false">
      <c r="A4469" s="7" t="s">
        <v>78</v>
      </c>
      <c r="B4469" s="7" t="s">
        <v>66</v>
      </c>
      <c r="C4469" s="7" t="s">
        <v>28</v>
      </c>
      <c r="D4469" s="8" t="n">
        <v>443</v>
      </c>
      <c r="E4469" s="8" t="n">
        <v>0.00710765695</v>
      </c>
      <c r="F4469" s="8" t="n">
        <v>0.0011091775</v>
      </c>
      <c r="G4469" s="8" t="n">
        <v>0.00223369154</v>
      </c>
      <c r="H4469" s="8" t="n">
        <v>0.0037647874</v>
      </c>
    </row>
    <row r="4470" customFormat="false" ht="15" hidden="false" customHeight="false" outlineLevel="0" collapsed="false">
      <c r="A4470" s="7" t="s">
        <v>78</v>
      </c>
      <c r="B4470" s="7" t="s">
        <v>67</v>
      </c>
      <c r="C4470" s="7" t="s">
        <v>28</v>
      </c>
      <c r="D4470" s="8" t="n">
        <v>74</v>
      </c>
      <c r="E4470" s="8" t="n">
        <v>0.00660863964</v>
      </c>
      <c r="F4470" s="8" t="n">
        <v>0.00100146995</v>
      </c>
      <c r="G4470" s="8" t="n">
        <v>0.0023833206</v>
      </c>
      <c r="H4470" s="8" t="n">
        <v>0.00322384859</v>
      </c>
    </row>
    <row r="4471" customFormat="false" ht="15" hidden="false" customHeight="false" outlineLevel="0" collapsed="false">
      <c r="A4471" s="7" t="s">
        <v>78</v>
      </c>
      <c r="B4471" s="7" t="s">
        <v>66</v>
      </c>
      <c r="C4471" s="7" t="s">
        <v>29</v>
      </c>
      <c r="D4471" s="8" t="n">
        <v>335</v>
      </c>
      <c r="E4471" s="8" t="n">
        <v>0.00633810091</v>
      </c>
      <c r="F4471" s="8" t="n">
        <v>0.00079816171</v>
      </c>
      <c r="G4471" s="8" t="n">
        <v>0.0018959713</v>
      </c>
      <c r="H4471" s="8" t="n">
        <v>0.00364396742</v>
      </c>
    </row>
    <row r="4472" customFormat="false" ht="15" hidden="false" customHeight="false" outlineLevel="0" collapsed="false">
      <c r="A4472" s="7" t="s">
        <v>78</v>
      </c>
      <c r="B4472" s="7" t="s">
        <v>67</v>
      </c>
      <c r="C4472" s="7" t="s">
        <v>29</v>
      </c>
      <c r="D4472" s="8" t="n">
        <v>59</v>
      </c>
      <c r="E4472" s="8" t="n">
        <v>0.00596496367</v>
      </c>
      <c r="F4472" s="8" t="n">
        <v>0.00064442067</v>
      </c>
      <c r="G4472" s="8" t="n">
        <v>0.00199486008</v>
      </c>
      <c r="H4472" s="8" t="n">
        <v>0.00332568245</v>
      </c>
    </row>
    <row r="4473" customFormat="false" ht="15" hidden="false" customHeight="false" outlineLevel="0" collapsed="false">
      <c r="A4473" s="7" t="s">
        <v>78</v>
      </c>
      <c r="B4473" s="7" t="s">
        <v>66</v>
      </c>
      <c r="C4473" s="7" t="s">
        <v>30</v>
      </c>
      <c r="D4473" s="8" t="n">
        <v>194</v>
      </c>
      <c r="E4473" s="8" t="n">
        <v>0.00537508327</v>
      </c>
      <c r="F4473" s="8" t="n">
        <v>0.00061772122</v>
      </c>
      <c r="G4473" s="8" t="n">
        <v>0.00115364857</v>
      </c>
      <c r="H4473" s="8" t="n">
        <v>0.00360371301</v>
      </c>
    </row>
    <row r="4474" customFormat="false" ht="15" hidden="false" customHeight="false" outlineLevel="0" collapsed="false">
      <c r="A4474" s="7" t="s">
        <v>78</v>
      </c>
      <c r="B4474" s="7" t="s">
        <v>67</v>
      </c>
      <c r="C4474" s="7" t="s">
        <v>30</v>
      </c>
      <c r="D4474" s="8" t="n">
        <v>14</v>
      </c>
      <c r="E4474" s="8" t="n">
        <v>0.00544064126</v>
      </c>
      <c r="F4474" s="8" t="n">
        <v>0.0006068119</v>
      </c>
      <c r="G4474" s="8" t="n">
        <v>0.00102761219</v>
      </c>
      <c r="H4474" s="8" t="n">
        <v>0.00380621671</v>
      </c>
    </row>
    <row r="4475" customFormat="false" ht="15" hidden="false" customHeight="false" outlineLevel="0" collapsed="false">
      <c r="A4475" s="7" t="s">
        <v>78</v>
      </c>
      <c r="B4475" s="7" t="s">
        <v>66</v>
      </c>
      <c r="C4475" s="7" t="s">
        <v>31</v>
      </c>
      <c r="D4475" s="8" t="n">
        <v>187</v>
      </c>
      <c r="E4475" s="8" t="n">
        <v>0.0051459445</v>
      </c>
      <c r="F4475" s="8" t="n">
        <v>0.00043337765</v>
      </c>
      <c r="G4475" s="8" t="n">
        <v>0.00131548304</v>
      </c>
      <c r="H4475" s="8" t="n">
        <v>0.00339708333</v>
      </c>
    </row>
    <row r="4476" customFormat="false" ht="15" hidden="false" customHeight="false" outlineLevel="0" collapsed="false">
      <c r="A4476" s="7" t="s">
        <v>78</v>
      </c>
      <c r="B4476" s="7" t="s">
        <v>67</v>
      </c>
      <c r="C4476" s="7" t="s">
        <v>31</v>
      </c>
      <c r="D4476" s="8" t="n">
        <v>62</v>
      </c>
      <c r="E4476" s="8" t="n">
        <v>0.00426056577</v>
      </c>
      <c r="F4476" s="8" t="n">
        <v>0.00037055681</v>
      </c>
      <c r="G4476" s="8" t="n">
        <v>0.00112417837</v>
      </c>
      <c r="H4476" s="8" t="n">
        <v>0.00276583009</v>
      </c>
    </row>
    <row r="4477" customFormat="false" ht="15" hidden="false" customHeight="false" outlineLevel="0" collapsed="false">
      <c r="A4477" s="7" t="s">
        <v>78</v>
      </c>
      <c r="B4477" s="7" t="s">
        <v>66</v>
      </c>
      <c r="C4477" s="7" t="s">
        <v>32</v>
      </c>
      <c r="D4477" s="8" t="n">
        <v>360</v>
      </c>
      <c r="E4477" s="8" t="n">
        <v>0.0056552531</v>
      </c>
      <c r="F4477" s="8" t="n">
        <v>0.00066653783</v>
      </c>
      <c r="G4477" s="8" t="n">
        <v>0.00154963969</v>
      </c>
      <c r="H4477" s="8" t="n">
        <v>0.00343907514</v>
      </c>
    </row>
    <row r="4478" customFormat="false" ht="15" hidden="false" customHeight="false" outlineLevel="0" collapsed="false">
      <c r="A4478" s="7" t="s">
        <v>78</v>
      </c>
      <c r="B4478" s="7" t="s">
        <v>67</v>
      </c>
      <c r="C4478" s="7" t="s">
        <v>32</v>
      </c>
      <c r="D4478" s="8" t="n">
        <v>72</v>
      </c>
      <c r="E4478" s="8" t="n">
        <v>0.005502186</v>
      </c>
      <c r="F4478" s="8" t="n">
        <v>0.00072354011</v>
      </c>
      <c r="G4478" s="8" t="n">
        <v>0.00174672046</v>
      </c>
      <c r="H4478" s="8" t="n">
        <v>0.0030319249</v>
      </c>
    </row>
    <row r="4479" customFormat="false" ht="15" hidden="false" customHeight="false" outlineLevel="0" collapsed="false">
      <c r="A4479" s="7" t="s">
        <v>78</v>
      </c>
      <c r="B4479" s="7" t="s">
        <v>66</v>
      </c>
      <c r="C4479" s="7" t="s">
        <v>33</v>
      </c>
      <c r="D4479" s="8" t="n">
        <v>128</v>
      </c>
      <c r="E4479" s="8" t="n">
        <v>0.00613778552</v>
      </c>
      <c r="F4479" s="8" t="n">
        <v>0.00077926047</v>
      </c>
      <c r="G4479" s="8" t="n">
        <v>0.00167923515</v>
      </c>
      <c r="H4479" s="8" t="n">
        <v>0.00367928939</v>
      </c>
    </row>
    <row r="4480" customFormat="false" ht="15" hidden="false" customHeight="false" outlineLevel="0" collapsed="false">
      <c r="A4480" s="7" t="s">
        <v>78</v>
      </c>
      <c r="B4480" s="7" t="s">
        <v>67</v>
      </c>
      <c r="C4480" s="7" t="s">
        <v>33</v>
      </c>
      <c r="D4480" s="8" t="n">
        <v>25</v>
      </c>
      <c r="E4480" s="8" t="n">
        <v>0.00629675902</v>
      </c>
      <c r="F4480" s="8" t="n">
        <v>0.00074444419</v>
      </c>
      <c r="G4480" s="8" t="n">
        <v>0.00184351827</v>
      </c>
      <c r="H4480" s="8" t="n">
        <v>0.0037087961</v>
      </c>
    </row>
    <row r="4481" customFormat="false" ht="15" hidden="false" customHeight="false" outlineLevel="0" collapsed="false">
      <c r="A4481" s="7" t="s">
        <v>78</v>
      </c>
      <c r="B4481" s="7" t="s">
        <v>66</v>
      </c>
      <c r="C4481" s="7" t="s">
        <v>34</v>
      </c>
      <c r="D4481" s="8" t="n">
        <v>2122</v>
      </c>
      <c r="E4481" s="8" t="n">
        <v>0.00458508393</v>
      </c>
      <c r="F4481" s="8" t="n">
        <v>0.00107369421</v>
      </c>
      <c r="G4481" s="8" t="n">
        <v>0.00072108858</v>
      </c>
      <c r="H4481" s="8" t="n">
        <v>0.00279030067</v>
      </c>
    </row>
    <row r="4482" customFormat="false" ht="15" hidden="false" customHeight="false" outlineLevel="0" collapsed="false">
      <c r="A4482" s="7" t="s">
        <v>78</v>
      </c>
      <c r="B4482" s="7" t="s">
        <v>67</v>
      </c>
      <c r="C4482" s="7" t="s">
        <v>34</v>
      </c>
      <c r="D4482" s="8" t="n">
        <v>487</v>
      </c>
      <c r="E4482" s="8" t="n">
        <v>0.00430363027</v>
      </c>
      <c r="F4482" s="8" t="n">
        <v>0.00101483453</v>
      </c>
      <c r="G4482" s="8" t="n">
        <v>0.00071369472</v>
      </c>
      <c r="H4482" s="8" t="n">
        <v>0.00257510053</v>
      </c>
    </row>
    <row r="4483" customFormat="false" ht="15" hidden="false" customHeight="false" outlineLevel="0" collapsed="false">
      <c r="A4483" s="7" t="s">
        <v>78</v>
      </c>
      <c r="B4483" s="7" t="s">
        <v>66</v>
      </c>
      <c r="C4483" s="7" t="s">
        <v>35</v>
      </c>
      <c r="D4483" s="8" t="n">
        <v>952</v>
      </c>
      <c r="E4483" s="8" t="n">
        <v>0.00461347189</v>
      </c>
      <c r="F4483" s="8" t="n">
        <v>0.00088700906</v>
      </c>
      <c r="G4483" s="8" t="n">
        <v>0.00078471469</v>
      </c>
      <c r="H4483" s="8" t="n">
        <v>0.00294174764</v>
      </c>
    </row>
    <row r="4484" customFormat="false" ht="15" hidden="false" customHeight="false" outlineLevel="0" collapsed="false">
      <c r="A4484" s="7" t="s">
        <v>78</v>
      </c>
      <c r="B4484" s="7" t="s">
        <v>67</v>
      </c>
      <c r="C4484" s="7" t="s">
        <v>35</v>
      </c>
      <c r="D4484" s="8" t="n">
        <v>107</v>
      </c>
      <c r="E4484" s="8" t="n">
        <v>0.00433432827</v>
      </c>
      <c r="F4484" s="8" t="n">
        <v>0.00101830195</v>
      </c>
      <c r="G4484" s="8" t="n">
        <v>0.00077611174</v>
      </c>
      <c r="H4484" s="8" t="n">
        <v>0.00253991404</v>
      </c>
    </row>
    <row r="4485" customFormat="false" ht="30" hidden="false" customHeight="false" outlineLevel="0" collapsed="false">
      <c r="A4485" s="7" t="s">
        <v>78</v>
      </c>
      <c r="B4485" s="7" t="s">
        <v>66</v>
      </c>
      <c r="C4485" s="7" t="s">
        <v>74</v>
      </c>
      <c r="D4485" s="8" t="n">
        <v>358</v>
      </c>
      <c r="E4485" s="8" t="n">
        <v>0.00554598571</v>
      </c>
      <c r="F4485" s="8" t="n">
        <v>0.00070223567</v>
      </c>
      <c r="G4485" s="8" t="n">
        <v>0.00129522916</v>
      </c>
      <c r="H4485" s="8" t="n">
        <v>0.00354852035</v>
      </c>
    </row>
    <row r="4486" customFormat="false" ht="30" hidden="false" customHeight="false" outlineLevel="0" collapsed="false">
      <c r="A4486" s="7" t="s">
        <v>78</v>
      </c>
      <c r="B4486" s="7" t="s">
        <v>67</v>
      </c>
      <c r="C4486" s="7" t="s">
        <v>74</v>
      </c>
      <c r="D4486" s="8" t="n">
        <v>53</v>
      </c>
      <c r="E4486" s="8" t="n">
        <v>0.00585932017</v>
      </c>
      <c r="F4486" s="8" t="n">
        <v>0.00060927643</v>
      </c>
      <c r="G4486" s="8" t="n">
        <v>0.00172715735</v>
      </c>
      <c r="H4486" s="8" t="n">
        <v>0.00352288587</v>
      </c>
    </row>
    <row r="4487" customFormat="false" ht="15" hidden="false" customHeight="false" outlineLevel="0" collapsed="false">
      <c r="A4487" s="7" t="s">
        <v>78</v>
      </c>
      <c r="B4487" s="7" t="s">
        <v>66</v>
      </c>
      <c r="C4487" s="7" t="s">
        <v>37</v>
      </c>
      <c r="D4487" s="8" t="n">
        <v>180</v>
      </c>
      <c r="E4487" s="8" t="n">
        <v>0.00652861341</v>
      </c>
      <c r="F4487" s="8" t="n">
        <v>0.00089300386</v>
      </c>
      <c r="G4487" s="8" t="n">
        <v>0.00172775185</v>
      </c>
      <c r="H4487" s="8" t="n">
        <v>0.00390785725</v>
      </c>
    </row>
    <row r="4488" customFormat="false" ht="15" hidden="false" customHeight="false" outlineLevel="0" collapsed="false">
      <c r="A4488" s="7" t="s">
        <v>78</v>
      </c>
      <c r="B4488" s="7" t="s">
        <v>67</v>
      </c>
      <c r="C4488" s="7" t="s">
        <v>37</v>
      </c>
      <c r="D4488" s="8" t="n">
        <v>35</v>
      </c>
      <c r="E4488" s="8" t="n">
        <v>0.00651025108</v>
      </c>
      <c r="F4488" s="8" t="n">
        <v>0.0008492061</v>
      </c>
      <c r="G4488" s="8" t="n">
        <v>0.00215410031</v>
      </c>
      <c r="H4488" s="8" t="n">
        <v>0.0035069442</v>
      </c>
    </row>
    <row r="4489" customFormat="false" ht="15" hidden="false" customHeight="false" outlineLevel="0" collapsed="false">
      <c r="A4489" s="7" t="s">
        <v>78</v>
      </c>
      <c r="B4489" s="7" t="s">
        <v>66</v>
      </c>
      <c r="C4489" s="7" t="s">
        <v>38</v>
      </c>
      <c r="D4489" s="8" t="n">
        <v>211</v>
      </c>
      <c r="E4489" s="8" t="n">
        <v>0.0051636824</v>
      </c>
      <c r="F4489" s="8" t="n">
        <v>0.00078934065</v>
      </c>
      <c r="G4489" s="8" t="n">
        <v>0.00115822995</v>
      </c>
      <c r="H4489" s="8" t="n">
        <v>0.00321611131</v>
      </c>
    </row>
    <row r="4490" customFormat="false" ht="15" hidden="false" customHeight="false" outlineLevel="0" collapsed="false">
      <c r="A4490" s="7" t="s">
        <v>78</v>
      </c>
      <c r="B4490" s="7" t="s">
        <v>67</v>
      </c>
      <c r="C4490" s="7" t="s">
        <v>38</v>
      </c>
      <c r="D4490" s="8" t="n">
        <v>26</v>
      </c>
      <c r="E4490" s="8" t="n">
        <v>0.00485576895</v>
      </c>
      <c r="F4490" s="8" t="n">
        <v>0.00068287021</v>
      </c>
      <c r="G4490" s="8" t="n">
        <v>0.00109464003</v>
      </c>
      <c r="H4490" s="8" t="n">
        <v>0.00307825827</v>
      </c>
    </row>
    <row r="4491" customFormat="false" ht="15" hidden="false" customHeight="false" outlineLevel="0" collapsed="false">
      <c r="A4491" s="7" t="s">
        <v>78</v>
      </c>
      <c r="B4491" s="7" t="s">
        <v>66</v>
      </c>
      <c r="C4491" s="7" t="s">
        <v>39</v>
      </c>
      <c r="D4491" s="8" t="n">
        <v>308</v>
      </c>
      <c r="E4491" s="8" t="n">
        <v>0.00565310822</v>
      </c>
      <c r="F4491" s="8" t="n">
        <v>0.00077283225</v>
      </c>
      <c r="G4491" s="8" t="n">
        <v>0.00136679268</v>
      </c>
      <c r="H4491" s="8" t="n">
        <v>0.00351348277</v>
      </c>
    </row>
    <row r="4492" customFormat="false" ht="15" hidden="false" customHeight="false" outlineLevel="0" collapsed="false">
      <c r="A4492" s="7" t="s">
        <v>78</v>
      </c>
      <c r="B4492" s="7" t="s">
        <v>67</v>
      </c>
      <c r="C4492" s="7" t="s">
        <v>39</v>
      </c>
      <c r="D4492" s="8" t="n">
        <v>20</v>
      </c>
      <c r="E4492" s="8" t="n">
        <v>0.00572164326</v>
      </c>
      <c r="F4492" s="8" t="n">
        <v>0.00085011551</v>
      </c>
      <c r="G4492" s="8" t="n">
        <v>0.00133969881</v>
      </c>
      <c r="H4492" s="8" t="n">
        <v>0.00353182846</v>
      </c>
    </row>
    <row r="4493" customFormat="false" ht="15" hidden="false" customHeight="false" outlineLevel="0" collapsed="false">
      <c r="A4493" s="7" t="s">
        <v>78</v>
      </c>
      <c r="B4493" s="7" t="s">
        <v>66</v>
      </c>
      <c r="C4493" s="7" t="s">
        <v>41</v>
      </c>
      <c r="D4493" s="8" t="n">
        <v>3</v>
      </c>
      <c r="E4493" s="8" t="n">
        <v>0.00570216041</v>
      </c>
      <c r="F4493" s="8" t="n">
        <v>0.00039737638</v>
      </c>
      <c r="G4493" s="8" t="n">
        <v>0.00221064791</v>
      </c>
      <c r="H4493" s="8" t="n">
        <v>0.00309413541</v>
      </c>
    </row>
    <row r="4494" customFormat="false" ht="15" hidden="false" customHeight="false" outlineLevel="0" collapsed="false">
      <c r="A4494" s="7" t="s">
        <v>78</v>
      </c>
      <c r="B4494" s="7" t="s">
        <v>66</v>
      </c>
      <c r="C4494" s="7" t="s">
        <v>42</v>
      </c>
      <c r="D4494" s="8" t="n">
        <v>322</v>
      </c>
      <c r="E4494" s="8" t="n">
        <v>0.00532227661</v>
      </c>
      <c r="F4494" s="8" t="n">
        <v>0.00030182431</v>
      </c>
      <c r="G4494" s="8" t="n">
        <v>0.00125179697</v>
      </c>
      <c r="H4494" s="8" t="n">
        <v>0.00376865488</v>
      </c>
    </row>
    <row r="4495" customFormat="false" ht="15" hidden="false" customHeight="false" outlineLevel="0" collapsed="false">
      <c r="A4495" s="7" t="s">
        <v>78</v>
      </c>
      <c r="B4495" s="7" t="s">
        <v>67</v>
      </c>
      <c r="C4495" s="7" t="s">
        <v>42</v>
      </c>
      <c r="D4495" s="8" t="n">
        <v>36</v>
      </c>
      <c r="E4495" s="8" t="n">
        <v>0.00492348228</v>
      </c>
      <c r="F4495" s="8" t="n">
        <v>0.00034047042</v>
      </c>
      <c r="G4495" s="8" t="n">
        <v>0.00097350796</v>
      </c>
      <c r="H4495" s="8" t="n">
        <v>0.00360950333</v>
      </c>
    </row>
    <row r="4496" customFormat="false" ht="15" hidden="false" customHeight="false" outlineLevel="0" collapsed="false">
      <c r="A4496" s="7" t="s">
        <v>78</v>
      </c>
      <c r="B4496" s="7" t="s">
        <v>66</v>
      </c>
      <c r="C4496" s="7" t="s">
        <v>43</v>
      </c>
      <c r="D4496" s="8" t="n">
        <v>435</v>
      </c>
      <c r="E4496" s="8" t="n">
        <v>0.00518302977</v>
      </c>
      <c r="F4496" s="8" t="n">
        <v>0.00079012321</v>
      </c>
      <c r="G4496" s="8" t="n">
        <v>0.00097264769</v>
      </c>
      <c r="H4496" s="8" t="n">
        <v>0.00342025837</v>
      </c>
    </row>
    <row r="4497" customFormat="false" ht="15" hidden="false" customHeight="false" outlineLevel="0" collapsed="false">
      <c r="A4497" s="7" t="s">
        <v>78</v>
      </c>
      <c r="B4497" s="7" t="s">
        <v>67</v>
      </c>
      <c r="C4497" s="7" t="s">
        <v>43</v>
      </c>
      <c r="D4497" s="8" t="n">
        <v>56</v>
      </c>
      <c r="E4497" s="8" t="n">
        <v>0.00439504773</v>
      </c>
      <c r="F4497" s="8" t="n">
        <v>0.00088644984</v>
      </c>
      <c r="G4497" s="8" t="n">
        <v>0.00070849844</v>
      </c>
      <c r="H4497" s="8" t="n">
        <v>0.00280009896</v>
      </c>
    </row>
    <row r="4498" customFormat="false" ht="15" hidden="false" customHeight="false" outlineLevel="0" collapsed="false">
      <c r="A4498" s="7" t="s">
        <v>78</v>
      </c>
      <c r="B4498" s="7" t="s">
        <v>66</v>
      </c>
      <c r="C4498" s="7" t="s">
        <v>44</v>
      </c>
      <c r="D4498" s="8" t="n">
        <v>224</v>
      </c>
      <c r="E4498" s="8" t="n">
        <v>0.00571289038</v>
      </c>
      <c r="F4498" s="8" t="n">
        <v>0.00076166684</v>
      </c>
      <c r="G4498" s="8" t="n">
        <v>0.00146928712</v>
      </c>
      <c r="H4498" s="8" t="n">
        <v>0.00348193592</v>
      </c>
    </row>
    <row r="4499" customFormat="false" ht="15" hidden="false" customHeight="false" outlineLevel="0" collapsed="false">
      <c r="A4499" s="7" t="s">
        <v>78</v>
      </c>
      <c r="B4499" s="7" t="s">
        <v>67</v>
      </c>
      <c r="C4499" s="7" t="s">
        <v>44</v>
      </c>
      <c r="D4499" s="8" t="n">
        <v>28</v>
      </c>
      <c r="E4499" s="8" t="n">
        <v>0.00547701701</v>
      </c>
      <c r="F4499" s="8" t="n">
        <v>0.0006667491</v>
      </c>
      <c r="G4499" s="8" t="n">
        <v>0.00140211614</v>
      </c>
      <c r="H4499" s="8" t="n">
        <v>0.00340815123</v>
      </c>
    </row>
    <row r="4500" customFormat="false" ht="15" hidden="false" customHeight="false" outlineLevel="0" collapsed="false">
      <c r="A4500" s="7" t="s">
        <v>78</v>
      </c>
      <c r="B4500" s="7" t="s">
        <v>66</v>
      </c>
      <c r="C4500" s="7" t="s">
        <v>45</v>
      </c>
      <c r="D4500" s="8" t="n">
        <v>216</v>
      </c>
      <c r="E4500" s="8" t="n">
        <v>0.00664769781</v>
      </c>
      <c r="F4500" s="8" t="n">
        <v>0.00058733043</v>
      </c>
      <c r="G4500" s="8" t="n">
        <v>0.00208183275</v>
      </c>
      <c r="H4500" s="8" t="n">
        <v>0.00397853415</v>
      </c>
    </row>
    <row r="4501" customFormat="false" ht="15" hidden="false" customHeight="false" outlineLevel="0" collapsed="false">
      <c r="A4501" s="7" t="s">
        <v>78</v>
      </c>
      <c r="B4501" s="7" t="s">
        <v>67</v>
      </c>
      <c r="C4501" s="7" t="s">
        <v>45</v>
      </c>
      <c r="D4501" s="8" t="n">
        <v>35</v>
      </c>
      <c r="E4501" s="8" t="n">
        <v>0.00618882251</v>
      </c>
      <c r="F4501" s="8" t="n">
        <v>0.00055257914</v>
      </c>
      <c r="G4501" s="8" t="n">
        <v>0.00217724846</v>
      </c>
      <c r="H4501" s="8" t="n">
        <v>0.00345899444</v>
      </c>
    </row>
    <row r="4502" customFormat="false" ht="15" hidden="false" customHeight="false" outlineLevel="0" collapsed="false">
      <c r="A4502" s="7" t="s">
        <v>78</v>
      </c>
      <c r="B4502" s="7" t="s">
        <v>66</v>
      </c>
      <c r="C4502" s="7" t="s">
        <v>46</v>
      </c>
      <c r="D4502" s="8" t="n">
        <v>384</v>
      </c>
      <c r="E4502" s="8" t="n">
        <v>0.00476131463</v>
      </c>
      <c r="F4502" s="8" t="n">
        <v>0.00108464721</v>
      </c>
      <c r="G4502" s="8" t="n">
        <v>0.000961522</v>
      </c>
      <c r="H4502" s="8" t="n">
        <v>0.00271514492</v>
      </c>
    </row>
    <row r="4503" customFormat="false" ht="15" hidden="false" customHeight="false" outlineLevel="0" collapsed="false">
      <c r="A4503" s="7" t="s">
        <v>78</v>
      </c>
      <c r="B4503" s="7" t="s">
        <v>67</v>
      </c>
      <c r="C4503" s="7" t="s">
        <v>46</v>
      </c>
      <c r="D4503" s="8" t="n">
        <v>79</v>
      </c>
      <c r="E4503" s="8" t="n">
        <v>0.00447315963</v>
      </c>
      <c r="F4503" s="8" t="n">
        <v>0.00090145898</v>
      </c>
      <c r="G4503" s="8" t="n">
        <v>0.00101998334</v>
      </c>
      <c r="H4503" s="8" t="n">
        <v>0.00255171684</v>
      </c>
    </row>
    <row r="4504" customFormat="false" ht="15" hidden="false" customHeight="false" outlineLevel="0" collapsed="false">
      <c r="A4504" s="7" t="s">
        <v>78</v>
      </c>
      <c r="B4504" s="7" t="s">
        <v>66</v>
      </c>
      <c r="C4504" s="7" t="s">
        <v>47</v>
      </c>
      <c r="D4504" s="8" t="n">
        <v>247</v>
      </c>
      <c r="E4504" s="8" t="n">
        <v>0.00605689548</v>
      </c>
      <c r="F4504" s="8" t="n">
        <v>0.00066586046</v>
      </c>
      <c r="G4504" s="8" t="n">
        <v>0.0015338223</v>
      </c>
      <c r="H4504" s="8" t="n">
        <v>0.00385721224</v>
      </c>
    </row>
    <row r="4505" customFormat="false" ht="15" hidden="false" customHeight="false" outlineLevel="0" collapsed="false">
      <c r="A4505" s="7" t="s">
        <v>78</v>
      </c>
      <c r="B4505" s="7" t="s">
        <v>67</v>
      </c>
      <c r="C4505" s="7" t="s">
        <v>47</v>
      </c>
      <c r="D4505" s="8" t="n">
        <v>38</v>
      </c>
      <c r="E4505" s="8" t="n">
        <v>0.00560093786</v>
      </c>
      <c r="F4505" s="8" t="n">
        <v>0.00059362793</v>
      </c>
      <c r="G4505" s="8" t="n">
        <v>0.00160514109</v>
      </c>
      <c r="H4505" s="8" t="n">
        <v>0.00340216839</v>
      </c>
    </row>
    <row r="4506" customFormat="false" ht="15" hidden="false" customHeight="false" outlineLevel="0" collapsed="false">
      <c r="A4506" s="7" t="s">
        <v>78</v>
      </c>
      <c r="B4506" s="7" t="s">
        <v>66</v>
      </c>
      <c r="C4506" s="7" t="s">
        <v>48</v>
      </c>
      <c r="D4506" s="8" t="n">
        <v>249</v>
      </c>
      <c r="E4506" s="8" t="n">
        <v>0.00738951152</v>
      </c>
      <c r="F4506" s="8" t="n">
        <v>0.00101414895</v>
      </c>
      <c r="G4506" s="8" t="n">
        <v>0.00194509496</v>
      </c>
      <c r="H4506" s="8" t="n">
        <v>0.00443026711</v>
      </c>
    </row>
    <row r="4507" customFormat="false" ht="15" hidden="false" customHeight="false" outlineLevel="0" collapsed="false">
      <c r="A4507" s="7" t="s">
        <v>78</v>
      </c>
      <c r="B4507" s="7" t="s">
        <v>67</v>
      </c>
      <c r="C4507" s="7" t="s">
        <v>48</v>
      </c>
      <c r="D4507" s="8" t="n">
        <v>54</v>
      </c>
      <c r="E4507" s="8" t="n">
        <v>0.00576195964</v>
      </c>
      <c r="F4507" s="8" t="n">
        <v>0.00089977687</v>
      </c>
      <c r="G4507" s="8" t="n">
        <v>0.00180726996</v>
      </c>
      <c r="H4507" s="8" t="n">
        <v>0.00305491227</v>
      </c>
    </row>
    <row r="4508" customFormat="false" ht="15" hidden="false" customHeight="false" outlineLevel="0" collapsed="false">
      <c r="A4508" s="7" t="s">
        <v>78</v>
      </c>
      <c r="B4508" s="7" t="s">
        <v>66</v>
      </c>
      <c r="C4508" s="7" t="s">
        <v>49</v>
      </c>
      <c r="D4508" s="8" t="n">
        <v>167</v>
      </c>
      <c r="E4508" s="8" t="n">
        <v>0.00647184774</v>
      </c>
      <c r="F4508" s="8" t="n">
        <v>0.00132235504</v>
      </c>
      <c r="G4508" s="8" t="n">
        <v>0.00149062962</v>
      </c>
      <c r="H4508" s="8" t="n">
        <v>0.00365886259</v>
      </c>
    </row>
    <row r="4509" customFormat="false" ht="15" hidden="false" customHeight="false" outlineLevel="0" collapsed="false">
      <c r="A4509" s="7" t="s">
        <v>78</v>
      </c>
      <c r="B4509" s="7" t="s">
        <v>67</v>
      </c>
      <c r="C4509" s="7" t="s">
        <v>49</v>
      </c>
      <c r="D4509" s="8" t="n">
        <v>43</v>
      </c>
      <c r="E4509" s="8" t="n">
        <v>0.0056010441</v>
      </c>
      <c r="F4509" s="8" t="n">
        <v>0.00095768712</v>
      </c>
      <c r="G4509" s="8" t="n">
        <v>0.0013703163</v>
      </c>
      <c r="H4509" s="8" t="n">
        <v>0.00327304025</v>
      </c>
    </row>
    <row r="4510" customFormat="false" ht="15" hidden="false" customHeight="false" outlineLevel="0" collapsed="false">
      <c r="A4510" s="7" t="s">
        <v>78</v>
      </c>
      <c r="B4510" s="7" t="s">
        <v>66</v>
      </c>
      <c r="C4510" s="7" t="s">
        <v>50</v>
      </c>
      <c r="D4510" s="8" t="n">
        <v>119</v>
      </c>
      <c r="E4510" s="8" t="n">
        <v>0.00650696364</v>
      </c>
      <c r="F4510" s="8" t="n">
        <v>0.00059912833</v>
      </c>
      <c r="G4510" s="8" t="n">
        <v>0.00198266787</v>
      </c>
      <c r="H4510" s="8" t="n">
        <v>0.00392516708</v>
      </c>
    </row>
    <row r="4511" customFormat="false" ht="15" hidden="false" customHeight="false" outlineLevel="0" collapsed="false">
      <c r="A4511" s="7" t="s">
        <v>78</v>
      </c>
      <c r="B4511" s="7" t="s">
        <v>67</v>
      </c>
      <c r="C4511" s="7" t="s">
        <v>50</v>
      </c>
      <c r="D4511" s="8" t="n">
        <v>17</v>
      </c>
      <c r="E4511" s="8" t="n">
        <v>0.00821691155</v>
      </c>
      <c r="F4511" s="8" t="n">
        <v>0.00057325677</v>
      </c>
      <c r="G4511" s="8" t="n">
        <v>0.0022535401</v>
      </c>
      <c r="H4511" s="8" t="n">
        <v>0.00539011412</v>
      </c>
    </row>
    <row r="4512" customFormat="false" ht="15" hidden="false" customHeight="false" outlineLevel="0" collapsed="false">
      <c r="A4512" s="7" t="s">
        <v>78</v>
      </c>
      <c r="B4512" s="7" t="s">
        <v>66</v>
      </c>
      <c r="C4512" s="7" t="s">
        <v>51</v>
      </c>
      <c r="D4512" s="8" t="n">
        <v>278</v>
      </c>
      <c r="E4512" s="8" t="n">
        <v>0.00546949916</v>
      </c>
      <c r="F4512" s="8" t="n">
        <v>0.00064839771</v>
      </c>
      <c r="G4512" s="8" t="n">
        <v>0.00125395494</v>
      </c>
      <c r="H4512" s="8" t="n">
        <v>0.00356714603</v>
      </c>
    </row>
    <row r="4513" customFormat="false" ht="15" hidden="false" customHeight="false" outlineLevel="0" collapsed="false">
      <c r="A4513" s="7" t="s">
        <v>78</v>
      </c>
      <c r="B4513" s="7" t="s">
        <v>67</v>
      </c>
      <c r="C4513" s="7" t="s">
        <v>51</v>
      </c>
      <c r="D4513" s="8" t="n">
        <v>51</v>
      </c>
      <c r="E4513" s="8" t="n">
        <v>0.00456041188</v>
      </c>
      <c r="F4513" s="8" t="n">
        <v>0.00060344023</v>
      </c>
      <c r="G4513" s="8" t="n">
        <v>0.00091820963</v>
      </c>
      <c r="H4513" s="8" t="n">
        <v>0.00303876158</v>
      </c>
    </row>
    <row r="4514" customFormat="false" ht="15" hidden="false" customHeight="false" outlineLevel="0" collapsed="false">
      <c r="A4514" s="7" t="s">
        <v>78</v>
      </c>
      <c r="B4514" s="7" t="s">
        <v>66</v>
      </c>
      <c r="C4514" s="7" t="s">
        <v>52</v>
      </c>
      <c r="D4514" s="8" t="n">
        <v>161</v>
      </c>
      <c r="E4514" s="8" t="n">
        <v>0.00647601773</v>
      </c>
      <c r="F4514" s="8" t="n">
        <v>0.00084821404</v>
      </c>
      <c r="G4514" s="8" t="n">
        <v>0.00203969667</v>
      </c>
      <c r="H4514" s="8" t="n">
        <v>0.0035881065</v>
      </c>
    </row>
    <row r="4515" customFormat="false" ht="15" hidden="false" customHeight="false" outlineLevel="0" collapsed="false">
      <c r="A4515" s="7" t="s">
        <v>78</v>
      </c>
      <c r="B4515" s="7" t="s">
        <v>67</v>
      </c>
      <c r="C4515" s="7" t="s">
        <v>52</v>
      </c>
      <c r="D4515" s="8" t="n">
        <v>29</v>
      </c>
      <c r="E4515" s="8" t="n">
        <v>0.00567488795</v>
      </c>
      <c r="F4515" s="8" t="n">
        <v>0.00070242628</v>
      </c>
      <c r="G4515" s="8" t="n">
        <v>0.0019165067</v>
      </c>
      <c r="H4515" s="8" t="n">
        <v>0.00305595444</v>
      </c>
    </row>
    <row r="4516" customFormat="false" ht="15" hidden="false" customHeight="false" outlineLevel="0" collapsed="false">
      <c r="A4516" s="7" t="s">
        <v>78</v>
      </c>
      <c r="B4516" s="7" t="s">
        <v>66</v>
      </c>
      <c r="C4516" s="7" t="s">
        <v>53</v>
      </c>
      <c r="D4516" s="8" t="n">
        <v>122</v>
      </c>
      <c r="E4516" s="8" t="n">
        <v>0.00576654498</v>
      </c>
      <c r="F4516" s="8" t="n">
        <v>0.00039010298</v>
      </c>
      <c r="G4516" s="8" t="n">
        <v>0.00154902829</v>
      </c>
      <c r="H4516" s="8" t="n">
        <v>0.00381934933</v>
      </c>
    </row>
    <row r="4517" customFormat="false" ht="15" hidden="false" customHeight="false" outlineLevel="0" collapsed="false">
      <c r="A4517" s="7" t="s">
        <v>78</v>
      </c>
      <c r="B4517" s="7" t="s">
        <v>67</v>
      </c>
      <c r="C4517" s="7" t="s">
        <v>53</v>
      </c>
      <c r="D4517" s="8" t="n">
        <v>17</v>
      </c>
      <c r="E4517" s="8" t="n">
        <v>0.00765386682</v>
      </c>
      <c r="F4517" s="8" t="n">
        <v>0.00016884505</v>
      </c>
      <c r="G4517" s="8" t="n">
        <v>0.00174428087</v>
      </c>
      <c r="H4517" s="8" t="n">
        <v>0.00573325138</v>
      </c>
    </row>
    <row r="4518" customFormat="false" ht="15" hidden="false" customHeight="false" outlineLevel="0" collapsed="false">
      <c r="A4518" s="7" t="s">
        <v>78</v>
      </c>
      <c r="B4518" s="7" t="s">
        <v>66</v>
      </c>
      <c r="C4518" s="7" t="s">
        <v>54</v>
      </c>
      <c r="D4518" s="8" t="n">
        <v>376</v>
      </c>
      <c r="E4518" s="8" t="n">
        <v>0.00525068927</v>
      </c>
      <c r="F4518" s="8" t="n">
        <v>0.0009379615</v>
      </c>
      <c r="G4518" s="8" t="n">
        <v>0.00078783711</v>
      </c>
      <c r="H4518" s="8" t="n">
        <v>0.00352489017</v>
      </c>
    </row>
    <row r="4519" customFormat="false" ht="15" hidden="false" customHeight="false" outlineLevel="0" collapsed="false">
      <c r="A4519" s="7" t="s">
        <v>78</v>
      </c>
      <c r="B4519" s="7" t="s">
        <v>67</v>
      </c>
      <c r="C4519" s="7" t="s">
        <v>54</v>
      </c>
      <c r="D4519" s="8" t="n">
        <v>38</v>
      </c>
      <c r="E4519" s="8" t="n">
        <v>0.00515990476</v>
      </c>
      <c r="F4519" s="8" t="n">
        <v>0.00088145692</v>
      </c>
      <c r="G4519" s="8" t="n">
        <v>0.0007864276</v>
      </c>
      <c r="H4519" s="8" t="n">
        <v>0.00349201973</v>
      </c>
    </row>
    <row r="4520" customFormat="false" ht="15" hidden="false" customHeight="false" outlineLevel="0" collapsed="false">
      <c r="A4520" s="7" t="s">
        <v>78</v>
      </c>
      <c r="B4520" s="7" t="s">
        <v>66</v>
      </c>
      <c r="C4520" s="7" t="s">
        <v>55</v>
      </c>
      <c r="D4520" s="8" t="n">
        <v>319</v>
      </c>
      <c r="E4520" s="8" t="n">
        <v>0.00615842307</v>
      </c>
      <c r="F4520" s="8" t="n">
        <v>0.00066356791</v>
      </c>
      <c r="G4520" s="8" t="n">
        <v>0.00145133061</v>
      </c>
      <c r="H4520" s="8" t="n">
        <v>0.00404352409</v>
      </c>
    </row>
    <row r="4521" customFormat="false" ht="15" hidden="false" customHeight="false" outlineLevel="0" collapsed="false">
      <c r="A4521" s="7" t="s">
        <v>78</v>
      </c>
      <c r="B4521" s="7" t="s">
        <v>67</v>
      </c>
      <c r="C4521" s="7" t="s">
        <v>55</v>
      </c>
      <c r="D4521" s="8" t="n">
        <v>30</v>
      </c>
      <c r="E4521" s="8" t="n">
        <v>0.006419367</v>
      </c>
      <c r="F4521" s="8" t="n">
        <v>0.00069058622</v>
      </c>
      <c r="G4521" s="8" t="n">
        <v>0.00156365721</v>
      </c>
      <c r="H4521" s="8" t="n">
        <v>0.00416512323</v>
      </c>
    </row>
    <row r="4522" customFormat="false" ht="15" hidden="false" customHeight="false" outlineLevel="0" collapsed="false">
      <c r="A4522" s="7" t="s">
        <v>78</v>
      </c>
      <c r="B4522" s="7" t="s">
        <v>66</v>
      </c>
      <c r="C4522" s="7" t="s">
        <v>56</v>
      </c>
      <c r="D4522" s="8" t="n">
        <v>160</v>
      </c>
      <c r="E4522" s="8" t="n">
        <v>0.00631148705</v>
      </c>
      <c r="F4522" s="8" t="n">
        <v>0.00076106747</v>
      </c>
      <c r="G4522" s="8" t="n">
        <v>0.00221571154</v>
      </c>
      <c r="H4522" s="8" t="n">
        <v>0.00333470751</v>
      </c>
    </row>
    <row r="4523" customFormat="false" ht="15" hidden="false" customHeight="false" outlineLevel="0" collapsed="false">
      <c r="A4523" s="7" t="s">
        <v>78</v>
      </c>
      <c r="B4523" s="7" t="s">
        <v>67</v>
      </c>
      <c r="C4523" s="7" t="s">
        <v>56</v>
      </c>
      <c r="D4523" s="8" t="n">
        <v>22</v>
      </c>
      <c r="E4523" s="8" t="n">
        <v>0.00613057641</v>
      </c>
      <c r="F4523" s="8" t="n">
        <v>0.00092645179</v>
      </c>
      <c r="G4523" s="8" t="n">
        <v>0.00253893067</v>
      </c>
      <c r="H4523" s="8" t="n">
        <v>0.00266519342</v>
      </c>
    </row>
    <row r="4524" customFormat="false" ht="15" hidden="false" customHeight="false" outlineLevel="0" collapsed="false">
      <c r="A4524" s="7" t="s">
        <v>78</v>
      </c>
      <c r="B4524" s="7" t="s">
        <v>66</v>
      </c>
      <c r="C4524" s="7" t="s">
        <v>57</v>
      </c>
      <c r="D4524" s="8" t="n">
        <v>273</v>
      </c>
      <c r="E4524" s="8" t="n">
        <v>0.00582807601</v>
      </c>
      <c r="F4524" s="8" t="n">
        <v>0.00091049357</v>
      </c>
      <c r="G4524" s="8" t="n">
        <v>0.00087975659</v>
      </c>
      <c r="H4524" s="8" t="n">
        <v>0.00403782537</v>
      </c>
    </row>
    <row r="4525" customFormat="false" ht="15" hidden="false" customHeight="false" outlineLevel="0" collapsed="false">
      <c r="A4525" s="7" t="s">
        <v>78</v>
      </c>
      <c r="B4525" s="7" t="s">
        <v>67</v>
      </c>
      <c r="C4525" s="7" t="s">
        <v>57</v>
      </c>
      <c r="D4525" s="8" t="n">
        <v>28</v>
      </c>
      <c r="E4525" s="8" t="n">
        <v>0.00511367368</v>
      </c>
      <c r="F4525" s="8" t="n">
        <v>0.00086640185</v>
      </c>
      <c r="G4525" s="8" t="n">
        <v>0.00091807194</v>
      </c>
      <c r="H4525" s="8" t="n">
        <v>0.00332919947</v>
      </c>
    </row>
    <row r="4526" customFormat="false" ht="15" hidden="false" customHeight="false" outlineLevel="0" collapsed="false">
      <c r="A4526" s="7" t="s">
        <v>78</v>
      </c>
      <c r="B4526" s="7" t="s">
        <v>66</v>
      </c>
      <c r="C4526" s="7" t="s">
        <v>58</v>
      </c>
      <c r="D4526" s="8" t="n">
        <v>317</v>
      </c>
      <c r="E4526" s="8" t="n">
        <v>0.0037977565</v>
      </c>
      <c r="F4526" s="8" t="n">
        <v>0.00034477574</v>
      </c>
      <c r="G4526" s="8" t="n">
        <v>0.0007037546</v>
      </c>
      <c r="H4526" s="8" t="n">
        <v>0.00274922571</v>
      </c>
    </row>
    <row r="4527" customFormat="false" ht="15" hidden="false" customHeight="false" outlineLevel="0" collapsed="false">
      <c r="A4527" s="7" t="s">
        <v>78</v>
      </c>
      <c r="B4527" s="7" t="s">
        <v>67</v>
      </c>
      <c r="C4527" s="7" t="s">
        <v>58</v>
      </c>
      <c r="D4527" s="8" t="n">
        <v>41</v>
      </c>
      <c r="E4527" s="8" t="n">
        <v>0.0035171068</v>
      </c>
      <c r="F4527" s="8" t="n">
        <v>0.00045110636</v>
      </c>
      <c r="G4527" s="8" t="n">
        <v>0.00075005624</v>
      </c>
      <c r="H4527" s="8" t="n">
        <v>0.00231594369</v>
      </c>
    </row>
    <row r="4528" customFormat="false" ht="15" hidden="false" customHeight="false" outlineLevel="0" collapsed="false">
      <c r="A4528" s="7" t="s">
        <v>78</v>
      </c>
      <c r="B4528" s="7" t="s">
        <v>66</v>
      </c>
      <c r="C4528" s="7" t="s">
        <v>59</v>
      </c>
      <c r="D4528" s="8" t="n">
        <v>113</v>
      </c>
      <c r="E4528" s="8" t="n">
        <v>0.00584910663</v>
      </c>
      <c r="F4528" s="8" t="n">
        <v>0.00021744895</v>
      </c>
      <c r="G4528" s="8" t="n">
        <v>0.00153935161</v>
      </c>
      <c r="H4528" s="8" t="n">
        <v>0.00409230558</v>
      </c>
    </row>
    <row r="4529" customFormat="false" ht="15" hidden="false" customHeight="false" outlineLevel="0" collapsed="false">
      <c r="A4529" s="7" t="s">
        <v>78</v>
      </c>
      <c r="B4529" s="7" t="s">
        <v>67</v>
      </c>
      <c r="C4529" s="7" t="s">
        <v>59</v>
      </c>
      <c r="D4529" s="8" t="n">
        <v>9</v>
      </c>
      <c r="E4529" s="8" t="n">
        <v>0.00576774659</v>
      </c>
      <c r="F4529" s="8" t="n">
        <v>0.00022247924</v>
      </c>
      <c r="G4529" s="8" t="n">
        <v>0.00135545238</v>
      </c>
      <c r="H4529" s="8" t="n">
        <v>0.00418981458</v>
      </c>
    </row>
    <row r="4530" customFormat="false" ht="15" hidden="false" customHeight="false" outlineLevel="0" collapsed="false">
      <c r="A4530" s="7" t="s">
        <v>78</v>
      </c>
      <c r="B4530" s="7" t="s">
        <v>66</v>
      </c>
      <c r="C4530" s="7" t="s">
        <v>60</v>
      </c>
      <c r="D4530" s="8" t="n">
        <v>805</v>
      </c>
      <c r="E4530" s="8" t="n">
        <v>0.00476122877</v>
      </c>
      <c r="F4530" s="8" t="n">
        <v>0.00102367987</v>
      </c>
      <c r="G4530" s="8" t="n">
        <v>0.00083974556</v>
      </c>
      <c r="H4530" s="8" t="n">
        <v>0.00289780285</v>
      </c>
    </row>
    <row r="4531" customFormat="false" ht="15" hidden="false" customHeight="false" outlineLevel="0" collapsed="false">
      <c r="A4531" s="7" t="s">
        <v>78</v>
      </c>
      <c r="B4531" s="7" t="s">
        <v>67</v>
      </c>
      <c r="C4531" s="7" t="s">
        <v>60</v>
      </c>
      <c r="D4531" s="8" t="n">
        <v>132</v>
      </c>
      <c r="E4531" s="8" t="n">
        <v>0.00471336605</v>
      </c>
      <c r="F4531" s="8" t="n">
        <v>0.00105709851</v>
      </c>
      <c r="G4531" s="8" t="n">
        <v>0.00090733701</v>
      </c>
      <c r="H4531" s="8" t="n">
        <v>0.00274893005</v>
      </c>
    </row>
    <row r="4532" customFormat="false" ht="15" hidden="false" customHeight="false" outlineLevel="0" collapsed="false">
      <c r="A4532" s="7" t="s">
        <v>78</v>
      </c>
      <c r="B4532" s="7" t="s">
        <v>66</v>
      </c>
      <c r="C4532" s="7" t="s">
        <v>61</v>
      </c>
      <c r="D4532" s="8" t="n">
        <v>208</v>
      </c>
      <c r="E4532" s="8" t="n">
        <v>0.00566790173</v>
      </c>
      <c r="F4532" s="8" t="n">
        <v>0.00079126581</v>
      </c>
      <c r="G4532" s="8" t="n">
        <v>0.00155860465</v>
      </c>
      <c r="H4532" s="8" t="n">
        <v>0.00331803082</v>
      </c>
    </row>
    <row r="4533" customFormat="false" ht="15" hidden="false" customHeight="false" outlineLevel="0" collapsed="false">
      <c r="A4533" s="7" t="s">
        <v>78</v>
      </c>
      <c r="B4533" s="7" t="s">
        <v>67</v>
      </c>
      <c r="C4533" s="7" t="s">
        <v>61</v>
      </c>
      <c r="D4533" s="8" t="n">
        <v>52</v>
      </c>
      <c r="E4533" s="8" t="n">
        <v>0.00585981996</v>
      </c>
      <c r="F4533" s="8" t="n">
        <v>0.00075365002</v>
      </c>
      <c r="G4533" s="8" t="n">
        <v>0.00170272416</v>
      </c>
      <c r="H4533" s="8" t="n">
        <v>0.0034034453</v>
      </c>
    </row>
    <row r="4534" customFormat="false" ht="15" hidden="false" customHeight="false" outlineLevel="0" collapsed="false">
      <c r="A4534" s="7" t="s">
        <v>78</v>
      </c>
      <c r="B4534" s="7" t="s">
        <v>66</v>
      </c>
      <c r="C4534" s="7" t="s">
        <v>62</v>
      </c>
      <c r="D4534" s="8" t="n">
        <v>576</v>
      </c>
      <c r="E4534" s="8" t="n">
        <v>0.0049365433</v>
      </c>
      <c r="F4534" s="8" t="n">
        <v>0.00075147063</v>
      </c>
      <c r="G4534" s="8" t="n">
        <v>0.00093054728</v>
      </c>
      <c r="H4534" s="8" t="n">
        <v>0.00325452489</v>
      </c>
    </row>
    <row r="4535" customFormat="false" ht="15" hidden="false" customHeight="false" outlineLevel="0" collapsed="false">
      <c r="A4535" s="7" t="s">
        <v>78</v>
      </c>
      <c r="B4535" s="7" t="s">
        <v>67</v>
      </c>
      <c r="C4535" s="7" t="s">
        <v>62</v>
      </c>
      <c r="D4535" s="8" t="n">
        <v>54</v>
      </c>
      <c r="E4535" s="8" t="n">
        <v>0.00434049186</v>
      </c>
      <c r="F4535" s="8" t="n">
        <v>0.00077139037</v>
      </c>
      <c r="G4535" s="8" t="n">
        <v>0.00088755976</v>
      </c>
      <c r="H4535" s="8" t="n">
        <v>0.00268154132</v>
      </c>
    </row>
    <row r="4536" customFormat="false" ht="15" hidden="false" customHeight="false" outlineLevel="0" collapsed="false">
      <c r="A4536" s="7" t="s">
        <v>79</v>
      </c>
      <c r="B4536" s="7" t="s">
        <v>66</v>
      </c>
      <c r="C4536" s="7" t="s">
        <v>13</v>
      </c>
      <c r="D4536" s="8" t="n">
        <v>13910</v>
      </c>
      <c r="E4536" s="8" t="n">
        <v>0.00565343487</v>
      </c>
      <c r="F4536" s="8" t="n">
        <v>0.00090086794</v>
      </c>
      <c r="G4536" s="8" t="n">
        <v>0.00119046442</v>
      </c>
      <c r="H4536" s="8" t="n">
        <v>0.00356198388</v>
      </c>
    </row>
    <row r="4537" customFormat="false" ht="15" hidden="false" customHeight="false" outlineLevel="0" collapsed="false">
      <c r="A4537" s="7" t="s">
        <v>79</v>
      </c>
      <c r="B4537" s="7" t="s">
        <v>67</v>
      </c>
      <c r="C4537" s="7" t="s">
        <v>13</v>
      </c>
      <c r="D4537" s="8" t="n">
        <v>2056</v>
      </c>
      <c r="E4537" s="8" t="n">
        <v>0.00523818025</v>
      </c>
      <c r="F4537" s="8" t="n">
        <v>0.00085986452</v>
      </c>
      <c r="G4537" s="8" t="n">
        <v>0.00119123994</v>
      </c>
      <c r="H4537" s="8" t="n">
        <v>0.0031869402</v>
      </c>
    </row>
    <row r="4538" customFormat="false" ht="15" hidden="false" customHeight="false" outlineLevel="0" collapsed="false">
      <c r="A4538" s="7" t="s">
        <v>79</v>
      </c>
      <c r="B4538" s="7" t="s">
        <v>66</v>
      </c>
      <c r="C4538" s="7" t="s">
        <v>18</v>
      </c>
      <c r="D4538" s="8" t="n">
        <v>307</v>
      </c>
      <c r="E4538" s="8" t="n">
        <v>0.00587725425</v>
      </c>
      <c r="F4538" s="8" t="n">
        <v>0.00114726573</v>
      </c>
      <c r="G4538" s="8" t="n">
        <v>0.00129750247</v>
      </c>
      <c r="H4538" s="8" t="n">
        <v>0.00343248558</v>
      </c>
    </row>
    <row r="4539" customFormat="false" ht="15" hidden="false" customHeight="false" outlineLevel="0" collapsed="false">
      <c r="A4539" s="7" t="s">
        <v>79</v>
      </c>
      <c r="B4539" s="7" t="s">
        <v>67</v>
      </c>
      <c r="C4539" s="7" t="s">
        <v>18</v>
      </c>
      <c r="D4539" s="8" t="n">
        <v>30</v>
      </c>
      <c r="E4539" s="8" t="n">
        <v>0.00536033927</v>
      </c>
      <c r="F4539" s="8" t="n">
        <v>0.0010293208</v>
      </c>
      <c r="G4539" s="8" t="n">
        <v>0.0010922065</v>
      </c>
      <c r="H4539" s="8" t="n">
        <v>0.00323881152</v>
      </c>
    </row>
    <row r="4540" customFormat="false" ht="15" hidden="false" customHeight="false" outlineLevel="0" collapsed="false">
      <c r="A4540" s="7" t="s">
        <v>79</v>
      </c>
      <c r="B4540" s="7" t="s">
        <v>66</v>
      </c>
      <c r="C4540" s="7" t="s">
        <v>19</v>
      </c>
      <c r="D4540" s="8" t="n">
        <v>165</v>
      </c>
      <c r="E4540" s="8" t="n">
        <v>0.00571191053</v>
      </c>
      <c r="F4540" s="8" t="n">
        <v>0.00066231738</v>
      </c>
      <c r="G4540" s="8" t="n">
        <v>0.00175862771</v>
      </c>
      <c r="H4540" s="8" t="n">
        <v>0.00329096494</v>
      </c>
    </row>
    <row r="4541" customFormat="false" ht="15" hidden="false" customHeight="false" outlineLevel="0" collapsed="false">
      <c r="A4541" s="7" t="s">
        <v>79</v>
      </c>
      <c r="B4541" s="7" t="s">
        <v>67</v>
      </c>
      <c r="C4541" s="7" t="s">
        <v>19</v>
      </c>
      <c r="D4541" s="8" t="n">
        <v>43</v>
      </c>
      <c r="E4541" s="8" t="n">
        <v>0.00519352909</v>
      </c>
      <c r="F4541" s="8" t="n">
        <v>0.00073589552</v>
      </c>
      <c r="G4541" s="8" t="n">
        <v>0.00183543257</v>
      </c>
      <c r="H4541" s="8" t="n">
        <v>0.00262220041</v>
      </c>
    </row>
    <row r="4542" customFormat="false" ht="15" hidden="false" customHeight="false" outlineLevel="0" collapsed="false">
      <c r="A4542" s="7" t="s">
        <v>79</v>
      </c>
      <c r="B4542" s="7" t="s">
        <v>66</v>
      </c>
      <c r="C4542" s="7" t="s">
        <v>20</v>
      </c>
      <c r="D4542" s="8" t="n">
        <v>192</v>
      </c>
      <c r="E4542" s="8" t="n">
        <v>0.00598476057</v>
      </c>
      <c r="F4542" s="8" t="n">
        <v>0.00101670983</v>
      </c>
      <c r="G4542" s="8" t="n">
        <v>0.00103196108</v>
      </c>
      <c r="H4542" s="8" t="n">
        <v>0.00393608916</v>
      </c>
    </row>
    <row r="4543" customFormat="false" ht="15" hidden="false" customHeight="false" outlineLevel="0" collapsed="false">
      <c r="A4543" s="7" t="s">
        <v>79</v>
      </c>
      <c r="B4543" s="7" t="s">
        <v>67</v>
      </c>
      <c r="C4543" s="7" t="s">
        <v>20</v>
      </c>
      <c r="D4543" s="8" t="n">
        <v>32</v>
      </c>
      <c r="E4543" s="8" t="n">
        <v>0.00613498241</v>
      </c>
      <c r="F4543" s="8" t="n">
        <v>0.00125506338</v>
      </c>
      <c r="G4543" s="8" t="n">
        <v>0.00094545702</v>
      </c>
      <c r="H4543" s="8" t="n">
        <v>0.0039344616</v>
      </c>
    </row>
    <row r="4544" customFormat="false" ht="15" hidden="false" customHeight="false" outlineLevel="0" collapsed="false">
      <c r="A4544" s="7" t="s">
        <v>79</v>
      </c>
      <c r="B4544" s="7" t="s">
        <v>66</v>
      </c>
      <c r="C4544" s="7" t="s">
        <v>21</v>
      </c>
      <c r="D4544" s="8" t="n">
        <v>227</v>
      </c>
      <c r="E4544" s="8" t="n">
        <v>0.00636706617</v>
      </c>
      <c r="F4544" s="8" t="n">
        <v>0.00125759684</v>
      </c>
      <c r="G4544" s="8" t="n">
        <v>0.00112905834</v>
      </c>
      <c r="H4544" s="8" t="n">
        <v>0.00398041049</v>
      </c>
    </row>
    <row r="4545" customFormat="false" ht="15" hidden="false" customHeight="false" outlineLevel="0" collapsed="false">
      <c r="A4545" s="7" t="s">
        <v>79</v>
      </c>
      <c r="B4545" s="7" t="s">
        <v>67</v>
      </c>
      <c r="C4545" s="7" t="s">
        <v>21</v>
      </c>
      <c r="D4545" s="8" t="n">
        <v>51</v>
      </c>
      <c r="E4545" s="8" t="n">
        <v>0.00610952227</v>
      </c>
      <c r="F4545" s="8" t="n">
        <v>0.00115808798</v>
      </c>
      <c r="G4545" s="8" t="n">
        <v>0.00121663921</v>
      </c>
      <c r="H4545" s="8" t="n">
        <v>0.0037347946</v>
      </c>
    </row>
    <row r="4546" customFormat="false" ht="15" hidden="false" customHeight="false" outlineLevel="0" collapsed="false">
      <c r="A4546" s="7" t="s">
        <v>79</v>
      </c>
      <c r="B4546" s="7" t="s">
        <v>66</v>
      </c>
      <c r="C4546" s="7" t="s">
        <v>22</v>
      </c>
      <c r="D4546" s="8" t="n">
        <v>180</v>
      </c>
      <c r="E4546" s="8" t="n">
        <v>0.00758912013</v>
      </c>
      <c r="F4546" s="8" t="n">
        <v>0.00091943135</v>
      </c>
      <c r="G4546" s="8" t="n">
        <v>0.00164628318</v>
      </c>
      <c r="H4546" s="8" t="n">
        <v>0.00502340511</v>
      </c>
    </row>
    <row r="4547" customFormat="false" ht="15" hidden="false" customHeight="false" outlineLevel="0" collapsed="false">
      <c r="A4547" s="7" t="s">
        <v>79</v>
      </c>
      <c r="B4547" s="7" t="s">
        <v>67</v>
      </c>
      <c r="C4547" s="7" t="s">
        <v>22</v>
      </c>
      <c r="D4547" s="8" t="n">
        <v>15</v>
      </c>
      <c r="E4547" s="8" t="n">
        <v>0.00603317883</v>
      </c>
      <c r="F4547" s="8" t="n">
        <v>0.000626543</v>
      </c>
      <c r="G4547" s="8" t="n">
        <v>0.00114891953</v>
      </c>
      <c r="H4547" s="8" t="n">
        <v>0.00425771568</v>
      </c>
    </row>
    <row r="4548" customFormat="false" ht="15" hidden="false" customHeight="false" outlineLevel="0" collapsed="false">
      <c r="A4548" s="7" t="s">
        <v>79</v>
      </c>
      <c r="B4548" s="7" t="s">
        <v>66</v>
      </c>
      <c r="C4548" s="7" t="s">
        <v>23</v>
      </c>
      <c r="D4548" s="8" t="n">
        <v>236</v>
      </c>
      <c r="E4548" s="8" t="n">
        <v>0.00575618895</v>
      </c>
      <c r="F4548" s="8" t="n">
        <v>0.00089699051</v>
      </c>
      <c r="G4548" s="8" t="n">
        <v>0.00117261039</v>
      </c>
      <c r="H4548" s="8" t="n">
        <v>0.00368658754</v>
      </c>
    </row>
    <row r="4549" customFormat="false" ht="15" hidden="false" customHeight="false" outlineLevel="0" collapsed="false">
      <c r="A4549" s="7" t="s">
        <v>79</v>
      </c>
      <c r="B4549" s="7" t="s">
        <v>67</v>
      </c>
      <c r="C4549" s="7" t="s">
        <v>23</v>
      </c>
      <c r="D4549" s="8" t="n">
        <v>16</v>
      </c>
      <c r="E4549" s="8" t="n">
        <v>0.00664930524</v>
      </c>
      <c r="F4549" s="8" t="n">
        <v>0.00085720464</v>
      </c>
      <c r="G4549" s="8" t="n">
        <v>0.00129195576</v>
      </c>
      <c r="H4549" s="8" t="n">
        <v>0.00450014448</v>
      </c>
    </row>
    <row r="4550" customFormat="false" ht="15" hidden="false" customHeight="false" outlineLevel="0" collapsed="false">
      <c r="A4550" s="7" t="s">
        <v>79</v>
      </c>
      <c r="B4550" s="7" t="s">
        <v>66</v>
      </c>
      <c r="C4550" s="7" t="s">
        <v>24</v>
      </c>
      <c r="D4550" s="8" t="n">
        <v>139</v>
      </c>
      <c r="E4550" s="8" t="n">
        <v>0.00429373146</v>
      </c>
      <c r="F4550" s="8" t="n">
        <v>0.00072691822</v>
      </c>
      <c r="G4550" s="8" t="n">
        <v>0.00062991248</v>
      </c>
      <c r="H4550" s="8" t="n">
        <v>0.00293690023</v>
      </c>
    </row>
    <row r="4551" customFormat="false" ht="15" hidden="false" customHeight="false" outlineLevel="0" collapsed="false">
      <c r="A4551" s="7" t="s">
        <v>79</v>
      </c>
      <c r="B4551" s="7" t="s">
        <v>67</v>
      </c>
      <c r="C4551" s="7" t="s">
        <v>24</v>
      </c>
      <c r="D4551" s="8" t="n">
        <v>5</v>
      </c>
      <c r="E4551" s="8" t="n">
        <v>0.00437731457</v>
      </c>
      <c r="F4551" s="8" t="n">
        <v>0.00083564805</v>
      </c>
      <c r="G4551" s="8" t="n">
        <v>0.00045833319</v>
      </c>
      <c r="H4551" s="8" t="n">
        <v>0.00308333319</v>
      </c>
    </row>
    <row r="4552" customFormat="false" ht="15" hidden="false" customHeight="false" outlineLevel="0" collapsed="false">
      <c r="A4552" s="7" t="s">
        <v>79</v>
      </c>
      <c r="B4552" s="7" t="s">
        <v>66</v>
      </c>
      <c r="C4552" s="7" t="s">
        <v>25</v>
      </c>
      <c r="D4552" s="8" t="n">
        <v>133</v>
      </c>
      <c r="E4552" s="8" t="n">
        <v>0.00763297109</v>
      </c>
      <c r="F4552" s="8" t="n">
        <v>0.00111641928</v>
      </c>
      <c r="G4552" s="8" t="n">
        <v>0.00175081778</v>
      </c>
      <c r="H4552" s="8" t="n">
        <v>0.00476573354</v>
      </c>
    </row>
    <row r="4553" customFormat="false" ht="15" hidden="false" customHeight="false" outlineLevel="0" collapsed="false">
      <c r="A4553" s="7" t="s">
        <v>79</v>
      </c>
      <c r="B4553" s="7" t="s">
        <v>67</v>
      </c>
      <c r="C4553" s="7" t="s">
        <v>25</v>
      </c>
      <c r="D4553" s="8" t="n">
        <v>24</v>
      </c>
      <c r="E4553" s="8" t="n">
        <v>0.00707175905</v>
      </c>
      <c r="F4553" s="8" t="n">
        <v>0.00109905456</v>
      </c>
      <c r="G4553" s="8" t="n">
        <v>0.00177324429</v>
      </c>
      <c r="H4553" s="8" t="n">
        <v>0.00419945966</v>
      </c>
    </row>
    <row r="4554" customFormat="false" ht="15" hidden="false" customHeight="false" outlineLevel="0" collapsed="false">
      <c r="A4554" s="7" t="s">
        <v>79</v>
      </c>
      <c r="B4554" s="7" t="s">
        <v>66</v>
      </c>
      <c r="C4554" s="7" t="s">
        <v>26</v>
      </c>
      <c r="D4554" s="8" t="n">
        <v>165</v>
      </c>
      <c r="E4554" s="8" t="n">
        <v>0.00643834151</v>
      </c>
      <c r="F4554" s="8" t="n">
        <v>0.00109013725</v>
      </c>
      <c r="G4554" s="8" t="n">
        <v>0.00179608563</v>
      </c>
      <c r="H4554" s="8" t="n">
        <v>0.00355211818</v>
      </c>
    </row>
    <row r="4555" customFormat="false" ht="15" hidden="false" customHeight="false" outlineLevel="0" collapsed="false">
      <c r="A4555" s="7" t="s">
        <v>79</v>
      </c>
      <c r="B4555" s="7" t="s">
        <v>67</v>
      </c>
      <c r="C4555" s="7" t="s">
        <v>26</v>
      </c>
      <c r="D4555" s="8" t="n">
        <v>25</v>
      </c>
      <c r="E4555" s="8" t="n">
        <v>0.00674305538</v>
      </c>
      <c r="F4555" s="8" t="n">
        <v>0.00128148121</v>
      </c>
      <c r="G4555" s="8" t="n">
        <v>0.00245972199</v>
      </c>
      <c r="H4555" s="8" t="n">
        <v>0.00300185163</v>
      </c>
    </row>
    <row r="4556" customFormat="false" ht="15" hidden="false" customHeight="false" outlineLevel="0" collapsed="false">
      <c r="A4556" s="7" t="s">
        <v>79</v>
      </c>
      <c r="B4556" s="7" t="s">
        <v>66</v>
      </c>
      <c r="C4556" s="7" t="s">
        <v>27</v>
      </c>
      <c r="D4556" s="8" t="n">
        <v>253</v>
      </c>
      <c r="E4556" s="8" t="n">
        <v>0.00616202762</v>
      </c>
      <c r="F4556" s="8" t="n">
        <v>0.00049548907</v>
      </c>
      <c r="G4556" s="8" t="n">
        <v>0.00121600949</v>
      </c>
      <c r="H4556" s="8" t="n">
        <v>0.00445052859</v>
      </c>
    </row>
    <row r="4557" customFormat="false" ht="15" hidden="false" customHeight="false" outlineLevel="0" collapsed="false">
      <c r="A4557" s="7" t="s">
        <v>79</v>
      </c>
      <c r="B4557" s="7" t="s">
        <v>67</v>
      </c>
      <c r="C4557" s="7" t="s">
        <v>27</v>
      </c>
      <c r="D4557" s="8" t="n">
        <v>34</v>
      </c>
      <c r="E4557" s="8" t="n">
        <v>0.00530262771</v>
      </c>
      <c r="F4557" s="8" t="n">
        <v>0.0004084965</v>
      </c>
      <c r="G4557" s="8" t="n">
        <v>0.00140897307</v>
      </c>
      <c r="H4557" s="8" t="n">
        <v>0.00348515769</v>
      </c>
    </row>
    <row r="4558" customFormat="false" ht="15" hidden="false" customHeight="false" outlineLevel="0" collapsed="false">
      <c r="A4558" s="7" t="s">
        <v>79</v>
      </c>
      <c r="B4558" s="7" t="s">
        <v>66</v>
      </c>
      <c r="C4558" s="7" t="s">
        <v>28</v>
      </c>
      <c r="D4558" s="8" t="n">
        <v>420</v>
      </c>
      <c r="E4558" s="8" t="n">
        <v>0.00675936925</v>
      </c>
      <c r="F4558" s="8" t="n">
        <v>0.00103469442</v>
      </c>
      <c r="G4558" s="8" t="n">
        <v>0.00181200374</v>
      </c>
      <c r="H4558" s="8" t="n">
        <v>0.00391267062</v>
      </c>
    </row>
    <row r="4559" customFormat="false" ht="15" hidden="false" customHeight="false" outlineLevel="0" collapsed="false">
      <c r="A4559" s="7" t="s">
        <v>79</v>
      </c>
      <c r="B4559" s="7" t="s">
        <v>67</v>
      </c>
      <c r="C4559" s="7" t="s">
        <v>28</v>
      </c>
      <c r="D4559" s="8" t="n">
        <v>58</v>
      </c>
      <c r="E4559" s="8" t="n">
        <v>0.0062885135</v>
      </c>
      <c r="F4559" s="8" t="n">
        <v>0.0010821757</v>
      </c>
      <c r="G4559" s="8" t="n">
        <v>0.00179138708</v>
      </c>
      <c r="H4559" s="8" t="n">
        <v>0.00341495034</v>
      </c>
    </row>
    <row r="4560" customFormat="false" ht="15" hidden="false" customHeight="false" outlineLevel="0" collapsed="false">
      <c r="A4560" s="7" t="s">
        <v>79</v>
      </c>
      <c r="B4560" s="7" t="s">
        <v>66</v>
      </c>
      <c r="C4560" s="7" t="s">
        <v>29</v>
      </c>
      <c r="D4560" s="8" t="n">
        <v>347</v>
      </c>
      <c r="E4560" s="8" t="n">
        <v>0.00622738529</v>
      </c>
      <c r="F4560" s="8" t="n">
        <v>0.00074967955</v>
      </c>
      <c r="G4560" s="8" t="n">
        <v>0.00186385929</v>
      </c>
      <c r="H4560" s="8" t="n">
        <v>0.00361384595</v>
      </c>
    </row>
    <row r="4561" customFormat="false" ht="15" hidden="false" customHeight="false" outlineLevel="0" collapsed="false">
      <c r="A4561" s="7" t="s">
        <v>79</v>
      </c>
      <c r="B4561" s="7" t="s">
        <v>67</v>
      </c>
      <c r="C4561" s="7" t="s">
        <v>29</v>
      </c>
      <c r="D4561" s="8" t="n">
        <v>51</v>
      </c>
      <c r="E4561" s="8" t="n">
        <v>0.00595996709</v>
      </c>
      <c r="F4561" s="8" t="n">
        <v>0.00072167735</v>
      </c>
      <c r="G4561" s="8" t="n">
        <v>0.00176901753</v>
      </c>
      <c r="H4561" s="8" t="n">
        <v>0.00346927174</v>
      </c>
    </row>
    <row r="4562" customFormat="false" ht="15" hidden="false" customHeight="false" outlineLevel="0" collapsed="false">
      <c r="A4562" s="7" t="s">
        <v>79</v>
      </c>
      <c r="B4562" s="7" t="s">
        <v>66</v>
      </c>
      <c r="C4562" s="7" t="s">
        <v>30</v>
      </c>
      <c r="D4562" s="8" t="n">
        <v>205</v>
      </c>
      <c r="E4562" s="8" t="n">
        <v>0.00556391123</v>
      </c>
      <c r="F4562" s="8" t="n">
        <v>0.00066802146</v>
      </c>
      <c r="G4562" s="8" t="n">
        <v>0.00121465648</v>
      </c>
      <c r="H4562" s="8" t="n">
        <v>0.00368123281</v>
      </c>
    </row>
    <row r="4563" customFormat="false" ht="15" hidden="false" customHeight="false" outlineLevel="0" collapsed="false">
      <c r="A4563" s="7" t="s">
        <v>79</v>
      </c>
      <c r="B4563" s="7" t="s">
        <v>67</v>
      </c>
      <c r="C4563" s="7" t="s">
        <v>30</v>
      </c>
      <c r="D4563" s="8" t="n">
        <v>16</v>
      </c>
      <c r="E4563" s="8" t="n">
        <v>0.00527488411</v>
      </c>
      <c r="F4563" s="8" t="n">
        <v>0.00064163749</v>
      </c>
      <c r="G4563" s="8" t="n">
        <v>0.0009309894</v>
      </c>
      <c r="H4563" s="8" t="n">
        <v>0.00370225672</v>
      </c>
    </row>
    <row r="4564" customFormat="false" ht="15" hidden="false" customHeight="false" outlineLevel="0" collapsed="false">
      <c r="A4564" s="7" t="s">
        <v>79</v>
      </c>
      <c r="B4564" s="7" t="s">
        <v>66</v>
      </c>
      <c r="C4564" s="7" t="s">
        <v>31</v>
      </c>
      <c r="D4564" s="8" t="n">
        <v>179</v>
      </c>
      <c r="E4564" s="8" t="n">
        <v>0.00509420885</v>
      </c>
      <c r="F4564" s="8" t="n">
        <v>0.00040295858</v>
      </c>
      <c r="G4564" s="8" t="n">
        <v>0.001223166</v>
      </c>
      <c r="H4564" s="8" t="n">
        <v>0.00346808375</v>
      </c>
    </row>
    <row r="4565" customFormat="false" ht="15" hidden="false" customHeight="false" outlineLevel="0" collapsed="false">
      <c r="A4565" s="7" t="s">
        <v>79</v>
      </c>
      <c r="B4565" s="7" t="s">
        <v>67</v>
      </c>
      <c r="C4565" s="7" t="s">
        <v>31</v>
      </c>
      <c r="D4565" s="8" t="n">
        <v>64</v>
      </c>
      <c r="E4565" s="8" t="n">
        <v>0.00465223504</v>
      </c>
      <c r="F4565" s="8" t="n">
        <v>0.00043764448</v>
      </c>
      <c r="G4565" s="8" t="n">
        <v>0.00108054806</v>
      </c>
      <c r="H4565" s="8" t="n">
        <v>0.00313404197</v>
      </c>
    </row>
    <row r="4566" customFormat="false" ht="15" hidden="false" customHeight="false" outlineLevel="0" collapsed="false">
      <c r="A4566" s="7" t="s">
        <v>79</v>
      </c>
      <c r="B4566" s="7" t="s">
        <v>66</v>
      </c>
      <c r="C4566" s="7" t="s">
        <v>32</v>
      </c>
      <c r="D4566" s="8" t="n">
        <v>385</v>
      </c>
      <c r="E4566" s="8" t="n">
        <v>0.0057960255</v>
      </c>
      <c r="F4566" s="8" t="n">
        <v>0.0007283848</v>
      </c>
      <c r="G4566" s="8" t="n">
        <v>0.0017017494</v>
      </c>
      <c r="H4566" s="8" t="n">
        <v>0.00336589084</v>
      </c>
    </row>
    <row r="4567" customFormat="false" ht="15" hidden="false" customHeight="false" outlineLevel="0" collapsed="false">
      <c r="A4567" s="7" t="s">
        <v>79</v>
      </c>
      <c r="B4567" s="7" t="s">
        <v>67</v>
      </c>
      <c r="C4567" s="7" t="s">
        <v>32</v>
      </c>
      <c r="D4567" s="8" t="n">
        <v>62</v>
      </c>
      <c r="E4567" s="8" t="n">
        <v>0.0057823698</v>
      </c>
      <c r="F4567" s="8" t="n">
        <v>0.00062425303</v>
      </c>
      <c r="G4567" s="8" t="n">
        <v>0.00214139011</v>
      </c>
      <c r="H4567" s="8" t="n">
        <v>0.00301672617</v>
      </c>
    </row>
    <row r="4568" customFormat="false" ht="15" hidden="false" customHeight="false" outlineLevel="0" collapsed="false">
      <c r="A4568" s="7" t="s">
        <v>79</v>
      </c>
      <c r="B4568" s="7" t="s">
        <v>66</v>
      </c>
      <c r="C4568" s="7" t="s">
        <v>33</v>
      </c>
      <c r="D4568" s="8" t="n">
        <v>149</v>
      </c>
      <c r="E4568" s="8" t="n">
        <v>0.00701225742</v>
      </c>
      <c r="F4568" s="8" t="n">
        <v>0.00117721514</v>
      </c>
      <c r="G4568" s="8" t="n">
        <v>0.00175265635</v>
      </c>
      <c r="H4568" s="8" t="n">
        <v>0.00408238543</v>
      </c>
    </row>
    <row r="4569" customFormat="false" ht="15" hidden="false" customHeight="false" outlineLevel="0" collapsed="false">
      <c r="A4569" s="7" t="s">
        <v>79</v>
      </c>
      <c r="B4569" s="7" t="s">
        <v>67</v>
      </c>
      <c r="C4569" s="7" t="s">
        <v>33</v>
      </c>
      <c r="D4569" s="8" t="n">
        <v>24</v>
      </c>
      <c r="E4569" s="8" t="n">
        <v>0.00585069417</v>
      </c>
      <c r="F4569" s="8" t="n">
        <v>0.00086275054</v>
      </c>
      <c r="G4569" s="8" t="n">
        <v>0.00149980679</v>
      </c>
      <c r="H4569" s="8" t="n">
        <v>0.00348813628</v>
      </c>
    </row>
    <row r="4570" customFormat="false" ht="15" hidden="false" customHeight="false" outlineLevel="0" collapsed="false">
      <c r="A4570" s="7" t="s">
        <v>79</v>
      </c>
      <c r="B4570" s="7" t="s">
        <v>66</v>
      </c>
      <c r="C4570" s="7" t="s">
        <v>34</v>
      </c>
      <c r="D4570" s="8" t="n">
        <v>2111</v>
      </c>
      <c r="E4570" s="8" t="n">
        <v>0.00457934714</v>
      </c>
      <c r="F4570" s="8" t="n">
        <v>0.00104098108</v>
      </c>
      <c r="G4570" s="8" t="n">
        <v>0.00072938573</v>
      </c>
      <c r="H4570" s="8" t="n">
        <v>0.00280897983</v>
      </c>
    </row>
    <row r="4571" customFormat="false" ht="15" hidden="false" customHeight="false" outlineLevel="0" collapsed="false">
      <c r="A4571" s="7" t="s">
        <v>79</v>
      </c>
      <c r="B4571" s="7" t="s">
        <v>67</v>
      </c>
      <c r="C4571" s="7" t="s">
        <v>34</v>
      </c>
      <c r="D4571" s="8" t="n">
        <v>428</v>
      </c>
      <c r="E4571" s="8" t="n">
        <v>0.00428824828</v>
      </c>
      <c r="F4571" s="8" t="n">
        <v>0.00095729468</v>
      </c>
      <c r="G4571" s="8" t="n">
        <v>0.00071459067</v>
      </c>
      <c r="H4571" s="8" t="n">
        <v>0.00261636247</v>
      </c>
    </row>
    <row r="4572" customFormat="false" ht="15" hidden="false" customHeight="false" outlineLevel="0" collapsed="false">
      <c r="A4572" s="7" t="s">
        <v>79</v>
      </c>
      <c r="B4572" s="7" t="s">
        <v>66</v>
      </c>
      <c r="C4572" s="7" t="s">
        <v>35</v>
      </c>
      <c r="D4572" s="8" t="n">
        <v>834</v>
      </c>
      <c r="E4572" s="8" t="n">
        <v>0.00474742403</v>
      </c>
      <c r="F4572" s="8" t="n">
        <v>0.00094622889</v>
      </c>
      <c r="G4572" s="8" t="n">
        <v>0.0007567277</v>
      </c>
      <c r="H4572" s="8" t="n">
        <v>0.00304446696</v>
      </c>
    </row>
    <row r="4573" customFormat="false" ht="15" hidden="false" customHeight="false" outlineLevel="0" collapsed="false">
      <c r="A4573" s="7" t="s">
        <v>79</v>
      </c>
      <c r="B4573" s="7" t="s">
        <v>67</v>
      </c>
      <c r="C4573" s="7" t="s">
        <v>35</v>
      </c>
      <c r="D4573" s="8" t="n">
        <v>109</v>
      </c>
      <c r="E4573" s="8" t="n">
        <v>0.00431075835</v>
      </c>
      <c r="F4573" s="8" t="n">
        <v>0.00091467015</v>
      </c>
      <c r="G4573" s="8" t="n">
        <v>0.0007574114</v>
      </c>
      <c r="H4573" s="8" t="n">
        <v>0.00263867627</v>
      </c>
    </row>
    <row r="4574" customFormat="false" ht="30" hidden="false" customHeight="false" outlineLevel="0" collapsed="false">
      <c r="A4574" s="7" t="s">
        <v>79</v>
      </c>
      <c r="B4574" s="7" t="s">
        <v>66</v>
      </c>
      <c r="C4574" s="7" t="s">
        <v>74</v>
      </c>
      <c r="D4574" s="8" t="n">
        <v>318</v>
      </c>
      <c r="E4574" s="8" t="n">
        <v>0.00591464278</v>
      </c>
      <c r="F4574" s="8" t="n">
        <v>0.00085553494</v>
      </c>
      <c r="G4574" s="8" t="n">
        <v>0.0013779333</v>
      </c>
      <c r="H4574" s="8" t="n">
        <v>0.00368117406</v>
      </c>
    </row>
    <row r="4575" customFormat="false" ht="30" hidden="false" customHeight="false" outlineLevel="0" collapsed="false">
      <c r="A4575" s="7" t="s">
        <v>79</v>
      </c>
      <c r="B4575" s="7" t="s">
        <v>67</v>
      </c>
      <c r="C4575" s="7" t="s">
        <v>74</v>
      </c>
      <c r="D4575" s="8" t="n">
        <v>59</v>
      </c>
      <c r="E4575" s="8" t="n">
        <v>0.00499136823</v>
      </c>
      <c r="F4575" s="8" t="n">
        <v>0.00071778851</v>
      </c>
      <c r="G4575" s="8" t="n">
        <v>0.00133474551</v>
      </c>
      <c r="H4575" s="8" t="n">
        <v>0.00293883377</v>
      </c>
    </row>
    <row r="4576" customFormat="false" ht="15" hidden="false" customHeight="false" outlineLevel="0" collapsed="false">
      <c r="A4576" s="7" t="s">
        <v>79</v>
      </c>
      <c r="B4576" s="7" t="s">
        <v>66</v>
      </c>
      <c r="C4576" s="7" t="s">
        <v>37</v>
      </c>
      <c r="D4576" s="8" t="n">
        <v>232</v>
      </c>
      <c r="E4576" s="8" t="n">
        <v>0.00771621544</v>
      </c>
      <c r="F4576" s="8" t="n">
        <v>0.00140410457</v>
      </c>
      <c r="G4576" s="8" t="n">
        <v>0.00147329958</v>
      </c>
      <c r="H4576" s="8" t="n">
        <v>0.00483881084</v>
      </c>
    </row>
    <row r="4577" customFormat="false" ht="15" hidden="false" customHeight="false" outlineLevel="0" collapsed="false">
      <c r="A4577" s="7" t="s">
        <v>79</v>
      </c>
      <c r="B4577" s="7" t="s">
        <v>67</v>
      </c>
      <c r="C4577" s="7" t="s">
        <v>37</v>
      </c>
      <c r="D4577" s="8" t="n">
        <v>32</v>
      </c>
      <c r="E4577" s="8" t="n">
        <v>0.00757848651</v>
      </c>
      <c r="F4577" s="8" t="n">
        <v>0.00126663751</v>
      </c>
      <c r="G4577" s="8" t="n">
        <v>0.00173791928</v>
      </c>
      <c r="H4577" s="8" t="n">
        <v>0.00457392918</v>
      </c>
    </row>
    <row r="4578" customFormat="false" ht="15" hidden="false" customHeight="false" outlineLevel="0" collapsed="false">
      <c r="A4578" s="7" t="s">
        <v>79</v>
      </c>
      <c r="B4578" s="7" t="s">
        <v>66</v>
      </c>
      <c r="C4578" s="7" t="s">
        <v>38</v>
      </c>
      <c r="D4578" s="8" t="n">
        <v>211</v>
      </c>
      <c r="E4578" s="8" t="n">
        <v>0.0051865014</v>
      </c>
      <c r="F4578" s="8" t="n">
        <v>0.00088160411</v>
      </c>
      <c r="G4578" s="8" t="n">
        <v>0.00107891189</v>
      </c>
      <c r="H4578" s="8" t="n">
        <v>0.00322598492</v>
      </c>
    </row>
    <row r="4579" customFormat="false" ht="15" hidden="false" customHeight="false" outlineLevel="0" collapsed="false">
      <c r="A4579" s="7" t="s">
        <v>79</v>
      </c>
      <c r="B4579" s="7" t="s">
        <v>67</v>
      </c>
      <c r="C4579" s="7" t="s">
        <v>38</v>
      </c>
      <c r="D4579" s="8" t="n">
        <v>23</v>
      </c>
      <c r="E4579" s="8" t="n">
        <v>0.00483494338</v>
      </c>
      <c r="F4579" s="8" t="n">
        <v>0.00066576065</v>
      </c>
      <c r="G4579" s="8" t="n">
        <v>0.00114784598</v>
      </c>
      <c r="H4579" s="8" t="n">
        <v>0.00302133631</v>
      </c>
    </row>
    <row r="4580" customFormat="false" ht="15" hidden="false" customHeight="false" outlineLevel="0" collapsed="false">
      <c r="A4580" s="7" t="s">
        <v>79</v>
      </c>
      <c r="B4580" s="7" t="s">
        <v>66</v>
      </c>
      <c r="C4580" s="7" t="s">
        <v>39</v>
      </c>
      <c r="D4580" s="8" t="n">
        <v>336</v>
      </c>
      <c r="E4580" s="8" t="n">
        <v>0.00592258436</v>
      </c>
      <c r="F4580" s="8" t="n">
        <v>0.00080701584</v>
      </c>
      <c r="G4580" s="8" t="n">
        <v>0.0013914377</v>
      </c>
      <c r="H4580" s="8" t="n">
        <v>0.00372413033</v>
      </c>
    </row>
    <row r="4581" customFormat="false" ht="15" hidden="false" customHeight="false" outlineLevel="0" collapsed="false">
      <c r="A4581" s="7" t="s">
        <v>79</v>
      </c>
      <c r="B4581" s="7" t="s">
        <v>67</v>
      </c>
      <c r="C4581" s="7" t="s">
        <v>39</v>
      </c>
      <c r="D4581" s="8" t="n">
        <v>22</v>
      </c>
      <c r="E4581" s="8" t="n">
        <v>0.00510995349</v>
      </c>
      <c r="F4581" s="8" t="n">
        <v>0.00067866142</v>
      </c>
      <c r="G4581" s="8" t="n">
        <v>0.00088962518</v>
      </c>
      <c r="H4581" s="8" t="n">
        <v>0.00354166637</v>
      </c>
    </row>
    <row r="4582" customFormat="false" ht="15" hidden="false" customHeight="false" outlineLevel="0" collapsed="false">
      <c r="A4582" s="7" t="s">
        <v>79</v>
      </c>
      <c r="B4582" s="7" t="s">
        <v>67</v>
      </c>
      <c r="C4582" s="7" t="s">
        <v>41</v>
      </c>
      <c r="D4582" s="8" t="n">
        <v>3</v>
      </c>
      <c r="E4582" s="8" t="n">
        <v>0.00612268494</v>
      </c>
      <c r="F4582" s="8" t="n">
        <v>0.00097222175</v>
      </c>
      <c r="G4582" s="8" t="n">
        <v>0.00363425902</v>
      </c>
      <c r="H4582" s="8" t="n">
        <v>0.00151620347</v>
      </c>
    </row>
    <row r="4583" customFormat="false" ht="15" hidden="false" customHeight="false" outlineLevel="0" collapsed="false">
      <c r="A4583" s="7" t="s">
        <v>79</v>
      </c>
      <c r="B4583" s="7" t="s">
        <v>66</v>
      </c>
      <c r="C4583" s="7" t="s">
        <v>42</v>
      </c>
      <c r="D4583" s="8" t="n">
        <v>380</v>
      </c>
      <c r="E4583" s="8" t="n">
        <v>0.00579376802</v>
      </c>
      <c r="F4583" s="8" t="n">
        <v>0.0004113058</v>
      </c>
      <c r="G4583" s="8" t="n">
        <v>0.00113651293</v>
      </c>
      <c r="H4583" s="8" t="n">
        <v>0.00424594885</v>
      </c>
    </row>
    <row r="4584" customFormat="false" ht="15" hidden="false" customHeight="false" outlineLevel="0" collapsed="false">
      <c r="A4584" s="7" t="s">
        <v>79</v>
      </c>
      <c r="B4584" s="7" t="s">
        <v>67</v>
      </c>
      <c r="C4584" s="7" t="s">
        <v>42</v>
      </c>
      <c r="D4584" s="8" t="n">
        <v>35</v>
      </c>
      <c r="E4584" s="8" t="n">
        <v>0.00498247328</v>
      </c>
      <c r="F4584" s="8" t="n">
        <v>0.00040376961</v>
      </c>
      <c r="G4584" s="8" t="n">
        <v>0.00113425902</v>
      </c>
      <c r="H4584" s="8" t="n">
        <v>0.00344444414</v>
      </c>
    </row>
    <row r="4585" customFormat="false" ht="15" hidden="false" customHeight="false" outlineLevel="0" collapsed="false">
      <c r="A4585" s="7" t="s">
        <v>79</v>
      </c>
      <c r="B4585" s="7" t="s">
        <v>66</v>
      </c>
      <c r="C4585" s="7" t="s">
        <v>43</v>
      </c>
      <c r="D4585" s="8" t="n">
        <v>476</v>
      </c>
      <c r="E4585" s="8" t="n">
        <v>0.00519206616</v>
      </c>
      <c r="F4585" s="8" t="n">
        <v>0.00084675512</v>
      </c>
      <c r="G4585" s="8" t="n">
        <v>0.00104572707</v>
      </c>
      <c r="H4585" s="8" t="n">
        <v>0.00329958348</v>
      </c>
    </row>
    <row r="4586" customFormat="false" ht="15" hidden="false" customHeight="false" outlineLevel="0" collapsed="false">
      <c r="A4586" s="7" t="s">
        <v>79</v>
      </c>
      <c r="B4586" s="7" t="s">
        <v>67</v>
      </c>
      <c r="C4586" s="7" t="s">
        <v>43</v>
      </c>
      <c r="D4586" s="8" t="n">
        <v>59</v>
      </c>
      <c r="E4586" s="8" t="n">
        <v>0.00505728164</v>
      </c>
      <c r="F4586" s="8" t="n">
        <v>0.00095338957</v>
      </c>
      <c r="G4586" s="8" t="n">
        <v>0.00116956971</v>
      </c>
      <c r="H4586" s="8" t="n">
        <v>0.00293432178</v>
      </c>
    </row>
    <row r="4587" customFormat="false" ht="15" hidden="false" customHeight="false" outlineLevel="0" collapsed="false">
      <c r="A4587" s="7" t="s">
        <v>79</v>
      </c>
      <c r="B4587" s="7" t="s">
        <v>66</v>
      </c>
      <c r="C4587" s="7" t="s">
        <v>44</v>
      </c>
      <c r="D4587" s="8" t="n">
        <v>230</v>
      </c>
      <c r="E4587" s="8" t="n">
        <v>0.0059966785</v>
      </c>
      <c r="F4587" s="8" t="n">
        <v>0.00065146917</v>
      </c>
      <c r="G4587" s="8" t="n">
        <v>0.00156436168</v>
      </c>
      <c r="H4587" s="8" t="n">
        <v>0.00378084719</v>
      </c>
    </row>
    <row r="4588" customFormat="false" ht="15" hidden="false" customHeight="false" outlineLevel="0" collapsed="false">
      <c r="A4588" s="7" t="s">
        <v>79</v>
      </c>
      <c r="B4588" s="7" t="s">
        <v>67</v>
      </c>
      <c r="C4588" s="7" t="s">
        <v>44</v>
      </c>
      <c r="D4588" s="8" t="n">
        <v>18</v>
      </c>
      <c r="E4588" s="8" t="n">
        <v>0.00570537526</v>
      </c>
      <c r="F4588" s="8" t="n">
        <v>0.00084619312</v>
      </c>
      <c r="G4588" s="8" t="n">
        <v>0.00187307071</v>
      </c>
      <c r="H4588" s="8" t="n">
        <v>0.00298611087</v>
      </c>
    </row>
    <row r="4589" customFormat="false" ht="15" hidden="false" customHeight="false" outlineLevel="0" collapsed="false">
      <c r="A4589" s="7" t="s">
        <v>79</v>
      </c>
      <c r="B4589" s="7" t="s">
        <v>66</v>
      </c>
      <c r="C4589" s="7" t="s">
        <v>45</v>
      </c>
      <c r="D4589" s="8" t="n">
        <v>210</v>
      </c>
      <c r="E4589" s="8" t="n">
        <v>0.00673892172</v>
      </c>
      <c r="F4589" s="8" t="n">
        <v>0.00062924357</v>
      </c>
      <c r="G4589" s="8" t="n">
        <v>0.00199448832</v>
      </c>
      <c r="H4589" s="8" t="n">
        <v>0.00411518938</v>
      </c>
    </row>
    <row r="4590" customFormat="false" ht="15" hidden="false" customHeight="false" outlineLevel="0" collapsed="false">
      <c r="A4590" s="7" t="s">
        <v>79</v>
      </c>
      <c r="B4590" s="7" t="s">
        <v>67</v>
      </c>
      <c r="C4590" s="7" t="s">
        <v>45</v>
      </c>
      <c r="D4590" s="8" t="n">
        <v>37</v>
      </c>
      <c r="E4590" s="8" t="n">
        <v>0.00751876853</v>
      </c>
      <c r="F4590" s="8" t="n">
        <v>0.00071634111</v>
      </c>
      <c r="G4590" s="8" t="n">
        <v>0.00187155885</v>
      </c>
      <c r="H4590" s="8" t="n">
        <v>0.00493086818</v>
      </c>
    </row>
    <row r="4591" customFormat="false" ht="15" hidden="false" customHeight="false" outlineLevel="0" collapsed="false">
      <c r="A4591" s="7" t="s">
        <v>79</v>
      </c>
      <c r="B4591" s="7" t="s">
        <v>66</v>
      </c>
      <c r="C4591" s="7" t="s">
        <v>46</v>
      </c>
      <c r="D4591" s="8" t="n">
        <v>363</v>
      </c>
      <c r="E4591" s="8" t="n">
        <v>0.00488731992</v>
      </c>
      <c r="F4591" s="8" t="n">
        <v>0.00125864046</v>
      </c>
      <c r="G4591" s="8" t="n">
        <v>0.0006403362</v>
      </c>
      <c r="H4591" s="8" t="n">
        <v>0.00298834279</v>
      </c>
    </row>
    <row r="4592" customFormat="false" ht="15" hidden="false" customHeight="false" outlineLevel="0" collapsed="false">
      <c r="A4592" s="7" t="s">
        <v>79</v>
      </c>
      <c r="B4592" s="7" t="s">
        <v>67</v>
      </c>
      <c r="C4592" s="7" t="s">
        <v>46</v>
      </c>
      <c r="D4592" s="8" t="n">
        <v>67</v>
      </c>
      <c r="E4592" s="8" t="n">
        <v>0.00422350033</v>
      </c>
      <c r="F4592" s="8" t="n">
        <v>0.00092644393</v>
      </c>
      <c r="G4592" s="8" t="n">
        <v>0.00064365644</v>
      </c>
      <c r="H4592" s="8" t="n">
        <v>0.00265339943</v>
      </c>
    </row>
    <row r="4593" customFormat="false" ht="15" hidden="false" customHeight="false" outlineLevel="0" collapsed="false">
      <c r="A4593" s="7" t="s">
        <v>79</v>
      </c>
      <c r="B4593" s="7" t="s">
        <v>66</v>
      </c>
      <c r="C4593" s="7" t="s">
        <v>47</v>
      </c>
      <c r="D4593" s="8" t="n">
        <v>274</v>
      </c>
      <c r="E4593" s="8" t="n">
        <v>0.00681535525</v>
      </c>
      <c r="F4593" s="8" t="n">
        <v>0.00070002006</v>
      </c>
      <c r="G4593" s="8" t="n">
        <v>0.0014286798</v>
      </c>
      <c r="H4593" s="8" t="n">
        <v>0.00468665493</v>
      </c>
    </row>
    <row r="4594" customFormat="false" ht="15" hidden="false" customHeight="false" outlineLevel="0" collapsed="false">
      <c r="A4594" s="7" t="s">
        <v>79</v>
      </c>
      <c r="B4594" s="7" t="s">
        <v>67</v>
      </c>
      <c r="C4594" s="7" t="s">
        <v>47</v>
      </c>
      <c r="D4594" s="8" t="n">
        <v>49</v>
      </c>
      <c r="E4594" s="8" t="n">
        <v>0.00603505263</v>
      </c>
      <c r="F4594" s="8" t="n">
        <v>0.00072089925</v>
      </c>
      <c r="G4594" s="8" t="n">
        <v>0.00142337465</v>
      </c>
      <c r="H4594" s="8" t="n">
        <v>0.00389077825</v>
      </c>
    </row>
    <row r="4595" customFormat="false" ht="15" hidden="false" customHeight="false" outlineLevel="0" collapsed="false">
      <c r="A4595" s="7" t="s">
        <v>79</v>
      </c>
      <c r="B4595" s="7" t="s">
        <v>66</v>
      </c>
      <c r="C4595" s="7" t="s">
        <v>48</v>
      </c>
      <c r="D4595" s="8" t="n">
        <v>270</v>
      </c>
      <c r="E4595" s="8" t="n">
        <v>0.00785999633</v>
      </c>
      <c r="F4595" s="8" t="n">
        <v>0.00142828337</v>
      </c>
      <c r="G4595" s="8" t="n">
        <v>0.00171690647</v>
      </c>
      <c r="H4595" s="8" t="n">
        <v>0.00471480601</v>
      </c>
    </row>
    <row r="4596" customFormat="false" ht="15" hidden="false" customHeight="false" outlineLevel="0" collapsed="false">
      <c r="A4596" s="7" t="s">
        <v>79</v>
      </c>
      <c r="B4596" s="7" t="s">
        <v>67</v>
      </c>
      <c r="C4596" s="7" t="s">
        <v>48</v>
      </c>
      <c r="D4596" s="8" t="n">
        <v>31</v>
      </c>
      <c r="E4596" s="8" t="n">
        <v>0.00658938151</v>
      </c>
      <c r="F4596" s="8" t="n">
        <v>0.0012421592</v>
      </c>
      <c r="G4596" s="8" t="n">
        <v>0.00138888868</v>
      </c>
      <c r="H4596" s="8" t="n">
        <v>0.0039583331</v>
      </c>
    </row>
    <row r="4597" customFormat="false" ht="15" hidden="false" customHeight="false" outlineLevel="0" collapsed="false">
      <c r="A4597" s="7" t="s">
        <v>79</v>
      </c>
      <c r="B4597" s="7" t="s">
        <v>66</v>
      </c>
      <c r="C4597" s="7" t="s">
        <v>49</v>
      </c>
      <c r="D4597" s="8" t="n">
        <v>174</v>
      </c>
      <c r="E4597" s="8" t="n">
        <v>0.00699286908</v>
      </c>
      <c r="F4597" s="8" t="n">
        <v>0.00136121731</v>
      </c>
      <c r="G4597" s="8" t="n">
        <v>0.00160626838</v>
      </c>
      <c r="H4597" s="8" t="n">
        <v>0.00402538287</v>
      </c>
    </row>
    <row r="4598" customFormat="false" ht="15" hidden="false" customHeight="false" outlineLevel="0" collapsed="false">
      <c r="A4598" s="7" t="s">
        <v>79</v>
      </c>
      <c r="B4598" s="7" t="s">
        <v>67</v>
      </c>
      <c r="C4598" s="7" t="s">
        <v>49</v>
      </c>
      <c r="D4598" s="8" t="n">
        <v>46</v>
      </c>
      <c r="E4598" s="8" t="n">
        <v>0.00526217774</v>
      </c>
      <c r="F4598" s="8" t="n">
        <v>0.00089522925</v>
      </c>
      <c r="G4598" s="8" t="n">
        <v>0.00150764868</v>
      </c>
      <c r="H4598" s="8" t="n">
        <v>0.00285929933</v>
      </c>
    </row>
    <row r="4599" customFormat="false" ht="15" hidden="false" customHeight="false" outlineLevel="0" collapsed="false">
      <c r="A4599" s="7" t="s">
        <v>79</v>
      </c>
      <c r="B4599" s="7" t="s">
        <v>66</v>
      </c>
      <c r="C4599" s="7" t="s">
        <v>50</v>
      </c>
      <c r="D4599" s="8" t="n">
        <v>95</v>
      </c>
      <c r="E4599" s="8" t="n">
        <v>0.00788864497</v>
      </c>
      <c r="F4599" s="8" t="n">
        <v>0.00071564305</v>
      </c>
      <c r="G4599" s="8" t="n">
        <v>0.00206834774</v>
      </c>
      <c r="H4599" s="8" t="n">
        <v>0.00510465376</v>
      </c>
    </row>
    <row r="4600" customFormat="false" ht="15" hidden="false" customHeight="false" outlineLevel="0" collapsed="false">
      <c r="A4600" s="7" t="s">
        <v>79</v>
      </c>
      <c r="B4600" s="7" t="s">
        <v>67</v>
      </c>
      <c r="C4600" s="7" t="s">
        <v>50</v>
      </c>
      <c r="D4600" s="8" t="n">
        <v>9</v>
      </c>
      <c r="E4600" s="8" t="n">
        <v>0.01087062746</v>
      </c>
      <c r="F4600" s="8" t="n">
        <v>0.00084876511</v>
      </c>
      <c r="G4600" s="8" t="n">
        <v>0.00309284953</v>
      </c>
      <c r="H4600" s="8" t="n">
        <v>0.00692901211</v>
      </c>
    </row>
    <row r="4601" customFormat="false" ht="15" hidden="false" customHeight="false" outlineLevel="0" collapsed="false">
      <c r="A4601" s="7" t="s">
        <v>79</v>
      </c>
      <c r="B4601" s="7" t="s">
        <v>66</v>
      </c>
      <c r="C4601" s="7" t="s">
        <v>51</v>
      </c>
      <c r="D4601" s="8" t="n">
        <v>334</v>
      </c>
      <c r="E4601" s="8" t="n">
        <v>0.00569038981</v>
      </c>
      <c r="F4601" s="8" t="n">
        <v>0.00071762699</v>
      </c>
      <c r="G4601" s="8" t="n">
        <v>0.0010937844</v>
      </c>
      <c r="H4601" s="8" t="n">
        <v>0.00387897791</v>
      </c>
    </row>
    <row r="4602" customFormat="false" ht="15" hidden="false" customHeight="false" outlineLevel="0" collapsed="false">
      <c r="A4602" s="7" t="s">
        <v>79</v>
      </c>
      <c r="B4602" s="7" t="s">
        <v>67</v>
      </c>
      <c r="C4602" s="7" t="s">
        <v>51</v>
      </c>
      <c r="D4602" s="8" t="n">
        <v>56</v>
      </c>
      <c r="E4602" s="8" t="n">
        <v>0.0047755454</v>
      </c>
      <c r="F4602" s="8" t="n">
        <v>0.0006665424</v>
      </c>
      <c r="G4602" s="8" t="n">
        <v>0.00097532221</v>
      </c>
      <c r="H4602" s="8" t="n">
        <v>0.00313368034</v>
      </c>
    </row>
    <row r="4603" customFormat="false" ht="15" hidden="false" customHeight="false" outlineLevel="0" collapsed="false">
      <c r="A4603" s="7" t="s">
        <v>79</v>
      </c>
      <c r="B4603" s="7" t="s">
        <v>66</v>
      </c>
      <c r="C4603" s="7" t="s">
        <v>52</v>
      </c>
      <c r="D4603" s="8" t="n">
        <v>153</v>
      </c>
      <c r="E4603" s="8" t="n">
        <v>0.00654729461</v>
      </c>
      <c r="F4603" s="8" t="n">
        <v>0.00086835789</v>
      </c>
      <c r="G4603" s="8" t="n">
        <v>0.00209679834</v>
      </c>
      <c r="H4603" s="8" t="n">
        <v>0.00358213786</v>
      </c>
    </row>
    <row r="4604" customFormat="false" ht="15" hidden="false" customHeight="false" outlineLevel="0" collapsed="false">
      <c r="A4604" s="7" t="s">
        <v>79</v>
      </c>
      <c r="B4604" s="7" t="s">
        <v>67</v>
      </c>
      <c r="C4604" s="7" t="s">
        <v>52</v>
      </c>
      <c r="D4604" s="8" t="n">
        <v>38</v>
      </c>
      <c r="E4604" s="8" t="n">
        <v>0.00598257775</v>
      </c>
      <c r="F4604" s="8" t="n">
        <v>0.00072246571</v>
      </c>
      <c r="G4604" s="8" t="n">
        <v>0.0020486109</v>
      </c>
      <c r="H4604" s="8" t="n">
        <v>0.00321150069</v>
      </c>
    </row>
    <row r="4605" customFormat="false" ht="15" hidden="false" customHeight="false" outlineLevel="0" collapsed="false">
      <c r="A4605" s="7" t="s">
        <v>79</v>
      </c>
      <c r="B4605" s="7" t="s">
        <v>66</v>
      </c>
      <c r="C4605" s="7" t="s">
        <v>53</v>
      </c>
      <c r="D4605" s="8" t="n">
        <v>142</v>
      </c>
      <c r="E4605" s="8" t="n">
        <v>0.00580130058</v>
      </c>
      <c r="F4605" s="8" t="n">
        <v>0.00024085462</v>
      </c>
      <c r="G4605" s="8" t="n">
        <v>0.00133631627</v>
      </c>
      <c r="H4605" s="8" t="n">
        <v>0.00421255521</v>
      </c>
    </row>
    <row r="4606" customFormat="false" ht="15" hidden="false" customHeight="false" outlineLevel="0" collapsed="false">
      <c r="A4606" s="7" t="s">
        <v>79</v>
      </c>
      <c r="B4606" s="7" t="s">
        <v>67</v>
      </c>
      <c r="C4606" s="7" t="s">
        <v>53</v>
      </c>
      <c r="D4606" s="8" t="n">
        <v>22</v>
      </c>
      <c r="E4606" s="8" t="n">
        <v>0.00592013866</v>
      </c>
      <c r="F4606" s="8" t="n">
        <v>0.00019255021</v>
      </c>
      <c r="G4606" s="8" t="n">
        <v>0.00167613617</v>
      </c>
      <c r="H4606" s="8" t="n">
        <v>0.00403882559</v>
      </c>
    </row>
    <row r="4607" customFormat="false" ht="15" hidden="false" customHeight="false" outlineLevel="0" collapsed="false">
      <c r="A4607" s="7" t="s">
        <v>79</v>
      </c>
      <c r="B4607" s="7" t="s">
        <v>66</v>
      </c>
      <c r="C4607" s="7" t="s">
        <v>54</v>
      </c>
      <c r="D4607" s="8" t="n">
        <v>414</v>
      </c>
      <c r="E4607" s="8" t="n">
        <v>0.00555575101</v>
      </c>
      <c r="F4607" s="8" t="n">
        <v>0.00098256595</v>
      </c>
      <c r="G4607" s="8" t="n">
        <v>0.00081792897</v>
      </c>
      <c r="H4607" s="8" t="n">
        <v>0.00375525563</v>
      </c>
    </row>
    <row r="4608" customFormat="false" ht="15" hidden="false" customHeight="false" outlineLevel="0" collapsed="false">
      <c r="A4608" s="7" t="s">
        <v>79</v>
      </c>
      <c r="B4608" s="7" t="s">
        <v>67</v>
      </c>
      <c r="C4608" s="7" t="s">
        <v>54</v>
      </c>
      <c r="D4608" s="8" t="n">
        <v>48</v>
      </c>
      <c r="E4608" s="8" t="n">
        <v>0.00553168376</v>
      </c>
      <c r="F4608" s="8" t="n">
        <v>0.00111882694</v>
      </c>
      <c r="G4608" s="8" t="n">
        <v>0.00068021777</v>
      </c>
      <c r="H4608" s="8" t="n">
        <v>0.00373263869</v>
      </c>
    </row>
    <row r="4609" customFormat="false" ht="15" hidden="false" customHeight="false" outlineLevel="0" collapsed="false">
      <c r="A4609" s="7" t="s">
        <v>79</v>
      </c>
      <c r="B4609" s="7" t="s">
        <v>66</v>
      </c>
      <c r="C4609" s="7" t="s">
        <v>55</v>
      </c>
      <c r="D4609" s="8" t="n">
        <v>328</v>
      </c>
      <c r="E4609" s="8" t="n">
        <v>0.0066706891</v>
      </c>
      <c r="F4609" s="8" t="n">
        <v>0.00089826085</v>
      </c>
      <c r="G4609" s="8" t="n">
        <v>0.001432115</v>
      </c>
      <c r="H4609" s="8" t="n">
        <v>0.00434031282</v>
      </c>
    </row>
    <row r="4610" customFormat="false" ht="15" hidden="false" customHeight="false" outlineLevel="0" collapsed="false">
      <c r="A4610" s="7" t="s">
        <v>79</v>
      </c>
      <c r="B4610" s="7" t="s">
        <v>67</v>
      </c>
      <c r="C4610" s="7" t="s">
        <v>55</v>
      </c>
      <c r="D4610" s="8" t="n">
        <v>34</v>
      </c>
      <c r="E4610" s="8" t="n">
        <v>0.00618634239</v>
      </c>
      <c r="F4610" s="8" t="n">
        <v>0.00084150297</v>
      </c>
      <c r="G4610" s="8" t="n">
        <v>0.00181100199</v>
      </c>
      <c r="H4610" s="8" t="n">
        <v>0.0035338369</v>
      </c>
    </row>
    <row r="4611" customFormat="false" ht="15" hidden="false" customHeight="false" outlineLevel="0" collapsed="false">
      <c r="A4611" s="7" t="s">
        <v>79</v>
      </c>
      <c r="B4611" s="7" t="s">
        <v>66</v>
      </c>
      <c r="C4611" s="7" t="s">
        <v>56</v>
      </c>
      <c r="D4611" s="8" t="n">
        <v>178</v>
      </c>
      <c r="E4611" s="8" t="n">
        <v>0.00765904575</v>
      </c>
      <c r="F4611" s="8" t="n">
        <v>0.0008353488</v>
      </c>
      <c r="G4611" s="8" t="n">
        <v>0.00250598185</v>
      </c>
      <c r="H4611" s="8" t="n">
        <v>0.0043177146</v>
      </c>
    </row>
    <row r="4612" customFormat="false" ht="15" hidden="false" customHeight="false" outlineLevel="0" collapsed="false">
      <c r="A4612" s="7" t="s">
        <v>79</v>
      </c>
      <c r="B4612" s="7" t="s">
        <v>67</v>
      </c>
      <c r="C4612" s="7" t="s">
        <v>56</v>
      </c>
      <c r="D4612" s="8" t="n">
        <v>20</v>
      </c>
      <c r="E4612" s="8" t="n">
        <v>0.00599710621</v>
      </c>
      <c r="F4612" s="8" t="n">
        <v>0.00062152756</v>
      </c>
      <c r="G4612" s="8" t="n">
        <v>0.00201967572</v>
      </c>
      <c r="H4612" s="8" t="n">
        <v>0.00335590256</v>
      </c>
    </row>
    <row r="4613" customFormat="false" ht="15" hidden="false" customHeight="false" outlineLevel="0" collapsed="false">
      <c r="A4613" s="7" t="s">
        <v>79</v>
      </c>
      <c r="B4613" s="7" t="s">
        <v>66</v>
      </c>
      <c r="C4613" s="7" t="s">
        <v>57</v>
      </c>
      <c r="D4613" s="8" t="n">
        <v>263</v>
      </c>
      <c r="E4613" s="8" t="n">
        <v>0.00542194737</v>
      </c>
      <c r="F4613" s="8" t="n">
        <v>0.00079839084</v>
      </c>
      <c r="G4613" s="8" t="n">
        <v>0.00085045217</v>
      </c>
      <c r="H4613" s="8" t="n">
        <v>0.0037731039</v>
      </c>
    </row>
    <row r="4614" customFormat="false" ht="15" hidden="false" customHeight="false" outlineLevel="0" collapsed="false">
      <c r="A4614" s="7" t="s">
        <v>79</v>
      </c>
      <c r="B4614" s="7" t="s">
        <v>67</v>
      </c>
      <c r="C4614" s="7" t="s">
        <v>57</v>
      </c>
      <c r="D4614" s="8" t="n">
        <v>35</v>
      </c>
      <c r="E4614" s="8" t="n">
        <v>0.0057516532</v>
      </c>
      <c r="F4614" s="8" t="n">
        <v>0.0008422617</v>
      </c>
      <c r="G4614" s="8" t="n">
        <v>0.00093749983</v>
      </c>
      <c r="H4614" s="8" t="n">
        <v>0.00397189128</v>
      </c>
    </row>
    <row r="4615" customFormat="false" ht="15" hidden="false" customHeight="false" outlineLevel="0" collapsed="false">
      <c r="A4615" s="7" t="s">
        <v>79</v>
      </c>
      <c r="B4615" s="7" t="s">
        <v>66</v>
      </c>
      <c r="C4615" s="7" t="s">
        <v>58</v>
      </c>
      <c r="D4615" s="8" t="n">
        <v>298</v>
      </c>
      <c r="E4615" s="8" t="n">
        <v>0.0038201433</v>
      </c>
      <c r="F4615" s="8" t="n">
        <v>0.00040276202</v>
      </c>
      <c r="G4615" s="8" t="n">
        <v>0.0007409347</v>
      </c>
      <c r="H4615" s="8" t="n">
        <v>0.00267644614</v>
      </c>
    </row>
    <row r="4616" customFormat="false" ht="15" hidden="false" customHeight="false" outlineLevel="0" collapsed="false">
      <c r="A4616" s="7" t="s">
        <v>79</v>
      </c>
      <c r="B4616" s="7" t="s">
        <v>67</v>
      </c>
      <c r="C4616" s="7" t="s">
        <v>58</v>
      </c>
      <c r="D4616" s="8" t="n">
        <v>36</v>
      </c>
      <c r="E4616" s="8" t="n">
        <v>0.00401716799</v>
      </c>
      <c r="F4616" s="8" t="n">
        <v>0.00044367262</v>
      </c>
      <c r="G4616" s="8" t="n">
        <v>0.00071341276</v>
      </c>
      <c r="H4616" s="8" t="n">
        <v>0.00286008211</v>
      </c>
    </row>
    <row r="4617" customFormat="false" ht="15" hidden="false" customHeight="false" outlineLevel="0" collapsed="false">
      <c r="A4617" s="7" t="s">
        <v>79</v>
      </c>
      <c r="B4617" s="7" t="s">
        <v>66</v>
      </c>
      <c r="C4617" s="7" t="s">
        <v>59</v>
      </c>
      <c r="D4617" s="8" t="n">
        <v>88</v>
      </c>
      <c r="E4617" s="8" t="n">
        <v>0.00623934634</v>
      </c>
      <c r="F4617" s="8" t="n">
        <v>0.00050255132</v>
      </c>
      <c r="G4617" s="8" t="n">
        <v>0.00159774807</v>
      </c>
      <c r="H4617" s="8" t="n">
        <v>0.00413904649</v>
      </c>
    </row>
    <row r="4618" customFormat="false" ht="15" hidden="false" customHeight="false" outlineLevel="0" collapsed="false">
      <c r="A4618" s="7" t="s">
        <v>79</v>
      </c>
      <c r="B4618" s="7" t="s">
        <v>67</v>
      </c>
      <c r="C4618" s="7" t="s">
        <v>59</v>
      </c>
      <c r="D4618" s="8" t="n">
        <v>18</v>
      </c>
      <c r="E4618" s="8" t="n">
        <v>0.00680812734</v>
      </c>
      <c r="F4618" s="8" t="n">
        <v>0.00024755636</v>
      </c>
      <c r="G4618" s="8" t="n">
        <v>0.0020106736</v>
      </c>
      <c r="H4618" s="8" t="n">
        <v>0.00454989683</v>
      </c>
    </row>
    <row r="4619" customFormat="false" ht="15" hidden="false" customHeight="false" outlineLevel="0" collapsed="false">
      <c r="A4619" s="7" t="s">
        <v>79</v>
      </c>
      <c r="B4619" s="7" t="s">
        <v>66</v>
      </c>
      <c r="C4619" s="7" t="s">
        <v>60</v>
      </c>
      <c r="D4619" s="8" t="n">
        <v>751</v>
      </c>
      <c r="E4619" s="8" t="n">
        <v>0.00483175187</v>
      </c>
      <c r="F4619" s="8" t="n">
        <v>0.0010972713</v>
      </c>
      <c r="G4619" s="8" t="n">
        <v>0.00084896042</v>
      </c>
      <c r="H4619" s="8" t="n">
        <v>0.00288551969</v>
      </c>
    </row>
    <row r="4620" customFormat="false" ht="15" hidden="false" customHeight="false" outlineLevel="0" collapsed="false">
      <c r="A4620" s="7" t="s">
        <v>79</v>
      </c>
      <c r="B4620" s="7" t="s">
        <v>67</v>
      </c>
      <c r="C4620" s="7" t="s">
        <v>60</v>
      </c>
      <c r="D4620" s="8" t="n">
        <v>96</v>
      </c>
      <c r="E4620" s="8" t="n">
        <v>0.00467037978</v>
      </c>
      <c r="F4620" s="8" t="n">
        <v>0.00109013287</v>
      </c>
      <c r="G4620" s="8" t="n">
        <v>0.00082621985</v>
      </c>
      <c r="H4620" s="8" t="n">
        <v>0.00275402655</v>
      </c>
    </row>
    <row r="4621" customFormat="false" ht="15" hidden="false" customHeight="false" outlineLevel="0" collapsed="false">
      <c r="A4621" s="7" t="s">
        <v>79</v>
      </c>
      <c r="B4621" s="7" t="s">
        <v>66</v>
      </c>
      <c r="C4621" s="7" t="s">
        <v>61</v>
      </c>
      <c r="D4621" s="8" t="n">
        <v>167</v>
      </c>
      <c r="E4621" s="8" t="n">
        <v>0.00594269769</v>
      </c>
      <c r="F4621" s="8" t="n">
        <v>0.00073027531</v>
      </c>
      <c r="G4621" s="8" t="n">
        <v>0.0015615988</v>
      </c>
      <c r="H4621" s="8" t="n">
        <v>0.0036508231</v>
      </c>
    </row>
    <row r="4622" customFormat="false" ht="15" hidden="false" customHeight="false" outlineLevel="0" collapsed="false">
      <c r="A4622" s="7" t="s">
        <v>79</v>
      </c>
      <c r="B4622" s="7" t="s">
        <v>67</v>
      </c>
      <c r="C4622" s="7" t="s">
        <v>61</v>
      </c>
      <c r="D4622" s="8" t="n">
        <v>33</v>
      </c>
      <c r="E4622" s="8" t="n">
        <v>0.00574810584</v>
      </c>
      <c r="F4622" s="8" t="n">
        <v>0.00099607167</v>
      </c>
      <c r="G4622" s="8" t="n">
        <v>0.00135627085</v>
      </c>
      <c r="H4622" s="8" t="n">
        <v>0.00339576295</v>
      </c>
    </row>
    <row r="4623" customFormat="false" ht="15" hidden="false" customHeight="false" outlineLevel="0" collapsed="false">
      <c r="A4623" s="7" t="s">
        <v>79</v>
      </c>
      <c r="B4623" s="7" t="s">
        <v>66</v>
      </c>
      <c r="C4623" s="7" t="s">
        <v>62</v>
      </c>
      <c r="D4623" s="8" t="n">
        <v>598</v>
      </c>
      <c r="E4623" s="8" t="n">
        <v>0.00521839751</v>
      </c>
      <c r="F4623" s="8" t="n">
        <v>0.00083294601</v>
      </c>
      <c r="G4623" s="8" t="n">
        <v>0.00099562173</v>
      </c>
      <c r="H4623" s="8" t="n">
        <v>0.00338982929</v>
      </c>
    </row>
    <row r="4624" customFormat="false" ht="15" hidden="false" customHeight="false" outlineLevel="0" collapsed="false">
      <c r="A4624" s="7" t="s">
        <v>79</v>
      </c>
      <c r="B4624" s="7" t="s">
        <v>67</v>
      </c>
      <c r="C4624" s="7" t="s">
        <v>62</v>
      </c>
      <c r="D4624" s="8" t="n">
        <v>43</v>
      </c>
      <c r="E4624" s="8" t="n">
        <v>0.0047084946</v>
      </c>
      <c r="F4624" s="8" t="n">
        <v>0.00083225644</v>
      </c>
      <c r="G4624" s="8" t="n">
        <v>0.00090627664</v>
      </c>
      <c r="H4624" s="8" t="n">
        <v>0.00296996104</v>
      </c>
    </row>
    <row r="4625" customFormat="false" ht="15" hidden="false" customHeight="false" outlineLevel="0" collapsed="false">
      <c r="A4625" s="7" t="s">
        <v>80</v>
      </c>
      <c r="B4625" s="7" t="s">
        <v>66</v>
      </c>
      <c r="C4625" s="7" t="s">
        <v>13</v>
      </c>
      <c r="D4625" s="8" t="n">
        <v>12988</v>
      </c>
      <c r="E4625" s="8" t="n">
        <v>0.00593626019</v>
      </c>
      <c r="F4625" s="8" t="n">
        <v>0.00101170376</v>
      </c>
      <c r="G4625" s="8" t="n">
        <v>0.0011921882</v>
      </c>
      <c r="H4625" s="8" t="n">
        <v>0.00373222694</v>
      </c>
    </row>
    <row r="4626" customFormat="false" ht="15" hidden="false" customHeight="false" outlineLevel="0" collapsed="false">
      <c r="A4626" s="7" t="s">
        <v>80</v>
      </c>
      <c r="B4626" s="7" t="s">
        <v>67</v>
      </c>
      <c r="C4626" s="7" t="s">
        <v>13</v>
      </c>
      <c r="D4626" s="8" t="n">
        <v>1982</v>
      </c>
      <c r="E4626" s="8" t="n">
        <v>0.00549091102</v>
      </c>
      <c r="F4626" s="8" t="n">
        <v>0.00093861512</v>
      </c>
      <c r="G4626" s="8" t="n">
        <v>0.00117922972</v>
      </c>
      <c r="H4626" s="8" t="n">
        <v>0.00337288466</v>
      </c>
    </row>
    <row r="4627" customFormat="false" ht="15" hidden="false" customHeight="false" outlineLevel="0" collapsed="false">
      <c r="A4627" s="7" t="s">
        <v>80</v>
      </c>
      <c r="B4627" s="7" t="s">
        <v>66</v>
      </c>
      <c r="C4627" s="7" t="s">
        <v>18</v>
      </c>
      <c r="D4627" s="8" t="n">
        <v>267</v>
      </c>
      <c r="E4627" s="8" t="n">
        <v>0.0059729589</v>
      </c>
      <c r="F4627" s="8" t="n">
        <v>0.00112428884</v>
      </c>
      <c r="G4627" s="8" t="n">
        <v>0.00112493906</v>
      </c>
      <c r="H4627" s="8" t="n">
        <v>0.00372373049</v>
      </c>
    </row>
    <row r="4628" customFormat="false" ht="15" hidden="false" customHeight="false" outlineLevel="0" collapsed="false">
      <c r="A4628" s="7" t="s">
        <v>80</v>
      </c>
      <c r="B4628" s="7" t="s">
        <v>67</v>
      </c>
      <c r="C4628" s="7" t="s">
        <v>18</v>
      </c>
      <c r="D4628" s="8" t="n">
        <v>37</v>
      </c>
      <c r="E4628" s="8" t="n">
        <v>0.00508289515</v>
      </c>
      <c r="F4628" s="8" t="n">
        <v>0.00088338315</v>
      </c>
      <c r="G4628" s="8" t="n">
        <v>0.00122779008</v>
      </c>
      <c r="H4628" s="8" t="n">
        <v>0.00297172148</v>
      </c>
    </row>
    <row r="4629" customFormat="false" ht="15" hidden="false" customHeight="false" outlineLevel="0" collapsed="false">
      <c r="A4629" s="7" t="s">
        <v>80</v>
      </c>
      <c r="B4629" s="7" t="s">
        <v>66</v>
      </c>
      <c r="C4629" s="7" t="s">
        <v>19</v>
      </c>
      <c r="D4629" s="8" t="n">
        <v>154</v>
      </c>
      <c r="E4629" s="8" t="n">
        <v>0.00555660752</v>
      </c>
      <c r="F4629" s="8" t="n">
        <v>0.00067700793</v>
      </c>
      <c r="G4629" s="8" t="n">
        <v>0.00176594793</v>
      </c>
      <c r="H4629" s="8" t="n">
        <v>0.00311365114</v>
      </c>
    </row>
    <row r="4630" customFormat="false" ht="15" hidden="false" customHeight="false" outlineLevel="0" collapsed="false">
      <c r="A4630" s="7" t="s">
        <v>80</v>
      </c>
      <c r="B4630" s="7" t="s">
        <v>67</v>
      </c>
      <c r="C4630" s="7" t="s">
        <v>19</v>
      </c>
      <c r="D4630" s="8" t="n">
        <v>26</v>
      </c>
      <c r="E4630" s="8" t="n">
        <v>0.00489093637</v>
      </c>
      <c r="F4630" s="8" t="n">
        <v>0.00059072275</v>
      </c>
      <c r="G4630" s="8" t="n">
        <v>0.00127715437</v>
      </c>
      <c r="H4630" s="8" t="n">
        <v>0.00302305891</v>
      </c>
    </row>
    <row r="4631" customFormat="false" ht="15" hidden="false" customHeight="false" outlineLevel="0" collapsed="false">
      <c r="A4631" s="7" t="s">
        <v>80</v>
      </c>
      <c r="B4631" s="7" t="s">
        <v>66</v>
      </c>
      <c r="C4631" s="7" t="s">
        <v>20</v>
      </c>
      <c r="D4631" s="8" t="n">
        <v>158</v>
      </c>
      <c r="E4631" s="8" t="n">
        <v>0.00611374801</v>
      </c>
      <c r="F4631" s="8" t="n">
        <v>0.00113762871</v>
      </c>
      <c r="G4631" s="8" t="n">
        <v>0.00101844502</v>
      </c>
      <c r="H4631" s="8" t="n">
        <v>0.00395767382</v>
      </c>
    </row>
    <row r="4632" customFormat="false" ht="15" hidden="false" customHeight="false" outlineLevel="0" collapsed="false">
      <c r="A4632" s="7" t="s">
        <v>80</v>
      </c>
      <c r="B4632" s="7" t="s">
        <v>67</v>
      </c>
      <c r="C4632" s="7" t="s">
        <v>20</v>
      </c>
      <c r="D4632" s="8" t="n">
        <v>40</v>
      </c>
      <c r="E4632" s="8" t="n">
        <v>0.00569704838</v>
      </c>
      <c r="F4632" s="8" t="n">
        <v>0.00101330999</v>
      </c>
      <c r="G4632" s="8" t="n">
        <v>0.00109259235</v>
      </c>
      <c r="H4632" s="8" t="n">
        <v>0.00359114558</v>
      </c>
    </row>
    <row r="4633" customFormat="false" ht="15" hidden="false" customHeight="false" outlineLevel="0" collapsed="false">
      <c r="A4633" s="7" t="s">
        <v>80</v>
      </c>
      <c r="B4633" s="7" t="s">
        <v>66</v>
      </c>
      <c r="C4633" s="7" t="s">
        <v>21</v>
      </c>
      <c r="D4633" s="8" t="n">
        <v>180</v>
      </c>
      <c r="E4633" s="8" t="n">
        <v>0.00669296532</v>
      </c>
      <c r="F4633" s="8" t="n">
        <v>0.00109561445</v>
      </c>
      <c r="G4633" s="8" t="n">
        <v>0.00098450334</v>
      </c>
      <c r="H4633" s="8" t="n">
        <v>0.00461284698</v>
      </c>
    </row>
    <row r="4634" customFormat="false" ht="15" hidden="false" customHeight="false" outlineLevel="0" collapsed="false">
      <c r="A4634" s="7" t="s">
        <v>80</v>
      </c>
      <c r="B4634" s="7" t="s">
        <v>67</v>
      </c>
      <c r="C4634" s="7" t="s">
        <v>21</v>
      </c>
      <c r="D4634" s="8" t="n">
        <v>46</v>
      </c>
      <c r="E4634" s="8" t="n">
        <v>0.00640700458</v>
      </c>
      <c r="F4634" s="8" t="n">
        <v>0.00103286005</v>
      </c>
      <c r="G4634" s="8" t="n">
        <v>0.00107135642</v>
      </c>
      <c r="H4634" s="8" t="n">
        <v>0.00430278758</v>
      </c>
    </row>
    <row r="4635" customFormat="false" ht="15" hidden="false" customHeight="false" outlineLevel="0" collapsed="false">
      <c r="A4635" s="7" t="s">
        <v>80</v>
      </c>
      <c r="B4635" s="7" t="s">
        <v>66</v>
      </c>
      <c r="C4635" s="7" t="s">
        <v>22</v>
      </c>
      <c r="D4635" s="8" t="n">
        <v>158</v>
      </c>
      <c r="E4635" s="8" t="n">
        <v>0.00688466925</v>
      </c>
      <c r="F4635" s="8" t="n">
        <v>0.00066419045</v>
      </c>
      <c r="G4635" s="8" t="n">
        <v>0.00149437388</v>
      </c>
      <c r="H4635" s="8" t="n">
        <v>0.00472610441</v>
      </c>
    </row>
    <row r="4636" customFormat="false" ht="15" hidden="false" customHeight="false" outlineLevel="0" collapsed="false">
      <c r="A4636" s="7" t="s">
        <v>80</v>
      </c>
      <c r="B4636" s="7" t="s">
        <v>67</v>
      </c>
      <c r="C4636" s="7" t="s">
        <v>22</v>
      </c>
      <c r="D4636" s="8" t="n">
        <v>21</v>
      </c>
      <c r="E4636" s="8" t="n">
        <v>0.00636188256</v>
      </c>
      <c r="F4636" s="8" t="n">
        <v>0.00059689129</v>
      </c>
      <c r="G4636" s="8" t="n">
        <v>0.00134038779</v>
      </c>
      <c r="H4636" s="8" t="n">
        <v>0.00442460283</v>
      </c>
    </row>
    <row r="4637" customFormat="false" ht="15" hidden="false" customHeight="false" outlineLevel="0" collapsed="false">
      <c r="A4637" s="7" t="s">
        <v>80</v>
      </c>
      <c r="B4637" s="7" t="s">
        <v>66</v>
      </c>
      <c r="C4637" s="7" t="s">
        <v>23</v>
      </c>
      <c r="D4637" s="8" t="n">
        <v>233</v>
      </c>
      <c r="E4637" s="8" t="n">
        <v>0.00657347776</v>
      </c>
      <c r="F4637" s="8" t="n">
        <v>0.00120529305</v>
      </c>
      <c r="G4637" s="8" t="n">
        <v>0.001397979</v>
      </c>
      <c r="H4637" s="8" t="n">
        <v>0.0039702052</v>
      </c>
    </row>
    <row r="4638" customFormat="false" ht="15" hidden="false" customHeight="false" outlineLevel="0" collapsed="false">
      <c r="A4638" s="7" t="s">
        <v>80</v>
      </c>
      <c r="B4638" s="7" t="s">
        <v>67</v>
      </c>
      <c r="C4638" s="7" t="s">
        <v>23</v>
      </c>
      <c r="D4638" s="8" t="n">
        <v>13</v>
      </c>
      <c r="E4638" s="8" t="n">
        <v>0.00583066217</v>
      </c>
      <c r="F4638" s="8" t="n">
        <v>0.00080039145</v>
      </c>
      <c r="G4638" s="8" t="n">
        <v>0.00126691564</v>
      </c>
      <c r="H4638" s="8" t="n">
        <v>0.00376335448</v>
      </c>
    </row>
    <row r="4639" customFormat="false" ht="15" hidden="false" customHeight="false" outlineLevel="0" collapsed="false">
      <c r="A4639" s="7" t="s">
        <v>80</v>
      </c>
      <c r="B4639" s="7" t="s">
        <v>66</v>
      </c>
      <c r="C4639" s="7" t="s">
        <v>24</v>
      </c>
      <c r="D4639" s="8" t="n">
        <v>146</v>
      </c>
      <c r="E4639" s="8" t="n">
        <v>0.00436271221</v>
      </c>
      <c r="F4639" s="8" t="n">
        <v>0.00082865589</v>
      </c>
      <c r="G4639" s="8" t="n">
        <v>0.00061485263</v>
      </c>
      <c r="H4639" s="8" t="n">
        <v>0.0029192032</v>
      </c>
    </row>
    <row r="4640" customFormat="false" ht="15" hidden="false" customHeight="false" outlineLevel="0" collapsed="false">
      <c r="A4640" s="7" t="s">
        <v>80</v>
      </c>
      <c r="B4640" s="7" t="s">
        <v>67</v>
      </c>
      <c r="C4640" s="7" t="s">
        <v>24</v>
      </c>
      <c r="D4640" s="8" t="n">
        <v>2</v>
      </c>
      <c r="E4640" s="8" t="n">
        <v>0.00501157395</v>
      </c>
      <c r="F4640" s="8" t="n">
        <v>0.0007870368</v>
      </c>
      <c r="G4640" s="8" t="n">
        <v>0.00221064791</v>
      </c>
      <c r="H4640" s="8" t="n">
        <v>0.00201388854</v>
      </c>
    </row>
    <row r="4641" customFormat="false" ht="15" hidden="false" customHeight="false" outlineLevel="0" collapsed="false">
      <c r="A4641" s="7" t="s">
        <v>80</v>
      </c>
      <c r="B4641" s="7" t="s">
        <v>66</v>
      </c>
      <c r="C4641" s="7" t="s">
        <v>25</v>
      </c>
      <c r="D4641" s="8" t="n">
        <v>142</v>
      </c>
      <c r="E4641" s="8" t="n">
        <v>0.00754376932</v>
      </c>
      <c r="F4641" s="8" t="n">
        <v>0.00119155883</v>
      </c>
      <c r="G4641" s="8" t="n">
        <v>0.00189268691</v>
      </c>
      <c r="H4641" s="8" t="n">
        <v>0.0044595231</v>
      </c>
    </row>
    <row r="4642" customFormat="false" ht="15" hidden="false" customHeight="false" outlineLevel="0" collapsed="false">
      <c r="A4642" s="7" t="s">
        <v>80</v>
      </c>
      <c r="B4642" s="7" t="s">
        <v>67</v>
      </c>
      <c r="C4642" s="7" t="s">
        <v>25</v>
      </c>
      <c r="D4642" s="8" t="n">
        <v>26</v>
      </c>
      <c r="E4642" s="8" t="n">
        <v>0.00655181602</v>
      </c>
      <c r="F4642" s="8" t="n">
        <v>0.0009321579</v>
      </c>
      <c r="G4642" s="8" t="n">
        <v>0.00172542707</v>
      </c>
      <c r="H4642" s="8" t="n">
        <v>0.00389423052</v>
      </c>
    </row>
    <row r="4643" customFormat="false" ht="15" hidden="false" customHeight="false" outlineLevel="0" collapsed="false">
      <c r="A4643" s="7" t="s">
        <v>80</v>
      </c>
      <c r="B4643" s="7" t="s">
        <v>66</v>
      </c>
      <c r="C4643" s="7" t="s">
        <v>26</v>
      </c>
      <c r="D4643" s="8" t="n">
        <v>123</v>
      </c>
      <c r="E4643" s="8" t="n">
        <v>0.00734059744</v>
      </c>
      <c r="F4643" s="8" t="n">
        <v>0.00130692917</v>
      </c>
      <c r="G4643" s="8" t="n">
        <v>0.00162451045</v>
      </c>
      <c r="H4643" s="8" t="n">
        <v>0.00440915737</v>
      </c>
    </row>
    <row r="4644" customFormat="false" ht="15" hidden="false" customHeight="false" outlineLevel="0" collapsed="false">
      <c r="A4644" s="7" t="s">
        <v>80</v>
      </c>
      <c r="B4644" s="7" t="s">
        <v>67</v>
      </c>
      <c r="C4644" s="7" t="s">
        <v>26</v>
      </c>
      <c r="D4644" s="8" t="n">
        <v>20</v>
      </c>
      <c r="E4644" s="8" t="n">
        <v>0.00634143496</v>
      </c>
      <c r="F4644" s="8" t="n">
        <v>0.00097569419</v>
      </c>
      <c r="G4644" s="8" t="n">
        <v>0.00206192103</v>
      </c>
      <c r="H4644" s="8" t="n">
        <v>0.00330381926</v>
      </c>
    </row>
    <row r="4645" customFormat="false" ht="15" hidden="false" customHeight="false" outlineLevel="0" collapsed="false">
      <c r="A4645" s="7" t="s">
        <v>80</v>
      </c>
      <c r="B4645" s="7" t="s">
        <v>66</v>
      </c>
      <c r="C4645" s="7" t="s">
        <v>27</v>
      </c>
      <c r="D4645" s="8" t="n">
        <v>250</v>
      </c>
      <c r="E4645" s="8" t="n">
        <v>0.00627537014</v>
      </c>
      <c r="F4645" s="8" t="n">
        <v>0.00052736086</v>
      </c>
      <c r="G4645" s="8" t="n">
        <v>0.00169101828</v>
      </c>
      <c r="H4645" s="8" t="n">
        <v>0.00405699049</v>
      </c>
    </row>
    <row r="4646" customFormat="false" ht="15" hidden="false" customHeight="false" outlineLevel="0" collapsed="false">
      <c r="A4646" s="7" t="s">
        <v>80</v>
      </c>
      <c r="B4646" s="7" t="s">
        <v>67</v>
      </c>
      <c r="C4646" s="7" t="s">
        <v>27</v>
      </c>
      <c r="D4646" s="8" t="n">
        <v>13</v>
      </c>
      <c r="E4646" s="8" t="n">
        <v>0.00479255672</v>
      </c>
      <c r="F4646" s="8" t="n">
        <v>0.00038639572</v>
      </c>
      <c r="G4646" s="8" t="n">
        <v>0.00172987862</v>
      </c>
      <c r="H4646" s="8" t="n">
        <v>0.00267628177</v>
      </c>
    </row>
    <row r="4647" customFormat="false" ht="15" hidden="false" customHeight="false" outlineLevel="0" collapsed="false">
      <c r="A4647" s="7" t="s">
        <v>80</v>
      </c>
      <c r="B4647" s="7" t="s">
        <v>66</v>
      </c>
      <c r="C4647" s="7" t="s">
        <v>28</v>
      </c>
      <c r="D4647" s="8" t="n">
        <v>435</v>
      </c>
      <c r="E4647" s="8" t="n">
        <v>0.00717009874</v>
      </c>
      <c r="F4647" s="8" t="n">
        <v>0.00123486034</v>
      </c>
      <c r="G4647" s="8" t="n">
        <v>0.00167196122</v>
      </c>
      <c r="H4647" s="8" t="n">
        <v>0.00426327669</v>
      </c>
    </row>
    <row r="4648" customFormat="false" ht="15" hidden="false" customHeight="false" outlineLevel="0" collapsed="false">
      <c r="A4648" s="7" t="s">
        <v>80</v>
      </c>
      <c r="B4648" s="7" t="s">
        <v>67</v>
      </c>
      <c r="C4648" s="7" t="s">
        <v>28</v>
      </c>
      <c r="D4648" s="8" t="n">
        <v>92</v>
      </c>
      <c r="E4648" s="8" t="n">
        <v>0.00661319924</v>
      </c>
      <c r="F4648" s="8" t="n">
        <v>0.00119414226</v>
      </c>
      <c r="G4648" s="8" t="n">
        <v>0.00181008429</v>
      </c>
      <c r="H4648" s="8" t="n">
        <v>0.0036089722</v>
      </c>
    </row>
    <row r="4649" customFormat="false" ht="15" hidden="false" customHeight="false" outlineLevel="0" collapsed="false">
      <c r="A4649" s="7" t="s">
        <v>80</v>
      </c>
      <c r="B4649" s="7" t="s">
        <v>66</v>
      </c>
      <c r="C4649" s="7" t="s">
        <v>29</v>
      </c>
      <c r="D4649" s="8" t="n">
        <v>336</v>
      </c>
      <c r="E4649" s="8" t="n">
        <v>0.00667479583</v>
      </c>
      <c r="F4649" s="8" t="n">
        <v>0.00079991984</v>
      </c>
      <c r="G4649" s="8" t="n">
        <v>0.00195109242</v>
      </c>
      <c r="H4649" s="8" t="n">
        <v>0.00392378312</v>
      </c>
    </row>
    <row r="4650" customFormat="false" ht="15" hidden="false" customHeight="false" outlineLevel="0" collapsed="false">
      <c r="A4650" s="7" t="s">
        <v>80</v>
      </c>
      <c r="B4650" s="7" t="s">
        <v>67</v>
      </c>
      <c r="C4650" s="7" t="s">
        <v>29</v>
      </c>
      <c r="D4650" s="8" t="n">
        <v>66</v>
      </c>
      <c r="E4650" s="8" t="n">
        <v>0.0061645971</v>
      </c>
      <c r="F4650" s="8" t="n">
        <v>0.00079527894</v>
      </c>
      <c r="G4650" s="8" t="n">
        <v>0.00167034904</v>
      </c>
      <c r="H4650" s="8" t="n">
        <v>0.00369896858</v>
      </c>
    </row>
    <row r="4651" customFormat="false" ht="15" hidden="false" customHeight="false" outlineLevel="0" collapsed="false">
      <c r="A4651" s="7" t="s">
        <v>80</v>
      </c>
      <c r="B4651" s="7" t="s">
        <v>66</v>
      </c>
      <c r="C4651" s="7" t="s">
        <v>30</v>
      </c>
      <c r="D4651" s="8" t="n">
        <v>189</v>
      </c>
      <c r="E4651" s="8" t="n">
        <v>0.00579934572</v>
      </c>
      <c r="F4651" s="8" t="n">
        <v>0.00066786669</v>
      </c>
      <c r="G4651" s="8" t="n">
        <v>0.00136286231</v>
      </c>
      <c r="H4651" s="8" t="n">
        <v>0.00376861627</v>
      </c>
    </row>
    <row r="4652" customFormat="false" ht="15" hidden="false" customHeight="false" outlineLevel="0" collapsed="false">
      <c r="A4652" s="7" t="s">
        <v>80</v>
      </c>
      <c r="B4652" s="7" t="s">
        <v>67</v>
      </c>
      <c r="C4652" s="7" t="s">
        <v>30</v>
      </c>
      <c r="D4652" s="8" t="n">
        <v>13</v>
      </c>
      <c r="E4652" s="8" t="n">
        <v>0.00695690859</v>
      </c>
      <c r="F4652" s="8" t="n">
        <v>0.00112268493</v>
      </c>
      <c r="G4652" s="8" t="n">
        <v>0.00135950832</v>
      </c>
      <c r="H4652" s="8" t="n">
        <v>0.00447471484</v>
      </c>
    </row>
    <row r="4653" customFormat="false" ht="15" hidden="false" customHeight="false" outlineLevel="0" collapsed="false">
      <c r="A4653" s="7" t="s">
        <v>80</v>
      </c>
      <c r="B4653" s="7" t="s">
        <v>66</v>
      </c>
      <c r="C4653" s="7" t="s">
        <v>31</v>
      </c>
      <c r="D4653" s="8" t="n">
        <v>191</v>
      </c>
      <c r="E4653" s="8" t="n">
        <v>0.00610317263</v>
      </c>
      <c r="F4653" s="8" t="n">
        <v>0.00057094702</v>
      </c>
      <c r="G4653" s="8" t="n">
        <v>0.00171211436</v>
      </c>
      <c r="H4653" s="8" t="n">
        <v>0.00382011077</v>
      </c>
    </row>
    <row r="4654" customFormat="false" ht="15" hidden="false" customHeight="false" outlineLevel="0" collapsed="false">
      <c r="A4654" s="7" t="s">
        <v>80</v>
      </c>
      <c r="B4654" s="7" t="s">
        <v>67</v>
      </c>
      <c r="C4654" s="7" t="s">
        <v>31</v>
      </c>
      <c r="D4654" s="8" t="n">
        <v>63</v>
      </c>
      <c r="E4654" s="8" t="n">
        <v>0.00504096831</v>
      </c>
      <c r="F4654" s="8" t="n">
        <v>0.00043081248</v>
      </c>
      <c r="G4654" s="8" t="n">
        <v>0.00126616675</v>
      </c>
      <c r="H4654" s="8" t="n">
        <v>0.0033439886</v>
      </c>
    </row>
    <row r="4655" customFormat="false" ht="15" hidden="false" customHeight="false" outlineLevel="0" collapsed="false">
      <c r="A4655" s="7" t="s">
        <v>80</v>
      </c>
      <c r="B4655" s="7" t="s">
        <v>66</v>
      </c>
      <c r="C4655" s="7" t="s">
        <v>32</v>
      </c>
      <c r="D4655" s="8" t="n">
        <v>363</v>
      </c>
      <c r="E4655" s="8" t="n">
        <v>0.00635952303</v>
      </c>
      <c r="F4655" s="8" t="n">
        <v>0.00094553466</v>
      </c>
      <c r="G4655" s="8" t="n">
        <v>0.00178365066</v>
      </c>
      <c r="H4655" s="8" t="n">
        <v>0.00363033722</v>
      </c>
    </row>
    <row r="4656" customFormat="false" ht="15" hidden="false" customHeight="false" outlineLevel="0" collapsed="false">
      <c r="A4656" s="7" t="s">
        <v>80</v>
      </c>
      <c r="B4656" s="7" t="s">
        <v>67</v>
      </c>
      <c r="C4656" s="7" t="s">
        <v>32</v>
      </c>
      <c r="D4656" s="8" t="n">
        <v>56</v>
      </c>
      <c r="E4656" s="8" t="n">
        <v>0.00565000799</v>
      </c>
      <c r="F4656" s="8" t="n">
        <v>0.00078042303</v>
      </c>
      <c r="G4656" s="8" t="n">
        <v>0.00220196739</v>
      </c>
      <c r="H4656" s="8" t="n">
        <v>0.00266761718</v>
      </c>
    </row>
    <row r="4657" customFormat="false" ht="15" hidden="false" customHeight="false" outlineLevel="0" collapsed="false">
      <c r="A4657" s="7" t="s">
        <v>80</v>
      </c>
      <c r="B4657" s="7" t="s">
        <v>66</v>
      </c>
      <c r="C4657" s="7" t="s">
        <v>33</v>
      </c>
      <c r="D4657" s="8" t="n">
        <v>148</v>
      </c>
      <c r="E4657" s="8" t="n">
        <v>0.00703594196</v>
      </c>
      <c r="F4657" s="8" t="n">
        <v>0.00130841756</v>
      </c>
      <c r="G4657" s="8" t="n">
        <v>0.00163163138</v>
      </c>
      <c r="H4657" s="8" t="n">
        <v>0.00409589252</v>
      </c>
    </row>
    <row r="4658" customFormat="false" ht="15" hidden="false" customHeight="false" outlineLevel="0" collapsed="false">
      <c r="A4658" s="7" t="s">
        <v>80</v>
      </c>
      <c r="B4658" s="7" t="s">
        <v>67</v>
      </c>
      <c r="C4658" s="7" t="s">
        <v>33</v>
      </c>
      <c r="D4658" s="8" t="n">
        <v>22</v>
      </c>
      <c r="E4658" s="8" t="n">
        <v>0.00657617821</v>
      </c>
      <c r="F4658" s="8" t="n">
        <v>0.00097800911</v>
      </c>
      <c r="G4658" s="8" t="n">
        <v>0.0018066075</v>
      </c>
      <c r="H4658" s="8" t="n">
        <v>0.00379156123</v>
      </c>
    </row>
    <row r="4659" customFormat="false" ht="15" hidden="false" customHeight="false" outlineLevel="0" collapsed="false">
      <c r="A4659" s="7" t="s">
        <v>80</v>
      </c>
      <c r="B4659" s="7" t="s">
        <v>66</v>
      </c>
      <c r="C4659" s="7" t="s">
        <v>34</v>
      </c>
      <c r="D4659" s="8" t="n">
        <v>1892</v>
      </c>
      <c r="E4659" s="8" t="n">
        <v>0.00469206332</v>
      </c>
      <c r="F4659" s="8" t="n">
        <v>0.00104238216</v>
      </c>
      <c r="G4659" s="8" t="n">
        <v>0.00072110984</v>
      </c>
      <c r="H4659" s="8" t="n">
        <v>0.00292857084</v>
      </c>
    </row>
    <row r="4660" customFormat="false" ht="15" hidden="false" customHeight="false" outlineLevel="0" collapsed="false">
      <c r="A4660" s="7" t="s">
        <v>80</v>
      </c>
      <c r="B4660" s="7" t="s">
        <v>67</v>
      </c>
      <c r="C4660" s="7" t="s">
        <v>34</v>
      </c>
      <c r="D4660" s="8" t="n">
        <v>377</v>
      </c>
      <c r="E4660" s="8" t="n">
        <v>0.0044516281</v>
      </c>
      <c r="F4660" s="8" t="n">
        <v>0.00097022644</v>
      </c>
      <c r="G4660" s="8" t="n">
        <v>0.00069063734</v>
      </c>
      <c r="H4660" s="8" t="n">
        <v>0.00279076383</v>
      </c>
    </row>
    <row r="4661" customFormat="false" ht="15" hidden="false" customHeight="false" outlineLevel="0" collapsed="false">
      <c r="A4661" s="7" t="s">
        <v>80</v>
      </c>
      <c r="B4661" s="7" t="s">
        <v>66</v>
      </c>
      <c r="C4661" s="7" t="s">
        <v>35</v>
      </c>
      <c r="D4661" s="8" t="n">
        <v>737</v>
      </c>
      <c r="E4661" s="8" t="n">
        <v>0.00549454408</v>
      </c>
      <c r="F4661" s="8" t="n">
        <v>0.00131748118</v>
      </c>
      <c r="G4661" s="8" t="n">
        <v>0.00086211909</v>
      </c>
      <c r="H4661" s="8" t="n">
        <v>0.00331494336</v>
      </c>
    </row>
    <row r="4662" customFormat="false" ht="15" hidden="false" customHeight="false" outlineLevel="0" collapsed="false">
      <c r="A4662" s="7" t="s">
        <v>80</v>
      </c>
      <c r="B4662" s="7" t="s">
        <v>67</v>
      </c>
      <c r="C4662" s="7" t="s">
        <v>35</v>
      </c>
      <c r="D4662" s="8" t="n">
        <v>143</v>
      </c>
      <c r="E4662" s="8" t="n">
        <v>0.00519125527</v>
      </c>
      <c r="F4662" s="8" t="n">
        <v>0.00118217409</v>
      </c>
      <c r="G4662" s="8" t="n">
        <v>0.0009558726</v>
      </c>
      <c r="H4662" s="8" t="n">
        <v>0.00305320811</v>
      </c>
    </row>
    <row r="4663" customFormat="false" ht="30" hidden="false" customHeight="false" outlineLevel="0" collapsed="false">
      <c r="A4663" s="7" t="s">
        <v>80</v>
      </c>
      <c r="B4663" s="7" t="s">
        <v>66</v>
      </c>
      <c r="C4663" s="7" t="s">
        <v>74</v>
      </c>
      <c r="D4663" s="8" t="n">
        <v>292</v>
      </c>
      <c r="E4663" s="8" t="n">
        <v>0.00617120092</v>
      </c>
      <c r="F4663" s="8" t="n">
        <v>0.00101463383</v>
      </c>
      <c r="G4663" s="8" t="n">
        <v>0.0012152379</v>
      </c>
      <c r="H4663" s="8" t="n">
        <v>0.00394132873</v>
      </c>
    </row>
    <row r="4664" customFormat="false" ht="30" hidden="false" customHeight="false" outlineLevel="0" collapsed="false">
      <c r="A4664" s="7" t="s">
        <v>80</v>
      </c>
      <c r="B4664" s="7" t="s">
        <v>67</v>
      </c>
      <c r="C4664" s="7" t="s">
        <v>74</v>
      </c>
      <c r="D4664" s="8" t="n">
        <v>52</v>
      </c>
      <c r="E4664" s="8" t="n">
        <v>0.00603409877</v>
      </c>
      <c r="F4664" s="8" t="n">
        <v>0.00081063012</v>
      </c>
      <c r="G4664" s="8" t="n">
        <v>0.00129273478</v>
      </c>
      <c r="H4664" s="8" t="n">
        <v>0.00393073342</v>
      </c>
    </row>
    <row r="4665" customFormat="false" ht="15" hidden="false" customHeight="false" outlineLevel="0" collapsed="false">
      <c r="A4665" s="7" t="s">
        <v>80</v>
      </c>
      <c r="B4665" s="7" t="s">
        <v>66</v>
      </c>
      <c r="C4665" s="7" t="s">
        <v>37</v>
      </c>
      <c r="D4665" s="8" t="n">
        <v>170</v>
      </c>
      <c r="E4665" s="8" t="n">
        <v>0.00703036469</v>
      </c>
      <c r="F4665" s="8" t="n">
        <v>0.00131726556</v>
      </c>
      <c r="G4665" s="8" t="n">
        <v>0.00137792731</v>
      </c>
      <c r="H4665" s="8" t="n">
        <v>0.00433517133</v>
      </c>
    </row>
    <row r="4666" customFormat="false" ht="15" hidden="false" customHeight="false" outlineLevel="0" collapsed="false">
      <c r="A4666" s="7" t="s">
        <v>80</v>
      </c>
      <c r="B4666" s="7" t="s">
        <v>67</v>
      </c>
      <c r="C4666" s="7" t="s">
        <v>37</v>
      </c>
      <c r="D4666" s="8" t="n">
        <v>32</v>
      </c>
      <c r="E4666" s="8" t="n">
        <v>0.00604275153</v>
      </c>
      <c r="F4666" s="8" t="n">
        <v>0.00110930242</v>
      </c>
      <c r="G4666" s="8" t="n">
        <v>0.00154260674</v>
      </c>
      <c r="H4666" s="8" t="n">
        <v>0.00339084179</v>
      </c>
    </row>
    <row r="4667" customFormat="false" ht="15" hidden="false" customHeight="false" outlineLevel="0" collapsed="false">
      <c r="A4667" s="7" t="s">
        <v>80</v>
      </c>
      <c r="B4667" s="7" t="s">
        <v>66</v>
      </c>
      <c r="C4667" s="7" t="s">
        <v>38</v>
      </c>
      <c r="D4667" s="8" t="n">
        <v>190</v>
      </c>
      <c r="E4667" s="8" t="n">
        <v>0.00541624001</v>
      </c>
      <c r="F4667" s="8" t="n">
        <v>0.00093774343</v>
      </c>
      <c r="G4667" s="8" t="n">
        <v>0.00119249489</v>
      </c>
      <c r="H4667" s="8" t="n">
        <v>0.0032860012</v>
      </c>
    </row>
    <row r="4668" customFormat="false" ht="15" hidden="false" customHeight="false" outlineLevel="0" collapsed="false">
      <c r="A4668" s="7" t="s">
        <v>80</v>
      </c>
      <c r="B4668" s="7" t="s">
        <v>67</v>
      </c>
      <c r="C4668" s="7" t="s">
        <v>38</v>
      </c>
      <c r="D4668" s="8" t="n">
        <v>24</v>
      </c>
      <c r="E4668" s="8" t="n">
        <v>0.0061569249</v>
      </c>
      <c r="F4668" s="8" t="n">
        <v>0.00081790103</v>
      </c>
      <c r="G4668" s="8" t="n">
        <v>0.00129002675</v>
      </c>
      <c r="H4668" s="8" t="n">
        <v>0.00404899669</v>
      </c>
    </row>
    <row r="4669" customFormat="false" ht="15" hidden="false" customHeight="false" outlineLevel="0" collapsed="false">
      <c r="A4669" s="7" t="s">
        <v>80</v>
      </c>
      <c r="B4669" s="7" t="s">
        <v>66</v>
      </c>
      <c r="C4669" s="7" t="s">
        <v>39</v>
      </c>
      <c r="D4669" s="8" t="n">
        <v>281</v>
      </c>
      <c r="E4669" s="8" t="n">
        <v>0.00565943364</v>
      </c>
      <c r="F4669" s="8" t="n">
        <v>0.00091484589</v>
      </c>
      <c r="G4669" s="8" t="n">
        <v>0.00108742726</v>
      </c>
      <c r="H4669" s="8" t="n">
        <v>0.00365716003</v>
      </c>
    </row>
    <row r="4670" customFormat="false" ht="15" hidden="false" customHeight="false" outlineLevel="0" collapsed="false">
      <c r="A4670" s="7" t="s">
        <v>80</v>
      </c>
      <c r="B4670" s="7" t="s">
        <v>67</v>
      </c>
      <c r="C4670" s="7" t="s">
        <v>39</v>
      </c>
      <c r="D4670" s="8" t="n">
        <v>26</v>
      </c>
      <c r="E4670" s="8" t="n">
        <v>0.00531962232</v>
      </c>
      <c r="F4670" s="8" t="n">
        <v>0.00087473266</v>
      </c>
      <c r="G4670" s="8" t="n">
        <v>0.00066817996</v>
      </c>
      <c r="H4670" s="8" t="n">
        <v>0.0037767091</v>
      </c>
    </row>
    <row r="4671" customFormat="false" ht="15" hidden="false" customHeight="false" outlineLevel="0" collapsed="false">
      <c r="A4671" s="7" t="s">
        <v>80</v>
      </c>
      <c r="B4671" s="7" t="s">
        <v>66</v>
      </c>
      <c r="C4671" s="7" t="s">
        <v>41</v>
      </c>
      <c r="D4671" s="8" t="n">
        <v>1</v>
      </c>
      <c r="E4671" s="8" t="n">
        <v>0.00707175902</v>
      </c>
      <c r="F4671" s="8" t="n">
        <v>0.00049768472</v>
      </c>
      <c r="G4671" s="8" t="n">
        <v>0.0039120368</v>
      </c>
      <c r="H4671" s="8" t="n">
        <v>0.0026620368</v>
      </c>
    </row>
    <row r="4672" customFormat="false" ht="15" hidden="false" customHeight="false" outlineLevel="0" collapsed="false">
      <c r="A4672" s="7" t="s">
        <v>80</v>
      </c>
      <c r="B4672" s="7" t="s">
        <v>66</v>
      </c>
      <c r="C4672" s="7" t="s">
        <v>42</v>
      </c>
      <c r="D4672" s="8" t="n">
        <v>323</v>
      </c>
      <c r="E4672" s="8" t="n">
        <v>0.00579807337</v>
      </c>
      <c r="F4672" s="8" t="n">
        <v>0.00036151939</v>
      </c>
      <c r="G4672" s="8" t="n">
        <v>0.00100701589</v>
      </c>
      <c r="H4672" s="8" t="n">
        <v>0.00442953765</v>
      </c>
    </row>
    <row r="4673" customFormat="false" ht="15" hidden="false" customHeight="false" outlineLevel="0" collapsed="false">
      <c r="A4673" s="7" t="s">
        <v>80</v>
      </c>
      <c r="B4673" s="7" t="s">
        <v>67</v>
      </c>
      <c r="C4673" s="7" t="s">
        <v>42</v>
      </c>
      <c r="D4673" s="8" t="n">
        <v>31</v>
      </c>
      <c r="E4673" s="8" t="n">
        <v>0.00517435759</v>
      </c>
      <c r="F4673" s="8" t="n">
        <v>0.00047528348</v>
      </c>
      <c r="G4673" s="8" t="n">
        <v>0.00089419031</v>
      </c>
      <c r="H4673" s="8" t="n">
        <v>0.00380488332</v>
      </c>
    </row>
    <row r="4674" customFormat="false" ht="15" hidden="false" customHeight="false" outlineLevel="0" collapsed="false">
      <c r="A4674" s="7" t="s">
        <v>80</v>
      </c>
      <c r="B4674" s="7" t="s">
        <v>66</v>
      </c>
      <c r="C4674" s="7" t="s">
        <v>43</v>
      </c>
      <c r="D4674" s="8" t="n">
        <v>453</v>
      </c>
      <c r="E4674" s="8" t="n">
        <v>0.00565080508</v>
      </c>
      <c r="F4674" s="8" t="n">
        <v>0.00116811256</v>
      </c>
      <c r="G4674" s="8" t="n">
        <v>0.00102194195</v>
      </c>
      <c r="H4674" s="8" t="n">
        <v>0.00346075011</v>
      </c>
    </row>
    <row r="4675" customFormat="false" ht="15" hidden="false" customHeight="false" outlineLevel="0" collapsed="false">
      <c r="A4675" s="7" t="s">
        <v>80</v>
      </c>
      <c r="B4675" s="7" t="s">
        <v>67</v>
      </c>
      <c r="C4675" s="7" t="s">
        <v>43</v>
      </c>
      <c r="D4675" s="8" t="n">
        <v>44</v>
      </c>
      <c r="E4675" s="8" t="n">
        <v>0.00523227038</v>
      </c>
      <c r="F4675" s="8" t="n">
        <v>0.00115425056</v>
      </c>
      <c r="G4675" s="8" t="n">
        <v>0.00086700313</v>
      </c>
      <c r="H4675" s="8" t="n">
        <v>0.00321101617</v>
      </c>
    </row>
    <row r="4676" customFormat="false" ht="15" hidden="false" customHeight="false" outlineLevel="0" collapsed="false">
      <c r="A4676" s="7" t="s">
        <v>80</v>
      </c>
      <c r="B4676" s="7" t="s">
        <v>66</v>
      </c>
      <c r="C4676" s="7" t="s">
        <v>44</v>
      </c>
      <c r="D4676" s="8" t="n">
        <v>237</v>
      </c>
      <c r="E4676" s="8" t="n">
        <v>0.00618226456</v>
      </c>
      <c r="F4676" s="8" t="n">
        <v>0.00073590578</v>
      </c>
      <c r="G4676" s="8" t="n">
        <v>0.00166402931</v>
      </c>
      <c r="H4676" s="8" t="n">
        <v>0.00378232901</v>
      </c>
    </row>
    <row r="4677" customFormat="false" ht="15" hidden="false" customHeight="false" outlineLevel="0" collapsed="false">
      <c r="A4677" s="7" t="s">
        <v>80</v>
      </c>
      <c r="B4677" s="7" t="s">
        <v>67</v>
      </c>
      <c r="C4677" s="7" t="s">
        <v>44</v>
      </c>
      <c r="D4677" s="8" t="n">
        <v>19</v>
      </c>
      <c r="E4677" s="8" t="n">
        <v>0.00566885949</v>
      </c>
      <c r="F4677" s="8" t="n">
        <v>0.00059819659</v>
      </c>
      <c r="G4677" s="8" t="n">
        <v>0.00157407382</v>
      </c>
      <c r="H4677" s="8" t="n">
        <v>0.00349658848</v>
      </c>
    </row>
    <row r="4678" customFormat="false" ht="15" hidden="false" customHeight="false" outlineLevel="0" collapsed="false">
      <c r="A4678" s="7" t="s">
        <v>80</v>
      </c>
      <c r="B4678" s="7" t="s">
        <v>66</v>
      </c>
      <c r="C4678" s="7" t="s">
        <v>45</v>
      </c>
      <c r="D4678" s="8" t="n">
        <v>238</v>
      </c>
      <c r="E4678" s="8" t="n">
        <v>0.00708031801</v>
      </c>
      <c r="F4678" s="8" t="n">
        <v>0.00079895129</v>
      </c>
      <c r="G4678" s="8" t="n">
        <v>0.00166749313</v>
      </c>
      <c r="H4678" s="8" t="n">
        <v>0.00461387308</v>
      </c>
    </row>
    <row r="4679" customFormat="false" ht="15" hidden="false" customHeight="false" outlineLevel="0" collapsed="false">
      <c r="A4679" s="7" t="s">
        <v>80</v>
      </c>
      <c r="B4679" s="7" t="s">
        <v>67</v>
      </c>
      <c r="C4679" s="7" t="s">
        <v>45</v>
      </c>
      <c r="D4679" s="8" t="n">
        <v>24</v>
      </c>
      <c r="E4679" s="8" t="n">
        <v>0.0076687883</v>
      </c>
      <c r="F4679" s="8" t="n">
        <v>0.00111786243</v>
      </c>
      <c r="G4679" s="8" t="n">
        <v>0.00161361854</v>
      </c>
      <c r="H4679" s="8" t="n">
        <v>0.00493730688</v>
      </c>
    </row>
    <row r="4680" customFormat="false" ht="15" hidden="false" customHeight="false" outlineLevel="0" collapsed="false">
      <c r="A4680" s="7" t="s">
        <v>80</v>
      </c>
      <c r="B4680" s="7" t="s">
        <v>66</v>
      </c>
      <c r="C4680" s="7" t="s">
        <v>46</v>
      </c>
      <c r="D4680" s="8" t="n">
        <v>334</v>
      </c>
      <c r="E4680" s="8" t="n">
        <v>0.00474540479</v>
      </c>
      <c r="F4680" s="8" t="n">
        <v>0.00102392413</v>
      </c>
      <c r="G4680" s="8" t="n">
        <v>0.00050846198</v>
      </c>
      <c r="H4680" s="8" t="n">
        <v>0.00321301816</v>
      </c>
    </row>
    <row r="4681" customFormat="false" ht="15" hidden="false" customHeight="false" outlineLevel="0" collapsed="false">
      <c r="A4681" s="7" t="s">
        <v>80</v>
      </c>
      <c r="B4681" s="7" t="s">
        <v>67</v>
      </c>
      <c r="C4681" s="7" t="s">
        <v>46</v>
      </c>
      <c r="D4681" s="8" t="n">
        <v>52</v>
      </c>
      <c r="E4681" s="8" t="n">
        <v>0.00470129964</v>
      </c>
      <c r="F4681" s="8" t="n">
        <v>0.00097645097</v>
      </c>
      <c r="G4681" s="8" t="n">
        <v>0.00051994275</v>
      </c>
      <c r="H4681" s="8" t="n">
        <v>0.00320490537</v>
      </c>
    </row>
    <row r="4682" customFormat="false" ht="15" hidden="false" customHeight="false" outlineLevel="0" collapsed="false">
      <c r="A4682" s="7" t="s">
        <v>80</v>
      </c>
      <c r="B4682" s="7" t="s">
        <v>66</v>
      </c>
      <c r="C4682" s="7" t="s">
        <v>47</v>
      </c>
      <c r="D4682" s="8" t="n">
        <v>272</v>
      </c>
      <c r="E4682" s="8" t="n">
        <v>0.00668981456</v>
      </c>
      <c r="F4682" s="8" t="n">
        <v>0.00078763252</v>
      </c>
      <c r="G4682" s="8" t="n">
        <v>0.0014112283</v>
      </c>
      <c r="H4682" s="8" t="n">
        <v>0.00449095326</v>
      </c>
    </row>
    <row r="4683" customFormat="false" ht="15" hidden="false" customHeight="false" outlineLevel="0" collapsed="false">
      <c r="A4683" s="7" t="s">
        <v>80</v>
      </c>
      <c r="B4683" s="7" t="s">
        <v>67</v>
      </c>
      <c r="C4683" s="7" t="s">
        <v>47</v>
      </c>
      <c r="D4683" s="8" t="n">
        <v>43</v>
      </c>
      <c r="E4683" s="8" t="n">
        <v>0.00560319744</v>
      </c>
      <c r="F4683" s="8" t="n">
        <v>0.00085782711</v>
      </c>
      <c r="G4683" s="8" t="n">
        <v>0.0009827194</v>
      </c>
      <c r="H4683" s="8" t="n">
        <v>0.00376265044</v>
      </c>
    </row>
    <row r="4684" customFormat="false" ht="15" hidden="false" customHeight="false" outlineLevel="0" collapsed="false">
      <c r="A4684" s="7" t="s">
        <v>80</v>
      </c>
      <c r="B4684" s="7" t="s">
        <v>66</v>
      </c>
      <c r="C4684" s="7" t="s">
        <v>48</v>
      </c>
      <c r="D4684" s="8" t="n">
        <v>224</v>
      </c>
      <c r="E4684" s="8" t="n">
        <v>0.00761114187</v>
      </c>
      <c r="F4684" s="8" t="n">
        <v>0.00144283209</v>
      </c>
      <c r="G4684" s="8" t="n">
        <v>0.001680669</v>
      </c>
      <c r="H4684" s="8" t="n">
        <v>0.00448764031</v>
      </c>
    </row>
    <row r="4685" customFormat="false" ht="15" hidden="false" customHeight="false" outlineLevel="0" collapsed="false">
      <c r="A4685" s="7" t="s">
        <v>80</v>
      </c>
      <c r="B4685" s="7" t="s">
        <v>67</v>
      </c>
      <c r="C4685" s="7" t="s">
        <v>48</v>
      </c>
      <c r="D4685" s="8" t="n">
        <v>50</v>
      </c>
      <c r="E4685" s="8" t="n">
        <v>0.00625648121</v>
      </c>
      <c r="F4685" s="8" t="n">
        <v>0.00099652753</v>
      </c>
      <c r="G4685" s="8" t="n">
        <v>0.00165925903</v>
      </c>
      <c r="H4685" s="8" t="n">
        <v>0.00360069424</v>
      </c>
    </row>
    <row r="4686" customFormat="false" ht="15" hidden="false" customHeight="false" outlineLevel="0" collapsed="false">
      <c r="A4686" s="7" t="s">
        <v>80</v>
      </c>
      <c r="B4686" s="7" t="s">
        <v>66</v>
      </c>
      <c r="C4686" s="7" t="s">
        <v>49</v>
      </c>
      <c r="D4686" s="8" t="n">
        <v>159</v>
      </c>
      <c r="E4686" s="8" t="n">
        <v>0.00720009293</v>
      </c>
      <c r="F4686" s="8" t="n">
        <v>0.00131267446</v>
      </c>
      <c r="G4686" s="8" t="n">
        <v>0.00171783986</v>
      </c>
      <c r="H4686" s="8" t="n">
        <v>0.00416957814</v>
      </c>
    </row>
    <row r="4687" customFormat="false" ht="15" hidden="false" customHeight="false" outlineLevel="0" collapsed="false">
      <c r="A4687" s="7" t="s">
        <v>80</v>
      </c>
      <c r="B4687" s="7" t="s">
        <v>67</v>
      </c>
      <c r="C4687" s="7" t="s">
        <v>49</v>
      </c>
      <c r="D4687" s="8" t="n">
        <v>32</v>
      </c>
      <c r="E4687" s="8" t="n">
        <v>0.0052477573</v>
      </c>
      <c r="F4687" s="8" t="n">
        <v>0.00084201366</v>
      </c>
      <c r="G4687" s="8" t="n">
        <v>0.00140878161</v>
      </c>
      <c r="H4687" s="8" t="n">
        <v>0.00299696162</v>
      </c>
    </row>
    <row r="4688" customFormat="false" ht="15" hidden="false" customHeight="false" outlineLevel="0" collapsed="false">
      <c r="A4688" s="7" t="s">
        <v>80</v>
      </c>
      <c r="B4688" s="7" t="s">
        <v>66</v>
      </c>
      <c r="C4688" s="7" t="s">
        <v>50</v>
      </c>
      <c r="D4688" s="8" t="n">
        <v>125</v>
      </c>
      <c r="E4688" s="8" t="n">
        <v>0.00757138862</v>
      </c>
      <c r="F4688" s="8" t="n">
        <v>0.00092342569</v>
      </c>
      <c r="G4688" s="8" t="n">
        <v>0.00122314791</v>
      </c>
      <c r="H4688" s="8" t="n">
        <v>0.00542481455</v>
      </c>
    </row>
    <row r="4689" customFormat="false" ht="15" hidden="false" customHeight="false" outlineLevel="0" collapsed="false">
      <c r="A4689" s="7" t="s">
        <v>80</v>
      </c>
      <c r="B4689" s="7" t="s">
        <v>67</v>
      </c>
      <c r="C4689" s="7" t="s">
        <v>50</v>
      </c>
      <c r="D4689" s="8" t="n">
        <v>16</v>
      </c>
      <c r="E4689" s="8" t="n">
        <v>0.00957103562</v>
      </c>
      <c r="F4689" s="8" t="n">
        <v>0.0010127312</v>
      </c>
      <c r="G4689" s="8" t="n">
        <v>0.00251953115</v>
      </c>
      <c r="H4689" s="8" t="n">
        <v>0.00603877291</v>
      </c>
    </row>
    <row r="4690" customFormat="false" ht="15" hidden="false" customHeight="false" outlineLevel="0" collapsed="false">
      <c r="A4690" s="7" t="s">
        <v>80</v>
      </c>
      <c r="B4690" s="7" t="s">
        <v>66</v>
      </c>
      <c r="C4690" s="7" t="s">
        <v>51</v>
      </c>
      <c r="D4690" s="8" t="n">
        <v>304</v>
      </c>
      <c r="E4690" s="8" t="n">
        <v>0.00566478565</v>
      </c>
      <c r="F4690" s="8" t="n">
        <v>0.00081650501</v>
      </c>
      <c r="G4690" s="8" t="n">
        <v>0.001175149</v>
      </c>
      <c r="H4690" s="8" t="n">
        <v>0.00367313114</v>
      </c>
    </row>
    <row r="4691" customFormat="false" ht="15" hidden="false" customHeight="false" outlineLevel="0" collapsed="false">
      <c r="A4691" s="7" t="s">
        <v>80</v>
      </c>
      <c r="B4691" s="7" t="s">
        <v>67</v>
      </c>
      <c r="C4691" s="7" t="s">
        <v>51</v>
      </c>
      <c r="D4691" s="8" t="n">
        <v>41</v>
      </c>
      <c r="E4691" s="8" t="n">
        <v>0.00510416642</v>
      </c>
      <c r="F4691" s="8" t="n">
        <v>0.0005840671</v>
      </c>
      <c r="G4691" s="8" t="n">
        <v>0.00099254718</v>
      </c>
      <c r="H4691" s="8" t="n">
        <v>0.00352755172</v>
      </c>
    </row>
    <row r="4692" customFormat="false" ht="15" hidden="false" customHeight="false" outlineLevel="0" collapsed="false">
      <c r="A4692" s="7" t="s">
        <v>80</v>
      </c>
      <c r="B4692" s="7" t="s">
        <v>66</v>
      </c>
      <c r="C4692" s="7" t="s">
        <v>52</v>
      </c>
      <c r="D4692" s="8" t="n">
        <v>151</v>
      </c>
      <c r="E4692" s="8" t="n">
        <v>0.00741844469</v>
      </c>
      <c r="F4692" s="8" t="n">
        <v>0.00099912592</v>
      </c>
      <c r="G4692" s="8" t="n">
        <v>0.00227664311</v>
      </c>
      <c r="H4692" s="8" t="n">
        <v>0.00414267514</v>
      </c>
    </row>
    <row r="4693" customFormat="false" ht="15" hidden="false" customHeight="false" outlineLevel="0" collapsed="false">
      <c r="A4693" s="7" t="s">
        <v>80</v>
      </c>
      <c r="B4693" s="7" t="s">
        <v>67</v>
      </c>
      <c r="C4693" s="7" t="s">
        <v>52</v>
      </c>
      <c r="D4693" s="8" t="n">
        <v>31</v>
      </c>
      <c r="E4693" s="8" t="n">
        <v>0.00561977268</v>
      </c>
      <c r="F4693" s="8" t="n">
        <v>0.00064628117</v>
      </c>
      <c r="G4693" s="8" t="n">
        <v>0.00171520286</v>
      </c>
      <c r="H4693" s="8" t="n">
        <v>0.00325828834</v>
      </c>
    </row>
    <row r="4694" customFormat="false" ht="15" hidden="false" customHeight="false" outlineLevel="0" collapsed="false">
      <c r="A4694" s="7" t="s">
        <v>80</v>
      </c>
      <c r="B4694" s="7" t="s">
        <v>66</v>
      </c>
      <c r="C4694" s="7" t="s">
        <v>53</v>
      </c>
      <c r="D4694" s="8" t="n">
        <v>152</v>
      </c>
      <c r="E4694" s="8" t="n">
        <v>0.00718551999</v>
      </c>
      <c r="F4694" s="8" t="n">
        <v>0.00039778243</v>
      </c>
      <c r="G4694" s="8" t="n">
        <v>0.00162136002</v>
      </c>
      <c r="H4694" s="8" t="n">
        <v>0.00515442227</v>
      </c>
    </row>
    <row r="4695" customFormat="false" ht="15" hidden="false" customHeight="false" outlineLevel="0" collapsed="false">
      <c r="A4695" s="7" t="s">
        <v>80</v>
      </c>
      <c r="B4695" s="7" t="s">
        <v>67</v>
      </c>
      <c r="C4695" s="7" t="s">
        <v>53</v>
      </c>
      <c r="D4695" s="8" t="n">
        <v>27</v>
      </c>
      <c r="E4695" s="8" t="n">
        <v>0.00549811365</v>
      </c>
      <c r="F4695" s="8" t="n">
        <v>0.00020361771</v>
      </c>
      <c r="G4695" s="8" t="n">
        <v>0.00157921792</v>
      </c>
      <c r="H4695" s="8" t="n">
        <v>0.00370198883</v>
      </c>
    </row>
    <row r="4696" customFormat="false" ht="15" hidden="false" customHeight="false" outlineLevel="0" collapsed="false">
      <c r="A4696" s="7" t="s">
        <v>80</v>
      </c>
      <c r="B4696" s="7" t="s">
        <v>66</v>
      </c>
      <c r="C4696" s="7" t="s">
        <v>54</v>
      </c>
      <c r="D4696" s="8" t="n">
        <v>346</v>
      </c>
      <c r="E4696" s="8" t="n">
        <v>0.0058178787</v>
      </c>
      <c r="F4696" s="8" t="n">
        <v>0.00124601906</v>
      </c>
      <c r="G4696" s="8" t="n">
        <v>0.00096342433</v>
      </c>
      <c r="H4696" s="8" t="n">
        <v>0.00360843478</v>
      </c>
    </row>
    <row r="4697" customFormat="false" ht="15" hidden="false" customHeight="false" outlineLevel="0" collapsed="false">
      <c r="A4697" s="7" t="s">
        <v>80</v>
      </c>
      <c r="B4697" s="7" t="s">
        <v>67</v>
      </c>
      <c r="C4697" s="7" t="s">
        <v>54</v>
      </c>
      <c r="D4697" s="8" t="n">
        <v>40</v>
      </c>
      <c r="E4697" s="8" t="n">
        <v>0.00571643497</v>
      </c>
      <c r="F4697" s="8" t="n">
        <v>0.00136921273</v>
      </c>
      <c r="G4697" s="8" t="n">
        <v>0.00087847195</v>
      </c>
      <c r="H4697" s="8" t="n">
        <v>0.00346874975</v>
      </c>
    </row>
    <row r="4698" customFormat="false" ht="15" hidden="false" customHeight="false" outlineLevel="0" collapsed="false">
      <c r="A4698" s="7" t="s">
        <v>80</v>
      </c>
      <c r="B4698" s="7" t="s">
        <v>66</v>
      </c>
      <c r="C4698" s="7" t="s">
        <v>55</v>
      </c>
      <c r="D4698" s="8" t="n">
        <v>374</v>
      </c>
      <c r="E4698" s="8" t="n">
        <v>0.00729968163</v>
      </c>
      <c r="F4698" s="8" t="n">
        <v>0.00134794615</v>
      </c>
      <c r="G4698" s="8" t="n">
        <v>0.00105658277</v>
      </c>
      <c r="H4698" s="8" t="n">
        <v>0.00489512132</v>
      </c>
    </row>
    <row r="4699" customFormat="false" ht="15" hidden="false" customHeight="false" outlineLevel="0" collapsed="false">
      <c r="A4699" s="7" t="s">
        <v>80</v>
      </c>
      <c r="B4699" s="7" t="s">
        <v>67</v>
      </c>
      <c r="C4699" s="7" t="s">
        <v>55</v>
      </c>
      <c r="D4699" s="8" t="n">
        <v>33</v>
      </c>
      <c r="E4699" s="8" t="n">
        <v>0.00675329662</v>
      </c>
      <c r="F4699" s="8" t="n">
        <v>0.00136083029</v>
      </c>
      <c r="G4699" s="8" t="n">
        <v>0.0014095817</v>
      </c>
      <c r="H4699" s="8" t="n">
        <v>0.00398288421</v>
      </c>
    </row>
    <row r="4700" customFormat="false" ht="15" hidden="false" customHeight="false" outlineLevel="0" collapsed="false">
      <c r="A4700" s="7" t="s">
        <v>80</v>
      </c>
      <c r="B4700" s="7" t="s">
        <v>66</v>
      </c>
      <c r="C4700" s="7" t="s">
        <v>56</v>
      </c>
      <c r="D4700" s="8" t="n">
        <v>158</v>
      </c>
      <c r="E4700" s="8" t="n">
        <v>0.00737759296</v>
      </c>
      <c r="F4700" s="8" t="n">
        <v>0.00072008298</v>
      </c>
      <c r="G4700" s="8" t="n">
        <v>0.00223233097</v>
      </c>
      <c r="H4700" s="8" t="n">
        <v>0.0044251785</v>
      </c>
    </row>
    <row r="4701" customFormat="false" ht="15" hidden="false" customHeight="false" outlineLevel="0" collapsed="false">
      <c r="A4701" s="7" t="s">
        <v>80</v>
      </c>
      <c r="B4701" s="7" t="s">
        <v>67</v>
      </c>
      <c r="C4701" s="7" t="s">
        <v>56</v>
      </c>
      <c r="D4701" s="8" t="n">
        <v>22</v>
      </c>
      <c r="E4701" s="8" t="n">
        <v>0.00632838784</v>
      </c>
      <c r="F4701" s="8" t="n">
        <v>0.00063657389</v>
      </c>
      <c r="G4701" s="8" t="n">
        <v>0.00183449052</v>
      </c>
      <c r="H4701" s="8" t="n">
        <v>0.00385732294</v>
      </c>
    </row>
    <row r="4702" customFormat="false" ht="15" hidden="false" customHeight="false" outlineLevel="0" collapsed="false">
      <c r="A4702" s="7" t="s">
        <v>80</v>
      </c>
      <c r="B4702" s="7" t="s">
        <v>66</v>
      </c>
      <c r="C4702" s="7" t="s">
        <v>57</v>
      </c>
      <c r="D4702" s="8" t="n">
        <v>265</v>
      </c>
      <c r="E4702" s="8" t="n">
        <v>0.00593697566</v>
      </c>
      <c r="F4702" s="8" t="n">
        <v>0.00095374714</v>
      </c>
      <c r="G4702" s="8" t="n">
        <v>0.00092186383</v>
      </c>
      <c r="H4702" s="8" t="n">
        <v>0.00406136419</v>
      </c>
    </row>
    <row r="4703" customFormat="false" ht="15" hidden="false" customHeight="false" outlineLevel="0" collapsed="false">
      <c r="A4703" s="7" t="s">
        <v>80</v>
      </c>
      <c r="B4703" s="7" t="s">
        <v>67</v>
      </c>
      <c r="C4703" s="7" t="s">
        <v>57</v>
      </c>
      <c r="D4703" s="8" t="n">
        <v>44</v>
      </c>
      <c r="E4703" s="8" t="n">
        <v>0.00534958938</v>
      </c>
      <c r="F4703" s="8" t="n">
        <v>0.00081071109</v>
      </c>
      <c r="G4703" s="8" t="n">
        <v>0.00083307005</v>
      </c>
      <c r="H4703" s="8" t="n">
        <v>0.00370580787</v>
      </c>
    </row>
    <row r="4704" customFormat="false" ht="15" hidden="false" customHeight="false" outlineLevel="0" collapsed="false">
      <c r="A4704" s="7" t="s">
        <v>80</v>
      </c>
      <c r="B4704" s="7" t="s">
        <v>66</v>
      </c>
      <c r="C4704" s="7" t="s">
        <v>58</v>
      </c>
      <c r="D4704" s="8" t="n">
        <v>297</v>
      </c>
      <c r="E4704" s="8" t="n">
        <v>0.00466789788</v>
      </c>
      <c r="F4704" s="8" t="n">
        <v>0.00092304191</v>
      </c>
      <c r="G4704" s="8" t="n">
        <v>0.00062238877</v>
      </c>
      <c r="H4704" s="8" t="n">
        <v>0.00312246673</v>
      </c>
    </row>
    <row r="4705" customFormat="false" ht="15" hidden="false" customHeight="false" outlineLevel="0" collapsed="false">
      <c r="A4705" s="7" t="s">
        <v>80</v>
      </c>
      <c r="B4705" s="7" t="s">
        <v>67</v>
      </c>
      <c r="C4705" s="7" t="s">
        <v>58</v>
      </c>
      <c r="D4705" s="8" t="n">
        <v>45</v>
      </c>
      <c r="E4705" s="8" t="n">
        <v>0.00510931047</v>
      </c>
      <c r="F4705" s="8" t="n">
        <v>0.00128935161</v>
      </c>
      <c r="G4705" s="8" t="n">
        <v>0.0005900203</v>
      </c>
      <c r="H4705" s="8" t="n">
        <v>0.003229938</v>
      </c>
    </row>
    <row r="4706" customFormat="false" ht="15" hidden="false" customHeight="false" outlineLevel="0" collapsed="false">
      <c r="A4706" s="7" t="s">
        <v>80</v>
      </c>
      <c r="B4706" s="7" t="s">
        <v>66</v>
      </c>
      <c r="C4706" s="7" t="s">
        <v>59</v>
      </c>
      <c r="D4706" s="8" t="n">
        <v>78</v>
      </c>
      <c r="E4706" s="8" t="n">
        <v>0.00782526097</v>
      </c>
      <c r="F4706" s="8" t="n">
        <v>0.00112342686</v>
      </c>
      <c r="G4706" s="8" t="n">
        <v>0.00173893022</v>
      </c>
      <c r="H4706" s="8" t="n">
        <v>0.00496290333</v>
      </c>
    </row>
    <row r="4707" customFormat="false" ht="15" hidden="false" customHeight="false" outlineLevel="0" collapsed="false">
      <c r="A4707" s="7" t="s">
        <v>80</v>
      </c>
      <c r="B4707" s="7" t="s">
        <v>67</v>
      </c>
      <c r="C4707" s="7" t="s">
        <v>59</v>
      </c>
      <c r="D4707" s="8" t="n">
        <v>15</v>
      </c>
      <c r="E4707" s="8" t="n">
        <v>0.0065694442</v>
      </c>
      <c r="F4707" s="8" t="n">
        <v>0.00085262314</v>
      </c>
      <c r="G4707" s="8" t="n">
        <v>0.00151697517</v>
      </c>
      <c r="H4707" s="8" t="n">
        <v>0.00419984555</v>
      </c>
    </row>
    <row r="4708" customFormat="false" ht="15" hidden="false" customHeight="false" outlineLevel="0" collapsed="false">
      <c r="A4708" s="7" t="s">
        <v>80</v>
      </c>
      <c r="B4708" s="7" t="s">
        <v>66</v>
      </c>
      <c r="C4708" s="7" t="s">
        <v>60</v>
      </c>
      <c r="D4708" s="8" t="n">
        <v>750</v>
      </c>
      <c r="E4708" s="8" t="n">
        <v>0.00513683618</v>
      </c>
      <c r="F4708" s="8" t="n">
        <v>0.00117739174</v>
      </c>
      <c r="G4708" s="8" t="n">
        <v>0.00086379607</v>
      </c>
      <c r="H4708" s="8" t="n">
        <v>0.00309564791</v>
      </c>
    </row>
    <row r="4709" customFormat="false" ht="15" hidden="false" customHeight="false" outlineLevel="0" collapsed="false">
      <c r="A4709" s="7" t="s">
        <v>80</v>
      </c>
      <c r="B4709" s="7" t="s">
        <v>67</v>
      </c>
      <c r="C4709" s="7" t="s">
        <v>60</v>
      </c>
      <c r="D4709" s="8" t="n">
        <v>89</v>
      </c>
      <c r="E4709" s="8" t="n">
        <v>0.00479348709</v>
      </c>
      <c r="F4709" s="8" t="n">
        <v>0.00116924135</v>
      </c>
      <c r="G4709" s="8" t="n">
        <v>0.00082019846</v>
      </c>
      <c r="H4709" s="8" t="n">
        <v>0.00280404679</v>
      </c>
    </row>
    <row r="4710" customFormat="false" ht="15" hidden="false" customHeight="false" outlineLevel="0" collapsed="false">
      <c r="A4710" s="7" t="s">
        <v>80</v>
      </c>
      <c r="B4710" s="7" t="s">
        <v>66</v>
      </c>
      <c r="C4710" s="7" t="s">
        <v>61</v>
      </c>
      <c r="D4710" s="8" t="n">
        <v>177</v>
      </c>
      <c r="E4710" s="8" t="n">
        <v>0.0061785282</v>
      </c>
      <c r="F4710" s="8" t="n">
        <v>0.00094063851</v>
      </c>
      <c r="G4710" s="8" t="n">
        <v>0.00164410677</v>
      </c>
      <c r="H4710" s="8" t="n">
        <v>0.00359378243</v>
      </c>
    </row>
    <row r="4711" customFormat="false" ht="15" hidden="false" customHeight="false" outlineLevel="0" collapsed="false">
      <c r="A4711" s="7" t="s">
        <v>80</v>
      </c>
      <c r="B4711" s="7" t="s">
        <v>67</v>
      </c>
      <c r="C4711" s="7" t="s">
        <v>61</v>
      </c>
      <c r="D4711" s="8" t="n">
        <v>37</v>
      </c>
      <c r="E4711" s="8" t="n">
        <v>0.00706644121</v>
      </c>
      <c r="F4711" s="8" t="n">
        <v>0.00086492717</v>
      </c>
      <c r="G4711" s="8" t="n">
        <v>0.00207332304</v>
      </c>
      <c r="H4711" s="8" t="n">
        <v>0.00412819044</v>
      </c>
    </row>
    <row r="4712" customFormat="false" ht="15" hidden="false" customHeight="false" outlineLevel="0" collapsed="false">
      <c r="A4712" s="7" t="s">
        <v>80</v>
      </c>
      <c r="B4712" s="7" t="s">
        <v>66</v>
      </c>
      <c r="C4712" s="7" t="s">
        <v>62</v>
      </c>
      <c r="D4712" s="8" t="n">
        <v>535</v>
      </c>
      <c r="E4712" s="8" t="n">
        <v>0.00563127356</v>
      </c>
      <c r="F4712" s="8" t="n">
        <v>0.00098349318</v>
      </c>
      <c r="G4712" s="8" t="n">
        <v>0.0010869892</v>
      </c>
      <c r="H4712" s="8" t="n">
        <v>0.00356079068</v>
      </c>
    </row>
    <row r="4713" customFormat="false" ht="15" hidden="false" customHeight="false" outlineLevel="0" collapsed="false">
      <c r="A4713" s="7" t="s">
        <v>80</v>
      </c>
      <c r="B4713" s="7" t="s">
        <v>67</v>
      </c>
      <c r="C4713" s="7" t="s">
        <v>62</v>
      </c>
      <c r="D4713" s="8" t="n">
        <v>37</v>
      </c>
      <c r="E4713" s="8" t="n">
        <v>0.00518299532</v>
      </c>
      <c r="F4713" s="8" t="n">
        <v>0.00099318043</v>
      </c>
      <c r="G4713" s="8" t="n">
        <v>0.0011458331</v>
      </c>
      <c r="H4713" s="8" t="n">
        <v>0.00304398122</v>
      </c>
    </row>
    <row r="4714" customFormat="false" ht="15" hidden="false" customHeight="false" outlineLevel="0" collapsed="false">
      <c r="A4714" s="7" t="s">
        <v>81</v>
      </c>
      <c r="B4714" s="7" t="s">
        <v>66</v>
      </c>
      <c r="C4714" s="7" t="s">
        <v>13</v>
      </c>
      <c r="D4714" s="8" t="n">
        <v>13549</v>
      </c>
      <c r="E4714" s="8" t="n">
        <v>0.00590444672</v>
      </c>
      <c r="F4714" s="8" t="n">
        <v>0.00104238826</v>
      </c>
      <c r="G4714" s="8" t="n">
        <v>0.00113272481</v>
      </c>
      <c r="H4714" s="8" t="n">
        <v>0.00372920845</v>
      </c>
    </row>
    <row r="4715" customFormat="false" ht="15" hidden="false" customHeight="false" outlineLevel="0" collapsed="false">
      <c r="A4715" s="7" t="s">
        <v>81</v>
      </c>
      <c r="B4715" s="7" t="s">
        <v>67</v>
      </c>
      <c r="C4715" s="7" t="s">
        <v>13</v>
      </c>
      <c r="D4715" s="8" t="n">
        <v>1925</v>
      </c>
      <c r="E4715" s="8" t="n">
        <v>0.00556015488</v>
      </c>
      <c r="F4715" s="8" t="n">
        <v>0.00101456205</v>
      </c>
      <c r="G4715" s="8" t="n">
        <v>0.00113575012</v>
      </c>
      <c r="H4715" s="8" t="n">
        <v>0.00340971597</v>
      </c>
    </row>
    <row r="4716" customFormat="false" ht="15" hidden="false" customHeight="false" outlineLevel="0" collapsed="false">
      <c r="A4716" s="7" t="s">
        <v>81</v>
      </c>
      <c r="B4716" s="7" t="s">
        <v>66</v>
      </c>
      <c r="C4716" s="7" t="s">
        <v>18</v>
      </c>
      <c r="D4716" s="8" t="n">
        <v>327</v>
      </c>
      <c r="E4716" s="8" t="n">
        <v>0.00608056523</v>
      </c>
      <c r="F4716" s="8" t="n">
        <v>0.00114894782</v>
      </c>
      <c r="G4716" s="8" t="n">
        <v>0.00114204586</v>
      </c>
      <c r="H4716" s="8" t="n">
        <v>0.00378957105</v>
      </c>
    </row>
    <row r="4717" customFormat="false" ht="15" hidden="false" customHeight="false" outlineLevel="0" collapsed="false">
      <c r="A4717" s="7" t="s">
        <v>81</v>
      </c>
      <c r="B4717" s="7" t="s">
        <v>67</v>
      </c>
      <c r="C4717" s="7" t="s">
        <v>18</v>
      </c>
      <c r="D4717" s="8" t="n">
        <v>28</v>
      </c>
      <c r="E4717" s="8" t="n">
        <v>0.005384011</v>
      </c>
      <c r="F4717" s="8" t="n">
        <v>0.00109995009</v>
      </c>
      <c r="G4717" s="8" t="n">
        <v>0.0010061175</v>
      </c>
      <c r="H4717" s="8" t="n">
        <v>0.00327794292</v>
      </c>
    </row>
    <row r="4718" customFormat="false" ht="15" hidden="false" customHeight="false" outlineLevel="0" collapsed="false">
      <c r="A4718" s="7" t="s">
        <v>81</v>
      </c>
      <c r="B4718" s="7" t="s">
        <v>66</v>
      </c>
      <c r="C4718" s="7" t="s">
        <v>19</v>
      </c>
      <c r="D4718" s="8" t="n">
        <v>157</v>
      </c>
      <c r="E4718" s="8" t="n">
        <v>0.00572341624</v>
      </c>
      <c r="F4718" s="8" t="n">
        <v>0.00070247971</v>
      </c>
      <c r="G4718" s="8" t="n">
        <v>0.00168458045</v>
      </c>
      <c r="H4718" s="8" t="n">
        <v>0.00333635561</v>
      </c>
    </row>
    <row r="4719" customFormat="false" ht="15" hidden="false" customHeight="false" outlineLevel="0" collapsed="false">
      <c r="A4719" s="7" t="s">
        <v>81</v>
      </c>
      <c r="B4719" s="7" t="s">
        <v>67</v>
      </c>
      <c r="C4719" s="7" t="s">
        <v>19</v>
      </c>
      <c r="D4719" s="8" t="n">
        <v>25</v>
      </c>
      <c r="E4719" s="8" t="n">
        <v>0.00514999974</v>
      </c>
      <c r="F4719" s="8" t="n">
        <v>0.0007180553</v>
      </c>
      <c r="G4719" s="8" t="n">
        <v>0.00149351832</v>
      </c>
      <c r="H4719" s="8" t="n">
        <v>0.00293842568</v>
      </c>
    </row>
    <row r="4720" customFormat="false" ht="15" hidden="false" customHeight="false" outlineLevel="0" collapsed="false">
      <c r="A4720" s="7" t="s">
        <v>81</v>
      </c>
      <c r="B4720" s="7" t="s">
        <v>66</v>
      </c>
      <c r="C4720" s="7" t="s">
        <v>20</v>
      </c>
      <c r="D4720" s="8" t="n">
        <v>173</v>
      </c>
      <c r="E4720" s="8" t="n">
        <v>0.00663977175</v>
      </c>
      <c r="F4720" s="8" t="n">
        <v>0.00127669372</v>
      </c>
      <c r="G4720" s="8" t="n">
        <v>0.00096499655</v>
      </c>
      <c r="H4720" s="8" t="n">
        <v>0.00439808099</v>
      </c>
    </row>
    <row r="4721" customFormat="false" ht="15" hidden="false" customHeight="false" outlineLevel="0" collapsed="false">
      <c r="A4721" s="7" t="s">
        <v>81</v>
      </c>
      <c r="B4721" s="7" t="s">
        <v>67</v>
      </c>
      <c r="C4721" s="7" t="s">
        <v>20</v>
      </c>
      <c r="D4721" s="8" t="n">
        <v>33</v>
      </c>
      <c r="E4721" s="8" t="n">
        <v>0.00603675624</v>
      </c>
      <c r="F4721" s="8" t="n">
        <v>0.00105113612</v>
      </c>
      <c r="G4721" s="8" t="n">
        <v>0.00083508673</v>
      </c>
      <c r="H4721" s="8" t="n">
        <v>0.00415053284</v>
      </c>
    </row>
    <row r="4722" customFormat="false" ht="15" hidden="false" customHeight="false" outlineLevel="0" collapsed="false">
      <c r="A4722" s="7" t="s">
        <v>81</v>
      </c>
      <c r="B4722" s="7" t="s">
        <v>66</v>
      </c>
      <c r="C4722" s="7" t="s">
        <v>21</v>
      </c>
      <c r="D4722" s="8" t="n">
        <v>201</v>
      </c>
      <c r="E4722" s="8" t="n">
        <v>0.00687033556</v>
      </c>
      <c r="F4722" s="8" t="n">
        <v>0.00117145727</v>
      </c>
      <c r="G4722" s="8" t="n">
        <v>0.00112827043</v>
      </c>
      <c r="H4722" s="8" t="n">
        <v>0.00457060737</v>
      </c>
    </row>
    <row r="4723" customFormat="false" ht="15" hidden="false" customHeight="false" outlineLevel="0" collapsed="false">
      <c r="A4723" s="7" t="s">
        <v>81</v>
      </c>
      <c r="B4723" s="7" t="s">
        <v>67</v>
      </c>
      <c r="C4723" s="7" t="s">
        <v>21</v>
      </c>
      <c r="D4723" s="8" t="n">
        <v>36</v>
      </c>
      <c r="E4723" s="8" t="n">
        <v>0.00671714227</v>
      </c>
      <c r="F4723" s="8" t="n">
        <v>0.00131687221</v>
      </c>
      <c r="G4723" s="8" t="n">
        <v>0.00123874717</v>
      </c>
      <c r="H4723" s="8" t="n">
        <v>0.00416152241</v>
      </c>
    </row>
    <row r="4724" customFormat="false" ht="15" hidden="false" customHeight="false" outlineLevel="0" collapsed="false">
      <c r="A4724" s="7" t="s">
        <v>81</v>
      </c>
      <c r="B4724" s="7" t="s">
        <v>66</v>
      </c>
      <c r="C4724" s="7" t="s">
        <v>22</v>
      </c>
      <c r="D4724" s="8" t="n">
        <v>196</v>
      </c>
      <c r="E4724" s="8" t="n">
        <v>0.00681228717</v>
      </c>
      <c r="F4724" s="8" t="n">
        <v>0.00068044902</v>
      </c>
      <c r="G4724" s="8" t="n">
        <v>0.00131412958</v>
      </c>
      <c r="H4724" s="8" t="n">
        <v>0.0048177081</v>
      </c>
    </row>
    <row r="4725" customFormat="false" ht="15" hidden="false" customHeight="false" outlineLevel="0" collapsed="false">
      <c r="A4725" s="7" t="s">
        <v>81</v>
      </c>
      <c r="B4725" s="7" t="s">
        <v>67</v>
      </c>
      <c r="C4725" s="7" t="s">
        <v>22</v>
      </c>
      <c r="D4725" s="8" t="n">
        <v>20</v>
      </c>
      <c r="E4725" s="8" t="n">
        <v>0.00523553211</v>
      </c>
      <c r="F4725" s="8" t="n">
        <v>0.00054629617</v>
      </c>
      <c r="G4725" s="8" t="n">
        <v>0.00137499978</v>
      </c>
      <c r="H4725" s="8" t="n">
        <v>0.00331423586</v>
      </c>
    </row>
    <row r="4726" customFormat="false" ht="15" hidden="false" customHeight="false" outlineLevel="0" collapsed="false">
      <c r="A4726" s="7" t="s">
        <v>81</v>
      </c>
      <c r="B4726" s="7" t="s">
        <v>66</v>
      </c>
      <c r="C4726" s="7" t="s">
        <v>23</v>
      </c>
      <c r="D4726" s="8" t="n">
        <v>207</v>
      </c>
      <c r="E4726" s="8" t="n">
        <v>0.00681931001</v>
      </c>
      <c r="F4726" s="8" t="n">
        <v>0.00140230785</v>
      </c>
      <c r="G4726" s="8" t="n">
        <v>0.00140124549</v>
      </c>
      <c r="H4726" s="8" t="n">
        <v>0.00401575615</v>
      </c>
    </row>
    <row r="4727" customFormat="false" ht="15" hidden="false" customHeight="false" outlineLevel="0" collapsed="false">
      <c r="A4727" s="7" t="s">
        <v>81</v>
      </c>
      <c r="B4727" s="7" t="s">
        <v>67</v>
      </c>
      <c r="C4727" s="7" t="s">
        <v>23</v>
      </c>
      <c r="D4727" s="8" t="n">
        <v>18</v>
      </c>
      <c r="E4727" s="8" t="n">
        <v>0.00728973737</v>
      </c>
      <c r="F4727" s="8" t="n">
        <v>0.00131751507</v>
      </c>
      <c r="G4727" s="8" t="n">
        <v>0.00163065817</v>
      </c>
      <c r="H4727" s="8" t="n">
        <v>0.00434156349</v>
      </c>
    </row>
    <row r="4728" customFormat="false" ht="15" hidden="false" customHeight="false" outlineLevel="0" collapsed="false">
      <c r="A4728" s="7" t="s">
        <v>81</v>
      </c>
      <c r="B4728" s="7" t="s">
        <v>66</v>
      </c>
      <c r="C4728" s="7" t="s">
        <v>24</v>
      </c>
      <c r="D4728" s="8" t="n">
        <v>127</v>
      </c>
      <c r="E4728" s="8" t="n">
        <v>0.00460894184</v>
      </c>
      <c r="F4728" s="8" t="n">
        <v>0.00085957982</v>
      </c>
      <c r="G4728" s="8" t="n">
        <v>0.00054389008</v>
      </c>
      <c r="H4728" s="8" t="n">
        <v>0.00320547148</v>
      </c>
    </row>
    <row r="4729" customFormat="false" ht="15" hidden="false" customHeight="false" outlineLevel="0" collapsed="false">
      <c r="A4729" s="7" t="s">
        <v>81</v>
      </c>
      <c r="B4729" s="7" t="s">
        <v>67</v>
      </c>
      <c r="C4729" s="7" t="s">
        <v>24</v>
      </c>
      <c r="D4729" s="8" t="n">
        <v>9</v>
      </c>
      <c r="E4729" s="8" t="n">
        <v>0.00352366241</v>
      </c>
      <c r="F4729" s="8" t="n">
        <v>0.00089891951</v>
      </c>
      <c r="G4729" s="8" t="n">
        <v>0.00034850786</v>
      </c>
      <c r="H4729" s="8" t="n">
        <v>0.0022762344</v>
      </c>
    </row>
    <row r="4730" customFormat="false" ht="15" hidden="false" customHeight="false" outlineLevel="0" collapsed="false">
      <c r="A4730" s="7" t="s">
        <v>81</v>
      </c>
      <c r="B4730" s="7" t="s">
        <v>66</v>
      </c>
      <c r="C4730" s="7" t="s">
        <v>25</v>
      </c>
      <c r="D4730" s="8" t="n">
        <v>128</v>
      </c>
      <c r="E4730" s="8" t="n">
        <v>0.00729935232</v>
      </c>
      <c r="F4730" s="8" t="n">
        <v>0.00116219956</v>
      </c>
      <c r="G4730" s="8" t="n">
        <v>0.00173068553</v>
      </c>
      <c r="H4730" s="8" t="n">
        <v>0.00440646678</v>
      </c>
    </row>
    <row r="4731" customFormat="false" ht="15" hidden="false" customHeight="false" outlineLevel="0" collapsed="false">
      <c r="A4731" s="7" t="s">
        <v>81</v>
      </c>
      <c r="B4731" s="7" t="s">
        <v>67</v>
      </c>
      <c r="C4731" s="7" t="s">
        <v>25</v>
      </c>
      <c r="D4731" s="8" t="n">
        <v>25</v>
      </c>
      <c r="E4731" s="8" t="n">
        <v>0.00767824049</v>
      </c>
      <c r="F4731" s="8" t="n">
        <v>0.00094861091</v>
      </c>
      <c r="G4731" s="8" t="n">
        <v>0.0018763886</v>
      </c>
      <c r="H4731" s="8" t="n">
        <v>0.00485324055</v>
      </c>
    </row>
    <row r="4732" customFormat="false" ht="15" hidden="false" customHeight="false" outlineLevel="0" collapsed="false">
      <c r="A4732" s="7" t="s">
        <v>81</v>
      </c>
      <c r="B4732" s="7" t="s">
        <v>66</v>
      </c>
      <c r="C4732" s="7" t="s">
        <v>26</v>
      </c>
      <c r="D4732" s="8" t="n">
        <v>133</v>
      </c>
      <c r="E4732" s="8" t="n">
        <v>0.00661601896</v>
      </c>
      <c r="F4732" s="8" t="n">
        <v>0.00045069247</v>
      </c>
      <c r="G4732" s="8" t="n">
        <v>0.00150750116</v>
      </c>
      <c r="H4732" s="8" t="n">
        <v>0.00465782488</v>
      </c>
    </row>
    <row r="4733" customFormat="false" ht="15" hidden="false" customHeight="false" outlineLevel="0" collapsed="false">
      <c r="A4733" s="7" t="s">
        <v>81</v>
      </c>
      <c r="B4733" s="7" t="s">
        <v>67</v>
      </c>
      <c r="C4733" s="7" t="s">
        <v>26</v>
      </c>
      <c r="D4733" s="8" t="n">
        <v>17</v>
      </c>
      <c r="E4733" s="8" t="n">
        <v>0.00654071331</v>
      </c>
      <c r="F4733" s="8" t="n">
        <v>0.00051470567</v>
      </c>
      <c r="G4733" s="8" t="n">
        <v>0.00214120346</v>
      </c>
      <c r="H4733" s="8" t="n">
        <v>0.00388480375</v>
      </c>
    </row>
    <row r="4734" customFormat="false" ht="15" hidden="false" customHeight="false" outlineLevel="0" collapsed="false">
      <c r="A4734" s="7" t="s">
        <v>81</v>
      </c>
      <c r="B4734" s="7" t="s">
        <v>66</v>
      </c>
      <c r="C4734" s="7" t="s">
        <v>27</v>
      </c>
      <c r="D4734" s="8" t="n">
        <v>232</v>
      </c>
      <c r="E4734" s="8" t="n">
        <v>0.00714763903</v>
      </c>
      <c r="F4734" s="8" t="n">
        <v>0.00118659179</v>
      </c>
      <c r="G4734" s="8" t="n">
        <v>0.00186891341</v>
      </c>
      <c r="H4734" s="8" t="n">
        <v>0.00409213338</v>
      </c>
    </row>
    <row r="4735" customFormat="false" ht="15" hidden="false" customHeight="false" outlineLevel="0" collapsed="false">
      <c r="A4735" s="7" t="s">
        <v>81</v>
      </c>
      <c r="B4735" s="7" t="s">
        <v>67</v>
      </c>
      <c r="C4735" s="7" t="s">
        <v>27</v>
      </c>
      <c r="D4735" s="8" t="n">
        <v>22</v>
      </c>
      <c r="E4735" s="8" t="n">
        <v>0.00616108986</v>
      </c>
      <c r="F4735" s="8" t="n">
        <v>0.0014025671</v>
      </c>
      <c r="G4735" s="8" t="n">
        <v>0.00183712092</v>
      </c>
      <c r="H4735" s="8" t="n">
        <v>0.00292140125</v>
      </c>
    </row>
    <row r="4736" customFormat="false" ht="15" hidden="false" customHeight="false" outlineLevel="0" collapsed="false">
      <c r="A4736" s="7" t="s">
        <v>81</v>
      </c>
      <c r="B4736" s="7" t="s">
        <v>66</v>
      </c>
      <c r="C4736" s="7" t="s">
        <v>28</v>
      </c>
      <c r="D4736" s="8" t="n">
        <v>409</v>
      </c>
      <c r="E4736" s="8" t="n">
        <v>0.00708214455</v>
      </c>
      <c r="F4736" s="8" t="n">
        <v>0.00109656545</v>
      </c>
      <c r="G4736" s="8" t="n">
        <v>0.00168358892</v>
      </c>
      <c r="H4736" s="8" t="n">
        <v>0.0043019897</v>
      </c>
    </row>
    <row r="4737" customFormat="false" ht="15" hidden="false" customHeight="false" outlineLevel="0" collapsed="false">
      <c r="A4737" s="7" t="s">
        <v>81</v>
      </c>
      <c r="B4737" s="7" t="s">
        <v>67</v>
      </c>
      <c r="C4737" s="7" t="s">
        <v>28</v>
      </c>
      <c r="D4737" s="8" t="n">
        <v>64</v>
      </c>
      <c r="E4737" s="8" t="n">
        <v>0.00659939213</v>
      </c>
      <c r="F4737" s="8" t="n">
        <v>0.00102014587</v>
      </c>
      <c r="G4737" s="8" t="n">
        <v>0.00154116007</v>
      </c>
      <c r="H4737" s="8" t="n">
        <v>0.0040380857</v>
      </c>
    </row>
    <row r="4738" customFormat="false" ht="15" hidden="false" customHeight="false" outlineLevel="0" collapsed="false">
      <c r="A4738" s="7" t="s">
        <v>81</v>
      </c>
      <c r="B4738" s="7" t="s">
        <v>66</v>
      </c>
      <c r="C4738" s="7" t="s">
        <v>29</v>
      </c>
      <c r="D4738" s="8" t="n">
        <v>339</v>
      </c>
      <c r="E4738" s="8" t="n">
        <v>0.00737763551</v>
      </c>
      <c r="F4738" s="8" t="n">
        <v>0.00113661482</v>
      </c>
      <c r="G4738" s="8" t="n">
        <v>0.00176274151</v>
      </c>
      <c r="H4738" s="8" t="n">
        <v>0.00447827874</v>
      </c>
    </row>
    <row r="4739" customFormat="false" ht="15" hidden="false" customHeight="false" outlineLevel="0" collapsed="false">
      <c r="A4739" s="7" t="s">
        <v>81</v>
      </c>
      <c r="B4739" s="7" t="s">
        <v>67</v>
      </c>
      <c r="C4739" s="7" t="s">
        <v>29</v>
      </c>
      <c r="D4739" s="8" t="n">
        <v>69</v>
      </c>
      <c r="E4739" s="8" t="n">
        <v>0.00606632422</v>
      </c>
      <c r="F4739" s="8" t="n">
        <v>0.00106246623</v>
      </c>
      <c r="G4739" s="8" t="n">
        <v>0.00153499037</v>
      </c>
      <c r="H4739" s="8" t="n">
        <v>0.00346886716</v>
      </c>
    </row>
    <row r="4740" customFormat="false" ht="15" hidden="false" customHeight="false" outlineLevel="0" collapsed="false">
      <c r="A4740" s="7" t="s">
        <v>81</v>
      </c>
      <c r="B4740" s="7" t="s">
        <v>66</v>
      </c>
      <c r="C4740" s="7" t="s">
        <v>30</v>
      </c>
      <c r="D4740" s="8" t="n">
        <v>210</v>
      </c>
      <c r="E4740" s="8" t="n">
        <v>0.00586491377</v>
      </c>
      <c r="F4740" s="8" t="n">
        <v>0.00080594111</v>
      </c>
      <c r="G4740" s="8" t="n">
        <v>0.00125600729</v>
      </c>
      <c r="H4740" s="8" t="n">
        <v>0.00380296492</v>
      </c>
    </row>
    <row r="4741" customFormat="false" ht="15" hidden="false" customHeight="false" outlineLevel="0" collapsed="false">
      <c r="A4741" s="7" t="s">
        <v>81</v>
      </c>
      <c r="B4741" s="7" t="s">
        <v>67</v>
      </c>
      <c r="C4741" s="7" t="s">
        <v>30</v>
      </c>
      <c r="D4741" s="8" t="n">
        <v>9</v>
      </c>
      <c r="E4741" s="8" t="n">
        <v>0.00584747916</v>
      </c>
      <c r="F4741" s="8" t="n">
        <v>0.00069958811</v>
      </c>
      <c r="G4741" s="8" t="n">
        <v>0.00120884752</v>
      </c>
      <c r="H4741" s="8" t="n">
        <v>0.00393904297</v>
      </c>
    </row>
    <row r="4742" customFormat="false" ht="15" hidden="false" customHeight="false" outlineLevel="0" collapsed="false">
      <c r="A4742" s="7" t="s">
        <v>81</v>
      </c>
      <c r="B4742" s="7" t="s">
        <v>66</v>
      </c>
      <c r="C4742" s="7" t="s">
        <v>31</v>
      </c>
      <c r="D4742" s="8" t="n">
        <v>186</v>
      </c>
      <c r="E4742" s="8" t="n">
        <v>0.00563165794</v>
      </c>
      <c r="F4742" s="8" t="n">
        <v>0.0004676919</v>
      </c>
      <c r="G4742" s="8" t="n">
        <v>0.00144775463</v>
      </c>
      <c r="H4742" s="8" t="n">
        <v>0.00371621092</v>
      </c>
    </row>
    <row r="4743" customFormat="false" ht="15" hidden="false" customHeight="false" outlineLevel="0" collapsed="false">
      <c r="A4743" s="7" t="s">
        <v>81</v>
      </c>
      <c r="B4743" s="7" t="s">
        <v>67</v>
      </c>
      <c r="C4743" s="7" t="s">
        <v>31</v>
      </c>
      <c r="D4743" s="8" t="n">
        <v>49</v>
      </c>
      <c r="E4743" s="8" t="n">
        <v>0.00522132444</v>
      </c>
      <c r="F4743" s="8" t="n">
        <v>0.00042139057</v>
      </c>
      <c r="G4743" s="8" t="n">
        <v>0.00115244686</v>
      </c>
      <c r="H4743" s="8" t="n">
        <v>0.00364748653</v>
      </c>
    </row>
    <row r="4744" customFormat="false" ht="15" hidden="false" customHeight="false" outlineLevel="0" collapsed="false">
      <c r="A4744" s="7" t="s">
        <v>81</v>
      </c>
      <c r="B4744" s="7" t="s">
        <v>66</v>
      </c>
      <c r="C4744" s="7" t="s">
        <v>32</v>
      </c>
      <c r="D4744" s="8" t="n">
        <v>315</v>
      </c>
      <c r="E4744" s="8" t="n">
        <v>0.00604578164</v>
      </c>
      <c r="F4744" s="8" t="n">
        <v>0.00081477782</v>
      </c>
      <c r="G4744" s="8" t="n">
        <v>0.00177917377</v>
      </c>
      <c r="H4744" s="8" t="n">
        <v>0.00345182957</v>
      </c>
    </row>
    <row r="4745" customFormat="false" ht="15" hidden="false" customHeight="false" outlineLevel="0" collapsed="false">
      <c r="A4745" s="7" t="s">
        <v>81</v>
      </c>
      <c r="B4745" s="7" t="s">
        <v>67</v>
      </c>
      <c r="C4745" s="7" t="s">
        <v>32</v>
      </c>
      <c r="D4745" s="8" t="n">
        <v>56</v>
      </c>
      <c r="E4745" s="8" t="n">
        <v>0.00639756917</v>
      </c>
      <c r="F4745" s="8" t="n">
        <v>0.00076326858</v>
      </c>
      <c r="G4745" s="8" t="n">
        <v>0.00217489234</v>
      </c>
      <c r="H4745" s="8" t="n">
        <v>0.00345940782</v>
      </c>
    </row>
    <row r="4746" customFormat="false" ht="15" hidden="false" customHeight="false" outlineLevel="0" collapsed="false">
      <c r="A4746" s="7" t="s">
        <v>81</v>
      </c>
      <c r="B4746" s="7" t="s">
        <v>66</v>
      </c>
      <c r="C4746" s="7" t="s">
        <v>33</v>
      </c>
      <c r="D4746" s="8" t="n">
        <v>142</v>
      </c>
      <c r="E4746" s="8" t="n">
        <v>0.00685943182</v>
      </c>
      <c r="F4746" s="8" t="n">
        <v>0.00109505387</v>
      </c>
      <c r="G4746" s="8" t="n">
        <v>0.00170880584</v>
      </c>
      <c r="H4746" s="8" t="n">
        <v>0.0040555716</v>
      </c>
    </row>
    <row r="4747" customFormat="false" ht="15" hidden="false" customHeight="false" outlineLevel="0" collapsed="false">
      <c r="A4747" s="7" t="s">
        <v>81</v>
      </c>
      <c r="B4747" s="7" t="s">
        <v>67</v>
      </c>
      <c r="C4747" s="7" t="s">
        <v>33</v>
      </c>
      <c r="D4747" s="8" t="n">
        <v>25</v>
      </c>
      <c r="E4747" s="8" t="n">
        <v>0.00693101827</v>
      </c>
      <c r="F4747" s="8" t="n">
        <v>0.00172175905</v>
      </c>
      <c r="G4747" s="8" t="n">
        <v>0.00171018499</v>
      </c>
      <c r="H4747" s="8" t="n">
        <v>0.00349907388</v>
      </c>
    </row>
    <row r="4748" customFormat="false" ht="15" hidden="false" customHeight="false" outlineLevel="0" collapsed="false">
      <c r="A4748" s="7" t="s">
        <v>81</v>
      </c>
      <c r="B4748" s="7" t="s">
        <v>66</v>
      </c>
      <c r="C4748" s="7" t="s">
        <v>34</v>
      </c>
      <c r="D4748" s="8" t="n">
        <v>2035</v>
      </c>
      <c r="E4748" s="8" t="n">
        <v>0.00467411706</v>
      </c>
      <c r="F4748" s="8" t="n">
        <v>0.0010275671</v>
      </c>
      <c r="G4748" s="8" t="n">
        <v>0.00075300276</v>
      </c>
      <c r="H4748" s="8" t="n">
        <v>0.00289354671</v>
      </c>
    </row>
    <row r="4749" customFormat="false" ht="15" hidden="false" customHeight="false" outlineLevel="0" collapsed="false">
      <c r="A4749" s="7" t="s">
        <v>81</v>
      </c>
      <c r="B4749" s="7" t="s">
        <v>67</v>
      </c>
      <c r="C4749" s="7" t="s">
        <v>34</v>
      </c>
      <c r="D4749" s="8" t="n">
        <v>363</v>
      </c>
      <c r="E4749" s="8" t="n">
        <v>0.00446073719</v>
      </c>
      <c r="F4749" s="8" t="n">
        <v>0.00096020151</v>
      </c>
      <c r="G4749" s="8" t="n">
        <v>0.00071331984</v>
      </c>
      <c r="H4749" s="8" t="n">
        <v>0.00278721537</v>
      </c>
    </row>
    <row r="4750" customFormat="false" ht="15" hidden="false" customHeight="false" outlineLevel="0" collapsed="false">
      <c r="A4750" s="7" t="s">
        <v>81</v>
      </c>
      <c r="B4750" s="7" t="s">
        <v>66</v>
      </c>
      <c r="C4750" s="7" t="s">
        <v>35</v>
      </c>
      <c r="D4750" s="8" t="n">
        <v>833</v>
      </c>
      <c r="E4750" s="8" t="n">
        <v>0.00515682639</v>
      </c>
      <c r="F4750" s="8" t="n">
        <v>0.00125522407</v>
      </c>
      <c r="G4750" s="8" t="n">
        <v>0.00072890243</v>
      </c>
      <c r="H4750" s="8" t="n">
        <v>0.00317269939</v>
      </c>
    </row>
    <row r="4751" customFormat="false" ht="15" hidden="false" customHeight="false" outlineLevel="0" collapsed="false">
      <c r="A4751" s="7" t="s">
        <v>81</v>
      </c>
      <c r="B4751" s="7" t="s">
        <v>67</v>
      </c>
      <c r="C4751" s="7" t="s">
        <v>35</v>
      </c>
      <c r="D4751" s="8" t="n">
        <v>143</v>
      </c>
      <c r="E4751" s="8" t="n">
        <v>0.0050633739</v>
      </c>
      <c r="F4751" s="8" t="n">
        <v>0.00123599757</v>
      </c>
      <c r="G4751" s="8" t="n">
        <v>0.00067032479</v>
      </c>
      <c r="H4751" s="8" t="n">
        <v>0.00315705106</v>
      </c>
    </row>
    <row r="4752" customFormat="false" ht="30" hidden="false" customHeight="false" outlineLevel="0" collapsed="false">
      <c r="A4752" s="7" t="s">
        <v>81</v>
      </c>
      <c r="B4752" s="7" t="s">
        <v>66</v>
      </c>
      <c r="C4752" s="7" t="s">
        <v>74</v>
      </c>
      <c r="D4752" s="8" t="n">
        <v>391</v>
      </c>
      <c r="E4752" s="8" t="n">
        <v>0.00593080987</v>
      </c>
      <c r="F4752" s="8" t="n">
        <v>0.00129756892</v>
      </c>
      <c r="G4752" s="8" t="n">
        <v>0.00116495549</v>
      </c>
      <c r="H4752" s="8" t="n">
        <v>0.003468285</v>
      </c>
    </row>
    <row r="4753" customFormat="false" ht="30" hidden="false" customHeight="false" outlineLevel="0" collapsed="false">
      <c r="A4753" s="7" t="s">
        <v>81</v>
      </c>
      <c r="B4753" s="7" t="s">
        <v>67</v>
      </c>
      <c r="C4753" s="7" t="s">
        <v>74</v>
      </c>
      <c r="D4753" s="8" t="n">
        <v>75</v>
      </c>
      <c r="E4753" s="8" t="n">
        <v>0.00667037007</v>
      </c>
      <c r="F4753" s="8" t="n">
        <v>0.00116620344</v>
      </c>
      <c r="G4753" s="8" t="n">
        <v>0.00160015406</v>
      </c>
      <c r="H4753" s="8" t="n">
        <v>0.00390401213</v>
      </c>
    </row>
    <row r="4754" customFormat="false" ht="15" hidden="false" customHeight="false" outlineLevel="0" collapsed="false">
      <c r="A4754" s="7" t="s">
        <v>81</v>
      </c>
      <c r="B4754" s="7" t="s">
        <v>66</v>
      </c>
      <c r="C4754" s="7" t="s">
        <v>37</v>
      </c>
      <c r="D4754" s="8" t="n">
        <v>250</v>
      </c>
      <c r="E4754" s="8" t="n">
        <v>0.00695986088</v>
      </c>
      <c r="F4754" s="8" t="n">
        <v>0.00116939792</v>
      </c>
      <c r="G4754" s="8" t="n">
        <v>0.00142263865</v>
      </c>
      <c r="H4754" s="8" t="n">
        <v>0.00436782383</v>
      </c>
    </row>
    <row r="4755" customFormat="false" ht="15" hidden="false" customHeight="false" outlineLevel="0" collapsed="false">
      <c r="A4755" s="7" t="s">
        <v>81</v>
      </c>
      <c r="B4755" s="7" t="s">
        <v>67</v>
      </c>
      <c r="C4755" s="7" t="s">
        <v>37</v>
      </c>
      <c r="D4755" s="8" t="n">
        <v>21</v>
      </c>
      <c r="E4755" s="8" t="n">
        <v>0.0068507493</v>
      </c>
      <c r="F4755" s="8" t="n">
        <v>0.00125936927</v>
      </c>
      <c r="G4755" s="8" t="n">
        <v>0.0017565033</v>
      </c>
      <c r="H4755" s="8" t="n">
        <v>0.00383487631</v>
      </c>
    </row>
    <row r="4756" customFormat="false" ht="15" hidden="false" customHeight="false" outlineLevel="0" collapsed="false">
      <c r="A4756" s="7" t="s">
        <v>81</v>
      </c>
      <c r="B4756" s="7" t="s">
        <v>66</v>
      </c>
      <c r="C4756" s="7" t="s">
        <v>38</v>
      </c>
      <c r="D4756" s="8" t="n">
        <v>206</v>
      </c>
      <c r="E4756" s="8" t="n">
        <v>0.00574523531</v>
      </c>
      <c r="F4756" s="8" t="n">
        <v>0.000969188</v>
      </c>
      <c r="G4756" s="8" t="n">
        <v>0.00102610321</v>
      </c>
      <c r="H4756" s="8" t="n">
        <v>0.00374994358</v>
      </c>
    </row>
    <row r="4757" customFormat="false" ht="15" hidden="false" customHeight="false" outlineLevel="0" collapsed="false">
      <c r="A4757" s="7" t="s">
        <v>81</v>
      </c>
      <c r="B4757" s="7" t="s">
        <v>67</v>
      </c>
      <c r="C4757" s="7" t="s">
        <v>38</v>
      </c>
      <c r="D4757" s="8" t="n">
        <v>27</v>
      </c>
      <c r="E4757" s="8" t="n">
        <v>0.00535279469</v>
      </c>
      <c r="F4757" s="8" t="n">
        <v>0.00083847707</v>
      </c>
      <c r="G4757" s="8" t="n">
        <v>0.00128257862</v>
      </c>
      <c r="H4757" s="8" t="n">
        <v>0.00323173839</v>
      </c>
    </row>
    <row r="4758" customFormat="false" ht="15" hidden="false" customHeight="false" outlineLevel="0" collapsed="false">
      <c r="A4758" s="7" t="s">
        <v>81</v>
      </c>
      <c r="B4758" s="7" t="s">
        <v>66</v>
      </c>
      <c r="C4758" s="7" t="s">
        <v>39</v>
      </c>
      <c r="D4758" s="8" t="n">
        <v>296</v>
      </c>
      <c r="E4758" s="8" t="n">
        <v>0.00553166424</v>
      </c>
      <c r="F4758" s="8" t="n">
        <v>0.00079141616</v>
      </c>
      <c r="G4758" s="8" t="n">
        <v>0.0010363486</v>
      </c>
      <c r="H4758" s="8" t="n">
        <v>0.00370389896</v>
      </c>
    </row>
    <row r="4759" customFormat="false" ht="15" hidden="false" customHeight="false" outlineLevel="0" collapsed="false">
      <c r="A4759" s="7" t="s">
        <v>81</v>
      </c>
      <c r="B4759" s="7" t="s">
        <v>67</v>
      </c>
      <c r="C4759" s="7" t="s">
        <v>39</v>
      </c>
      <c r="D4759" s="8" t="n">
        <v>23</v>
      </c>
      <c r="E4759" s="8" t="n">
        <v>0.00517310763</v>
      </c>
      <c r="F4759" s="8" t="n">
        <v>0.00073470186</v>
      </c>
      <c r="G4759" s="8" t="n">
        <v>0.00113224616</v>
      </c>
      <c r="H4759" s="8" t="n">
        <v>0.00330615923</v>
      </c>
    </row>
    <row r="4760" customFormat="false" ht="15" hidden="false" customHeight="false" outlineLevel="0" collapsed="false">
      <c r="A4760" s="7" t="s">
        <v>81</v>
      </c>
      <c r="B4760" s="7" t="s">
        <v>66</v>
      </c>
      <c r="C4760" s="7" t="s">
        <v>41</v>
      </c>
      <c r="D4760" s="8" t="n">
        <v>2</v>
      </c>
      <c r="E4760" s="8" t="n">
        <v>0.0052430552</v>
      </c>
      <c r="F4760" s="8" t="n">
        <v>0.00171296284</v>
      </c>
      <c r="G4760" s="8" t="n">
        <v>0.00126157395</v>
      </c>
      <c r="H4760" s="8" t="n">
        <v>0.0022685184</v>
      </c>
    </row>
    <row r="4761" customFormat="false" ht="15" hidden="false" customHeight="false" outlineLevel="0" collapsed="false">
      <c r="A4761" s="7" t="s">
        <v>81</v>
      </c>
      <c r="B4761" s="7" t="s">
        <v>67</v>
      </c>
      <c r="C4761" s="7" t="s">
        <v>41</v>
      </c>
      <c r="D4761" s="8" t="n">
        <v>1</v>
      </c>
      <c r="E4761" s="8" t="n">
        <v>0.00988425902</v>
      </c>
      <c r="F4761" s="8" t="n">
        <v>0.00136574027</v>
      </c>
      <c r="G4761" s="8" t="n">
        <v>0.00443287013</v>
      </c>
      <c r="H4761" s="8" t="n">
        <v>0.00408564791</v>
      </c>
    </row>
    <row r="4762" customFormat="false" ht="15" hidden="false" customHeight="false" outlineLevel="0" collapsed="false">
      <c r="A4762" s="7" t="s">
        <v>81</v>
      </c>
      <c r="B4762" s="7" t="s">
        <v>66</v>
      </c>
      <c r="C4762" s="7" t="s">
        <v>42</v>
      </c>
      <c r="D4762" s="8" t="n">
        <v>399</v>
      </c>
      <c r="E4762" s="8" t="n">
        <v>0.00595696393</v>
      </c>
      <c r="F4762" s="8" t="n">
        <v>0.00082785066</v>
      </c>
      <c r="G4762" s="8" t="n">
        <v>0.00101880836</v>
      </c>
      <c r="H4762" s="8" t="n">
        <v>0.00411030448</v>
      </c>
    </row>
    <row r="4763" customFormat="false" ht="15" hidden="false" customHeight="false" outlineLevel="0" collapsed="false">
      <c r="A4763" s="7" t="s">
        <v>81</v>
      </c>
      <c r="B4763" s="7" t="s">
        <v>67</v>
      </c>
      <c r="C4763" s="7" t="s">
        <v>42</v>
      </c>
      <c r="D4763" s="8" t="n">
        <v>27</v>
      </c>
      <c r="E4763" s="8" t="n">
        <v>0.00551697507</v>
      </c>
      <c r="F4763" s="8" t="n">
        <v>0.0009482165</v>
      </c>
      <c r="G4763" s="8" t="n">
        <v>0.00101123083</v>
      </c>
      <c r="H4763" s="8" t="n">
        <v>0.0035575272</v>
      </c>
    </row>
    <row r="4764" customFormat="false" ht="15" hidden="false" customHeight="false" outlineLevel="0" collapsed="false">
      <c r="A4764" s="7" t="s">
        <v>81</v>
      </c>
      <c r="B4764" s="7" t="s">
        <v>66</v>
      </c>
      <c r="C4764" s="7" t="s">
        <v>43</v>
      </c>
      <c r="D4764" s="8" t="n">
        <v>448</v>
      </c>
      <c r="E4764" s="8" t="n">
        <v>0.00575210789</v>
      </c>
      <c r="F4764" s="8" t="n">
        <v>0.00118520562</v>
      </c>
      <c r="G4764" s="8" t="n">
        <v>0.00099162405</v>
      </c>
      <c r="H4764" s="8" t="n">
        <v>0.00357527775</v>
      </c>
    </row>
    <row r="4765" customFormat="false" ht="15" hidden="false" customHeight="false" outlineLevel="0" collapsed="false">
      <c r="A4765" s="7" t="s">
        <v>81</v>
      </c>
      <c r="B4765" s="7" t="s">
        <v>67</v>
      </c>
      <c r="C4765" s="7" t="s">
        <v>43</v>
      </c>
      <c r="D4765" s="8" t="n">
        <v>56</v>
      </c>
      <c r="E4765" s="8" t="n">
        <v>0.00555596868</v>
      </c>
      <c r="F4765" s="8" t="n">
        <v>0.00146019322</v>
      </c>
      <c r="G4765" s="8" t="n">
        <v>0.00096829512</v>
      </c>
      <c r="H4765" s="8" t="n">
        <v>0.00312747989</v>
      </c>
    </row>
    <row r="4766" customFormat="false" ht="15" hidden="false" customHeight="false" outlineLevel="0" collapsed="false">
      <c r="A4766" s="7" t="s">
        <v>81</v>
      </c>
      <c r="B4766" s="7" t="s">
        <v>66</v>
      </c>
      <c r="C4766" s="7" t="s">
        <v>44</v>
      </c>
      <c r="D4766" s="8" t="n">
        <v>260</v>
      </c>
      <c r="E4766" s="8" t="n">
        <v>0.00659192461</v>
      </c>
      <c r="F4766" s="8" t="n">
        <v>0.00111324761</v>
      </c>
      <c r="G4766" s="8" t="n">
        <v>0.00159918067</v>
      </c>
      <c r="H4766" s="8" t="n">
        <v>0.00387949585</v>
      </c>
    </row>
    <row r="4767" customFormat="false" ht="15" hidden="false" customHeight="false" outlineLevel="0" collapsed="false">
      <c r="A4767" s="7" t="s">
        <v>81</v>
      </c>
      <c r="B4767" s="7" t="s">
        <v>67</v>
      </c>
      <c r="C4767" s="7" t="s">
        <v>44</v>
      </c>
      <c r="D4767" s="8" t="n">
        <v>28</v>
      </c>
      <c r="E4767" s="8" t="n">
        <v>0.00696263204</v>
      </c>
      <c r="F4767" s="8" t="n">
        <v>0.00118014193</v>
      </c>
      <c r="G4767" s="8" t="n">
        <v>0.00142485098</v>
      </c>
      <c r="H4767" s="8" t="n">
        <v>0.00435763866</v>
      </c>
    </row>
    <row r="4768" customFormat="false" ht="15" hidden="false" customHeight="false" outlineLevel="0" collapsed="false">
      <c r="A4768" s="7" t="s">
        <v>81</v>
      </c>
      <c r="B4768" s="7" t="s">
        <v>66</v>
      </c>
      <c r="C4768" s="7" t="s">
        <v>45</v>
      </c>
      <c r="D4768" s="8" t="n">
        <v>224</v>
      </c>
      <c r="E4768" s="8" t="n">
        <v>0.00627888327</v>
      </c>
      <c r="F4768" s="8" t="n">
        <v>0.00078223148</v>
      </c>
      <c r="G4768" s="8" t="n">
        <v>0.00142355919</v>
      </c>
      <c r="H4768" s="8" t="n">
        <v>0.00407309211</v>
      </c>
    </row>
    <row r="4769" customFormat="false" ht="15" hidden="false" customHeight="false" outlineLevel="0" collapsed="false">
      <c r="A4769" s="7" t="s">
        <v>81</v>
      </c>
      <c r="B4769" s="7" t="s">
        <v>67</v>
      </c>
      <c r="C4769" s="7" t="s">
        <v>45</v>
      </c>
      <c r="D4769" s="8" t="n">
        <v>29</v>
      </c>
      <c r="E4769" s="8" t="n">
        <v>0.00636574051</v>
      </c>
      <c r="F4769" s="8" t="n">
        <v>0.0008401179</v>
      </c>
      <c r="G4769" s="8" t="n">
        <v>0.00144715813</v>
      </c>
      <c r="H4769" s="8" t="n">
        <v>0.00407846395</v>
      </c>
    </row>
    <row r="4770" customFormat="false" ht="15" hidden="false" customHeight="false" outlineLevel="0" collapsed="false">
      <c r="A4770" s="7" t="s">
        <v>81</v>
      </c>
      <c r="B4770" s="7" t="s">
        <v>66</v>
      </c>
      <c r="C4770" s="7" t="s">
        <v>46</v>
      </c>
      <c r="D4770" s="8" t="n">
        <v>340</v>
      </c>
      <c r="E4770" s="8" t="n">
        <v>0.00508898397</v>
      </c>
      <c r="F4770" s="8" t="n">
        <v>0.00108214167</v>
      </c>
      <c r="G4770" s="8" t="n">
        <v>0.00049564247</v>
      </c>
      <c r="H4770" s="8" t="n">
        <v>0.00351119938</v>
      </c>
    </row>
    <row r="4771" customFormat="false" ht="15" hidden="false" customHeight="false" outlineLevel="0" collapsed="false">
      <c r="A4771" s="7" t="s">
        <v>81</v>
      </c>
      <c r="B4771" s="7" t="s">
        <v>67</v>
      </c>
      <c r="C4771" s="7" t="s">
        <v>46</v>
      </c>
      <c r="D4771" s="8" t="n">
        <v>56</v>
      </c>
      <c r="E4771" s="8" t="n">
        <v>0.00459160034</v>
      </c>
      <c r="F4771" s="8" t="n">
        <v>0.00101355798</v>
      </c>
      <c r="G4771" s="8" t="n">
        <v>0.00049995842</v>
      </c>
      <c r="H4771" s="8" t="n">
        <v>0.00307808341</v>
      </c>
    </row>
    <row r="4772" customFormat="false" ht="15" hidden="false" customHeight="false" outlineLevel="0" collapsed="false">
      <c r="A4772" s="7" t="s">
        <v>81</v>
      </c>
      <c r="B4772" s="7" t="s">
        <v>66</v>
      </c>
      <c r="C4772" s="7" t="s">
        <v>47</v>
      </c>
      <c r="D4772" s="8" t="n">
        <v>245</v>
      </c>
      <c r="E4772" s="8" t="n">
        <v>0.00639436863</v>
      </c>
      <c r="F4772" s="8" t="n">
        <v>0.00084896991</v>
      </c>
      <c r="G4772" s="8" t="n">
        <v>0.00130120914</v>
      </c>
      <c r="H4772" s="8" t="n">
        <v>0.0042441891</v>
      </c>
    </row>
    <row r="4773" customFormat="false" ht="15" hidden="false" customHeight="false" outlineLevel="0" collapsed="false">
      <c r="A4773" s="7" t="s">
        <v>81</v>
      </c>
      <c r="B4773" s="7" t="s">
        <v>67</v>
      </c>
      <c r="C4773" s="7" t="s">
        <v>47</v>
      </c>
      <c r="D4773" s="8" t="n">
        <v>42</v>
      </c>
      <c r="E4773" s="8" t="n">
        <v>0.00568700376</v>
      </c>
      <c r="F4773" s="8" t="n">
        <v>0.00070353817</v>
      </c>
      <c r="G4773" s="8" t="n">
        <v>0.00133900986</v>
      </c>
      <c r="H4773" s="8" t="n">
        <v>0.00364445521</v>
      </c>
    </row>
    <row r="4774" customFormat="false" ht="15" hidden="false" customHeight="false" outlineLevel="0" collapsed="false">
      <c r="A4774" s="7" t="s">
        <v>81</v>
      </c>
      <c r="B4774" s="7" t="s">
        <v>66</v>
      </c>
      <c r="C4774" s="7" t="s">
        <v>48</v>
      </c>
      <c r="D4774" s="8" t="n">
        <v>203</v>
      </c>
      <c r="E4774" s="8" t="n">
        <v>0.00754789247</v>
      </c>
      <c r="F4774" s="8" t="n">
        <v>0.00125564426</v>
      </c>
      <c r="G4774" s="8" t="n">
        <v>0.00164847861</v>
      </c>
      <c r="H4774" s="8" t="n">
        <v>0.00464376915</v>
      </c>
    </row>
    <row r="4775" customFormat="false" ht="15" hidden="false" customHeight="false" outlineLevel="0" collapsed="false">
      <c r="A4775" s="7" t="s">
        <v>81</v>
      </c>
      <c r="B4775" s="7" t="s">
        <v>67</v>
      </c>
      <c r="C4775" s="7" t="s">
        <v>48</v>
      </c>
      <c r="D4775" s="8" t="n">
        <v>66</v>
      </c>
      <c r="E4775" s="8" t="n">
        <v>0.00709894055</v>
      </c>
      <c r="F4775" s="8" t="n">
        <v>0.00098625117</v>
      </c>
      <c r="G4775" s="8" t="n">
        <v>0.00155355618</v>
      </c>
      <c r="H4775" s="8" t="n">
        <v>0.00455913276</v>
      </c>
    </row>
    <row r="4776" customFormat="false" ht="15" hidden="false" customHeight="false" outlineLevel="0" collapsed="false">
      <c r="A4776" s="7" t="s">
        <v>81</v>
      </c>
      <c r="B4776" s="7" t="s">
        <v>66</v>
      </c>
      <c r="C4776" s="7" t="s">
        <v>49</v>
      </c>
      <c r="D4776" s="8" t="n">
        <v>168</v>
      </c>
      <c r="E4776" s="8" t="n">
        <v>0.00690469281</v>
      </c>
      <c r="F4776" s="8" t="n">
        <v>0.00112819639</v>
      </c>
      <c r="G4776" s="8" t="n">
        <v>0.0013560954</v>
      </c>
      <c r="H4776" s="8" t="n">
        <v>0.00442040045</v>
      </c>
    </row>
    <row r="4777" customFormat="false" ht="15" hidden="false" customHeight="false" outlineLevel="0" collapsed="false">
      <c r="A4777" s="7" t="s">
        <v>81</v>
      </c>
      <c r="B4777" s="7" t="s">
        <v>67</v>
      </c>
      <c r="C4777" s="7" t="s">
        <v>49</v>
      </c>
      <c r="D4777" s="8" t="n">
        <v>28</v>
      </c>
      <c r="E4777" s="8" t="n">
        <v>0.00558449054</v>
      </c>
      <c r="F4777" s="8" t="n">
        <v>0.00087053543</v>
      </c>
      <c r="G4777" s="8" t="n">
        <v>0.00121858442</v>
      </c>
      <c r="H4777" s="8" t="n">
        <v>0.0034953702</v>
      </c>
    </row>
    <row r="4778" customFormat="false" ht="15" hidden="false" customHeight="false" outlineLevel="0" collapsed="false">
      <c r="A4778" s="7" t="s">
        <v>81</v>
      </c>
      <c r="B4778" s="7" t="s">
        <v>66</v>
      </c>
      <c r="C4778" s="7" t="s">
        <v>50</v>
      </c>
      <c r="D4778" s="8" t="n">
        <v>119</v>
      </c>
      <c r="E4778" s="8" t="n">
        <v>0.00726132095</v>
      </c>
      <c r="F4778" s="8" t="n">
        <v>0.00083206869</v>
      </c>
      <c r="G4778" s="8" t="n">
        <v>0.00117890189</v>
      </c>
      <c r="H4778" s="8" t="n">
        <v>0.00525034987</v>
      </c>
    </row>
    <row r="4779" customFormat="false" ht="15" hidden="false" customHeight="false" outlineLevel="0" collapsed="false">
      <c r="A4779" s="7" t="s">
        <v>81</v>
      </c>
      <c r="B4779" s="7" t="s">
        <v>67</v>
      </c>
      <c r="C4779" s="7" t="s">
        <v>50</v>
      </c>
      <c r="D4779" s="8" t="n">
        <v>17</v>
      </c>
      <c r="E4779" s="8" t="n">
        <v>0.00692538104</v>
      </c>
      <c r="F4779" s="8" t="n">
        <v>0.00081563153</v>
      </c>
      <c r="G4779" s="8" t="n">
        <v>0.00113221657</v>
      </c>
      <c r="H4779" s="8" t="n">
        <v>0.00497753251</v>
      </c>
    </row>
    <row r="4780" customFormat="false" ht="15" hidden="false" customHeight="false" outlineLevel="0" collapsed="false">
      <c r="A4780" s="7" t="s">
        <v>81</v>
      </c>
      <c r="B4780" s="7" t="s">
        <v>66</v>
      </c>
      <c r="C4780" s="7" t="s">
        <v>51</v>
      </c>
      <c r="D4780" s="8" t="n">
        <v>342</v>
      </c>
      <c r="E4780" s="8" t="n">
        <v>0.00626181074</v>
      </c>
      <c r="F4780" s="8" t="n">
        <v>0.00124749543</v>
      </c>
      <c r="G4780" s="8" t="n">
        <v>0.00133778674</v>
      </c>
      <c r="H4780" s="8" t="n">
        <v>0.00367652809</v>
      </c>
    </row>
    <row r="4781" customFormat="false" ht="15" hidden="false" customHeight="false" outlineLevel="0" collapsed="false">
      <c r="A4781" s="7" t="s">
        <v>81</v>
      </c>
      <c r="B4781" s="7" t="s">
        <v>67</v>
      </c>
      <c r="C4781" s="7" t="s">
        <v>51</v>
      </c>
      <c r="D4781" s="8" t="n">
        <v>46</v>
      </c>
      <c r="E4781" s="8" t="n">
        <v>0.00611765277</v>
      </c>
      <c r="F4781" s="8" t="n">
        <v>0.00133881821</v>
      </c>
      <c r="G4781" s="8" t="n">
        <v>0.00141153355</v>
      </c>
      <c r="H4781" s="8" t="n">
        <v>0.00336730049</v>
      </c>
    </row>
    <row r="4782" customFormat="false" ht="15" hidden="false" customHeight="false" outlineLevel="0" collapsed="false">
      <c r="A4782" s="7" t="s">
        <v>81</v>
      </c>
      <c r="B4782" s="7" t="s">
        <v>66</v>
      </c>
      <c r="C4782" s="7" t="s">
        <v>52</v>
      </c>
      <c r="D4782" s="8" t="n">
        <v>154</v>
      </c>
      <c r="E4782" s="8" t="n">
        <v>0.0074245428</v>
      </c>
      <c r="F4782" s="8" t="n">
        <v>0.00133349843</v>
      </c>
      <c r="G4782" s="8" t="n">
        <v>0.00153604471</v>
      </c>
      <c r="H4782" s="8" t="n">
        <v>0.00455499916</v>
      </c>
    </row>
    <row r="4783" customFormat="false" ht="15" hidden="false" customHeight="false" outlineLevel="0" collapsed="false">
      <c r="A4783" s="7" t="s">
        <v>81</v>
      </c>
      <c r="B4783" s="7" t="s">
        <v>67</v>
      </c>
      <c r="C4783" s="7" t="s">
        <v>52</v>
      </c>
      <c r="D4783" s="8" t="n">
        <v>26</v>
      </c>
      <c r="E4783" s="8" t="n">
        <v>0.00570468279</v>
      </c>
      <c r="F4783" s="8" t="n">
        <v>0.00120815496</v>
      </c>
      <c r="G4783" s="8" t="n">
        <v>0.00131187659</v>
      </c>
      <c r="H4783" s="8" t="n">
        <v>0.00318465074</v>
      </c>
    </row>
    <row r="4784" customFormat="false" ht="15" hidden="false" customHeight="false" outlineLevel="0" collapsed="false">
      <c r="A4784" s="7" t="s">
        <v>81</v>
      </c>
      <c r="B4784" s="7" t="s">
        <v>66</v>
      </c>
      <c r="C4784" s="7" t="s">
        <v>53</v>
      </c>
      <c r="D4784" s="8" t="n">
        <v>142</v>
      </c>
      <c r="E4784" s="8" t="n">
        <v>0.00624885864</v>
      </c>
      <c r="F4784" s="8" t="n">
        <v>0.00027329464</v>
      </c>
      <c r="G4784" s="8" t="n">
        <v>0.00153226049</v>
      </c>
      <c r="H4784" s="8" t="n">
        <v>0.00443140297</v>
      </c>
    </row>
    <row r="4785" customFormat="false" ht="15" hidden="false" customHeight="false" outlineLevel="0" collapsed="false">
      <c r="A4785" s="7" t="s">
        <v>81</v>
      </c>
      <c r="B4785" s="7" t="s">
        <v>67</v>
      </c>
      <c r="C4785" s="7" t="s">
        <v>53</v>
      </c>
      <c r="D4785" s="8" t="n">
        <v>21</v>
      </c>
      <c r="E4785" s="8" t="n">
        <v>0.00584545829</v>
      </c>
      <c r="F4785" s="8" t="n">
        <v>0.00015817879</v>
      </c>
      <c r="G4785" s="8" t="n">
        <v>0.00164737625</v>
      </c>
      <c r="H4785" s="8" t="n">
        <v>0.00402832869</v>
      </c>
    </row>
    <row r="4786" customFormat="false" ht="15" hidden="false" customHeight="false" outlineLevel="0" collapsed="false">
      <c r="A4786" s="7" t="s">
        <v>81</v>
      </c>
      <c r="B4786" s="7" t="s">
        <v>66</v>
      </c>
      <c r="C4786" s="7" t="s">
        <v>54</v>
      </c>
      <c r="D4786" s="8" t="n">
        <v>351</v>
      </c>
      <c r="E4786" s="8" t="n">
        <v>0.0059991622</v>
      </c>
      <c r="F4786" s="8" t="n">
        <v>0.00121864093</v>
      </c>
      <c r="G4786" s="8" t="n">
        <v>0.00082185795</v>
      </c>
      <c r="H4786" s="8" t="n">
        <v>0.00395866283</v>
      </c>
    </row>
    <row r="4787" customFormat="false" ht="15" hidden="false" customHeight="false" outlineLevel="0" collapsed="false">
      <c r="A4787" s="7" t="s">
        <v>81</v>
      </c>
      <c r="B4787" s="7" t="s">
        <v>67</v>
      </c>
      <c r="C4787" s="7" t="s">
        <v>54</v>
      </c>
      <c r="D4787" s="8" t="n">
        <v>30</v>
      </c>
      <c r="E4787" s="8" t="n">
        <v>0.00540007691</v>
      </c>
      <c r="F4787" s="8" t="n">
        <v>0.00111728372</v>
      </c>
      <c r="G4787" s="8" t="n">
        <v>0.00079475286</v>
      </c>
      <c r="H4787" s="8" t="n">
        <v>0.00348803987</v>
      </c>
    </row>
    <row r="4788" customFormat="false" ht="15" hidden="false" customHeight="false" outlineLevel="0" collapsed="false">
      <c r="A4788" s="7" t="s">
        <v>81</v>
      </c>
      <c r="B4788" s="7" t="s">
        <v>66</v>
      </c>
      <c r="C4788" s="7" t="s">
        <v>55</v>
      </c>
      <c r="D4788" s="8" t="n">
        <v>380</v>
      </c>
      <c r="E4788" s="8" t="n">
        <v>0.0073453945</v>
      </c>
      <c r="F4788" s="8" t="n">
        <v>0.00111379117</v>
      </c>
      <c r="G4788" s="8" t="n">
        <v>0.00108126193</v>
      </c>
      <c r="H4788" s="8" t="n">
        <v>0.00515034089</v>
      </c>
    </row>
    <row r="4789" customFormat="false" ht="15" hidden="false" customHeight="false" outlineLevel="0" collapsed="false">
      <c r="A4789" s="7" t="s">
        <v>81</v>
      </c>
      <c r="B4789" s="7" t="s">
        <v>67</v>
      </c>
      <c r="C4789" s="7" t="s">
        <v>55</v>
      </c>
      <c r="D4789" s="8" t="n">
        <v>42</v>
      </c>
      <c r="E4789" s="8" t="n">
        <v>0.00679976828</v>
      </c>
      <c r="F4789" s="8" t="n">
        <v>0.00132605796</v>
      </c>
      <c r="G4789" s="8" t="n">
        <v>0.00107859325</v>
      </c>
      <c r="H4789" s="8" t="n">
        <v>0.00439511666</v>
      </c>
    </row>
    <row r="4790" customFormat="false" ht="15" hidden="false" customHeight="false" outlineLevel="0" collapsed="false">
      <c r="A4790" s="7" t="s">
        <v>81</v>
      </c>
      <c r="B4790" s="7" t="s">
        <v>66</v>
      </c>
      <c r="C4790" s="7" t="s">
        <v>56</v>
      </c>
      <c r="D4790" s="8" t="n">
        <v>155</v>
      </c>
      <c r="E4790" s="8" t="n">
        <v>0.00755757143</v>
      </c>
      <c r="F4790" s="8" t="n">
        <v>0.00070310609</v>
      </c>
      <c r="G4790" s="8" t="n">
        <v>0.00214015809</v>
      </c>
      <c r="H4790" s="8" t="n">
        <v>0.00471430682</v>
      </c>
    </row>
    <row r="4791" customFormat="false" ht="15" hidden="false" customHeight="false" outlineLevel="0" collapsed="false">
      <c r="A4791" s="7" t="s">
        <v>81</v>
      </c>
      <c r="B4791" s="7" t="s">
        <v>67</v>
      </c>
      <c r="C4791" s="7" t="s">
        <v>56</v>
      </c>
      <c r="D4791" s="8" t="n">
        <v>27</v>
      </c>
      <c r="E4791" s="8" t="n">
        <v>0.00559842226</v>
      </c>
      <c r="F4791" s="8" t="n">
        <v>0.00057827486</v>
      </c>
      <c r="G4791" s="8" t="n">
        <v>0.00133959173</v>
      </c>
      <c r="H4791" s="8" t="n">
        <v>0.00368055526</v>
      </c>
    </row>
    <row r="4792" customFormat="false" ht="15" hidden="false" customHeight="false" outlineLevel="0" collapsed="false">
      <c r="A4792" s="7" t="s">
        <v>81</v>
      </c>
      <c r="B4792" s="7" t="s">
        <v>66</v>
      </c>
      <c r="C4792" s="7" t="s">
        <v>57</v>
      </c>
      <c r="D4792" s="8" t="n">
        <v>280</v>
      </c>
      <c r="E4792" s="8" t="n">
        <v>0.00590232284</v>
      </c>
      <c r="F4792" s="8" t="n">
        <v>0.00105563798</v>
      </c>
      <c r="G4792" s="8" t="n">
        <v>0.00086379772</v>
      </c>
      <c r="H4792" s="8" t="n">
        <v>0.00398288667</v>
      </c>
    </row>
    <row r="4793" customFormat="false" ht="15" hidden="false" customHeight="false" outlineLevel="0" collapsed="false">
      <c r="A4793" s="7" t="s">
        <v>81</v>
      </c>
      <c r="B4793" s="7" t="s">
        <v>67</v>
      </c>
      <c r="C4793" s="7" t="s">
        <v>57</v>
      </c>
      <c r="D4793" s="8" t="n">
        <v>27</v>
      </c>
      <c r="E4793" s="8" t="n">
        <v>0.00575445794</v>
      </c>
      <c r="F4793" s="8" t="n">
        <v>0.00093835717</v>
      </c>
      <c r="G4793" s="8" t="n">
        <v>0.00085476653</v>
      </c>
      <c r="H4793" s="8" t="n">
        <v>0.00396133376</v>
      </c>
    </row>
    <row r="4794" customFormat="false" ht="15" hidden="false" customHeight="false" outlineLevel="0" collapsed="false">
      <c r="A4794" s="7" t="s">
        <v>81</v>
      </c>
      <c r="B4794" s="7" t="s">
        <v>66</v>
      </c>
      <c r="C4794" s="7" t="s">
        <v>58</v>
      </c>
      <c r="D4794" s="8" t="n">
        <v>305</v>
      </c>
      <c r="E4794" s="8" t="n">
        <v>0.00481747091</v>
      </c>
      <c r="F4794" s="8" t="n">
        <v>0.00099692601</v>
      </c>
      <c r="G4794" s="8" t="n">
        <v>0.00058712789</v>
      </c>
      <c r="H4794" s="8" t="n">
        <v>0.00323341657</v>
      </c>
    </row>
    <row r="4795" customFormat="false" ht="15" hidden="false" customHeight="false" outlineLevel="0" collapsed="false">
      <c r="A4795" s="7" t="s">
        <v>81</v>
      </c>
      <c r="B4795" s="7" t="s">
        <v>67</v>
      </c>
      <c r="C4795" s="7" t="s">
        <v>58</v>
      </c>
      <c r="D4795" s="8" t="n">
        <v>36</v>
      </c>
      <c r="E4795" s="8" t="n">
        <v>0.0042717976</v>
      </c>
      <c r="F4795" s="8" t="n">
        <v>0.00107253064</v>
      </c>
      <c r="G4795" s="8" t="n">
        <v>0.00053144272</v>
      </c>
      <c r="H4795" s="8" t="n">
        <v>0.00266782383</v>
      </c>
    </row>
    <row r="4796" customFormat="false" ht="15" hidden="false" customHeight="false" outlineLevel="0" collapsed="false">
      <c r="A4796" s="7" t="s">
        <v>81</v>
      </c>
      <c r="B4796" s="7" t="s">
        <v>66</v>
      </c>
      <c r="C4796" s="7" t="s">
        <v>59</v>
      </c>
      <c r="D4796" s="8" t="n">
        <v>101</v>
      </c>
      <c r="E4796" s="8" t="n">
        <v>0.00643908119</v>
      </c>
      <c r="F4796" s="8" t="n">
        <v>0.00074062592</v>
      </c>
      <c r="G4796" s="8" t="n">
        <v>0.00152044349</v>
      </c>
      <c r="H4796" s="8" t="n">
        <v>0.00417801133</v>
      </c>
    </row>
    <row r="4797" customFormat="false" ht="15" hidden="false" customHeight="false" outlineLevel="0" collapsed="false">
      <c r="A4797" s="7" t="s">
        <v>81</v>
      </c>
      <c r="B4797" s="7" t="s">
        <v>67</v>
      </c>
      <c r="C4797" s="7" t="s">
        <v>59</v>
      </c>
      <c r="D4797" s="8" t="n">
        <v>16</v>
      </c>
      <c r="E4797" s="8" t="n">
        <v>0.00605613402</v>
      </c>
      <c r="F4797" s="8" t="n">
        <v>0.00091145811</v>
      </c>
      <c r="G4797" s="8" t="n">
        <v>0.00188585047</v>
      </c>
      <c r="H4797" s="8" t="n">
        <v>0.00325882503</v>
      </c>
    </row>
    <row r="4798" customFormat="false" ht="15" hidden="false" customHeight="false" outlineLevel="0" collapsed="false">
      <c r="A4798" s="7" t="s">
        <v>81</v>
      </c>
      <c r="B4798" s="7" t="s">
        <v>66</v>
      </c>
      <c r="C4798" s="7" t="s">
        <v>60</v>
      </c>
      <c r="D4798" s="8" t="n">
        <v>704</v>
      </c>
      <c r="E4798" s="8" t="n">
        <v>0.0047047129</v>
      </c>
      <c r="F4798" s="8" t="n">
        <v>0.00106805336</v>
      </c>
      <c r="G4798" s="8" t="n">
        <v>0.00075409015</v>
      </c>
      <c r="H4798" s="8" t="n">
        <v>0.00288256893</v>
      </c>
    </row>
    <row r="4799" customFormat="false" ht="15" hidden="false" customHeight="false" outlineLevel="0" collapsed="false">
      <c r="A4799" s="7" t="s">
        <v>81</v>
      </c>
      <c r="B4799" s="7" t="s">
        <v>67</v>
      </c>
      <c r="C4799" s="7" t="s">
        <v>60</v>
      </c>
      <c r="D4799" s="8" t="n">
        <v>90</v>
      </c>
      <c r="E4799" s="8" t="n">
        <v>0.00452790614</v>
      </c>
      <c r="F4799" s="8" t="n">
        <v>0.00103665099</v>
      </c>
      <c r="G4799" s="8" t="n">
        <v>0.00072453679</v>
      </c>
      <c r="H4799" s="8" t="n">
        <v>0.00276671786</v>
      </c>
    </row>
    <row r="4800" customFormat="false" ht="15" hidden="false" customHeight="false" outlineLevel="0" collapsed="false">
      <c r="A4800" s="7" t="s">
        <v>81</v>
      </c>
      <c r="B4800" s="7" t="s">
        <v>66</v>
      </c>
      <c r="C4800" s="7" t="s">
        <v>61</v>
      </c>
      <c r="D4800" s="8" t="n">
        <v>170</v>
      </c>
      <c r="E4800" s="8" t="n">
        <v>0.00600878245</v>
      </c>
      <c r="F4800" s="8" t="n">
        <v>0.00084000519</v>
      </c>
      <c r="G4800" s="8" t="n">
        <v>0.00149400846</v>
      </c>
      <c r="H4800" s="8" t="n">
        <v>0.00367476828</v>
      </c>
    </row>
    <row r="4801" customFormat="false" ht="15" hidden="false" customHeight="false" outlineLevel="0" collapsed="false">
      <c r="A4801" s="7" t="s">
        <v>81</v>
      </c>
      <c r="B4801" s="7" t="s">
        <v>67</v>
      </c>
      <c r="C4801" s="7" t="s">
        <v>61</v>
      </c>
      <c r="D4801" s="8" t="n">
        <v>28</v>
      </c>
      <c r="E4801" s="8" t="n">
        <v>0.00526909687</v>
      </c>
      <c r="F4801" s="8" t="n">
        <v>0.00084862737</v>
      </c>
      <c r="G4801" s="8" t="n">
        <v>0.00149801559</v>
      </c>
      <c r="H4801" s="8" t="n">
        <v>0.00292245341</v>
      </c>
    </row>
    <row r="4802" customFormat="false" ht="15" hidden="false" customHeight="false" outlineLevel="0" collapsed="false">
      <c r="A4802" s="7" t="s">
        <v>81</v>
      </c>
      <c r="B4802" s="7" t="s">
        <v>66</v>
      </c>
      <c r="C4802" s="7" t="s">
        <v>62</v>
      </c>
      <c r="D4802" s="8" t="n">
        <v>564</v>
      </c>
      <c r="E4802" s="8" t="n">
        <v>0.00576475054</v>
      </c>
      <c r="F4802" s="8" t="n">
        <v>0.00114006657</v>
      </c>
      <c r="G4802" s="8" t="n">
        <v>0.0011916574</v>
      </c>
      <c r="H4802" s="8" t="n">
        <v>0.00343302609</v>
      </c>
    </row>
    <row r="4803" customFormat="false" ht="15" hidden="false" customHeight="false" outlineLevel="0" collapsed="false">
      <c r="A4803" s="7" t="s">
        <v>81</v>
      </c>
      <c r="B4803" s="7" t="s">
        <v>67</v>
      </c>
      <c r="C4803" s="7" t="s">
        <v>62</v>
      </c>
      <c r="D4803" s="8" t="n">
        <v>29</v>
      </c>
      <c r="E4803" s="8" t="n">
        <v>0.00496687398</v>
      </c>
      <c r="F4803" s="8" t="n">
        <v>0.00115620981</v>
      </c>
      <c r="G4803" s="8" t="n">
        <v>0.00102370665</v>
      </c>
      <c r="H4803" s="8" t="n">
        <v>0.00278695696</v>
      </c>
    </row>
    <row r="4804" customFormat="false" ht="15" hidden="false" customHeight="false" outlineLevel="0" collapsed="false">
      <c r="A4804" s="7" t="s">
        <v>82</v>
      </c>
      <c r="B4804" s="7" t="s">
        <v>66</v>
      </c>
      <c r="C4804" s="7" t="s">
        <v>13</v>
      </c>
      <c r="D4804" s="8" t="n">
        <v>13618</v>
      </c>
      <c r="E4804" s="8" t="n">
        <v>0.00592895306</v>
      </c>
      <c r="F4804" s="8" t="n">
        <v>0.00104553947</v>
      </c>
      <c r="G4804" s="8" t="n">
        <v>0.00109276046</v>
      </c>
      <c r="H4804" s="8" t="n">
        <v>0.00379053962</v>
      </c>
    </row>
    <row r="4805" customFormat="false" ht="15" hidden="false" customHeight="false" outlineLevel="0" collapsed="false">
      <c r="A4805" s="7" t="s">
        <v>82</v>
      </c>
      <c r="B4805" s="7" t="s">
        <v>67</v>
      </c>
      <c r="C4805" s="7" t="s">
        <v>13</v>
      </c>
      <c r="D4805" s="8" t="n">
        <v>1698</v>
      </c>
      <c r="E4805" s="8" t="n">
        <v>0.00565743852</v>
      </c>
      <c r="F4805" s="8" t="n">
        <v>0.00100716233</v>
      </c>
      <c r="G4805" s="8" t="n">
        <v>0.00118059621</v>
      </c>
      <c r="H4805" s="8" t="n">
        <v>0.00346959089</v>
      </c>
    </row>
    <row r="4806" customFormat="false" ht="15" hidden="false" customHeight="false" outlineLevel="0" collapsed="false">
      <c r="A4806" s="7" t="s">
        <v>82</v>
      </c>
      <c r="B4806" s="7" t="s">
        <v>66</v>
      </c>
      <c r="C4806" s="7" t="s">
        <v>18</v>
      </c>
      <c r="D4806" s="8" t="n">
        <v>272</v>
      </c>
      <c r="E4806" s="8" t="n">
        <v>0.00620378854</v>
      </c>
      <c r="F4806" s="8" t="n">
        <v>0.00120557574</v>
      </c>
      <c r="G4806" s="8" t="n">
        <v>0.00112702522</v>
      </c>
      <c r="H4806" s="8" t="n">
        <v>0.00387118713</v>
      </c>
    </row>
    <row r="4807" customFormat="false" ht="15" hidden="false" customHeight="false" outlineLevel="0" collapsed="false">
      <c r="A4807" s="7" t="s">
        <v>82</v>
      </c>
      <c r="B4807" s="7" t="s">
        <v>67</v>
      </c>
      <c r="C4807" s="7" t="s">
        <v>18</v>
      </c>
      <c r="D4807" s="8" t="n">
        <v>30</v>
      </c>
      <c r="E4807" s="8" t="n">
        <v>0.00623225281</v>
      </c>
      <c r="F4807" s="8" t="n">
        <v>0.00132175904</v>
      </c>
      <c r="G4807" s="8" t="n">
        <v>0.00123919728</v>
      </c>
      <c r="H4807" s="8" t="n">
        <v>0.00367129603</v>
      </c>
    </row>
    <row r="4808" customFormat="false" ht="15" hidden="false" customHeight="false" outlineLevel="0" collapsed="false">
      <c r="A4808" s="7" t="s">
        <v>82</v>
      </c>
      <c r="B4808" s="7" t="s">
        <v>66</v>
      </c>
      <c r="C4808" s="7" t="s">
        <v>19</v>
      </c>
      <c r="D4808" s="8" t="n">
        <v>155</v>
      </c>
      <c r="E4808" s="8" t="n">
        <v>0.00601052846</v>
      </c>
      <c r="F4808" s="8" t="n">
        <v>0.00078696214</v>
      </c>
      <c r="G4808" s="8" t="n">
        <v>0.00166987731</v>
      </c>
      <c r="H4808" s="8" t="n">
        <v>0.0035536885</v>
      </c>
    </row>
    <row r="4809" customFormat="false" ht="15" hidden="false" customHeight="false" outlineLevel="0" collapsed="false">
      <c r="A4809" s="7" t="s">
        <v>82</v>
      </c>
      <c r="B4809" s="7" t="s">
        <v>67</v>
      </c>
      <c r="C4809" s="7" t="s">
        <v>19</v>
      </c>
      <c r="D4809" s="8" t="n">
        <v>31</v>
      </c>
      <c r="E4809" s="8" t="n">
        <v>0.00553166048</v>
      </c>
      <c r="F4809" s="8" t="n">
        <v>0.00085872141</v>
      </c>
      <c r="G4809" s="8" t="n">
        <v>0.00152628411</v>
      </c>
      <c r="H4809" s="8" t="n">
        <v>0.00314665452</v>
      </c>
    </row>
    <row r="4810" customFormat="false" ht="15" hidden="false" customHeight="false" outlineLevel="0" collapsed="false">
      <c r="A4810" s="7" t="s">
        <v>82</v>
      </c>
      <c r="B4810" s="7" t="s">
        <v>66</v>
      </c>
      <c r="C4810" s="7" t="s">
        <v>20</v>
      </c>
      <c r="D4810" s="8" t="n">
        <v>142</v>
      </c>
      <c r="E4810" s="8" t="n">
        <v>0.00598681183</v>
      </c>
      <c r="F4810" s="8" t="n">
        <v>0.00088207462</v>
      </c>
      <c r="G4810" s="8" t="n">
        <v>0.00093000107</v>
      </c>
      <c r="H4810" s="8" t="n">
        <v>0.00417473569</v>
      </c>
    </row>
    <row r="4811" customFormat="false" ht="15" hidden="false" customHeight="false" outlineLevel="0" collapsed="false">
      <c r="A4811" s="7" t="s">
        <v>82</v>
      </c>
      <c r="B4811" s="7" t="s">
        <v>67</v>
      </c>
      <c r="C4811" s="7" t="s">
        <v>20</v>
      </c>
      <c r="D4811" s="8" t="n">
        <v>24</v>
      </c>
      <c r="E4811" s="8" t="n">
        <v>0.00530092568</v>
      </c>
      <c r="F4811" s="8" t="n">
        <v>0.00067901217</v>
      </c>
      <c r="G4811" s="8" t="n">
        <v>0.00101031996</v>
      </c>
      <c r="H4811" s="8" t="n">
        <v>0.0036115931</v>
      </c>
    </row>
    <row r="4812" customFormat="false" ht="15" hidden="false" customHeight="false" outlineLevel="0" collapsed="false">
      <c r="A4812" s="7" t="s">
        <v>82</v>
      </c>
      <c r="B4812" s="7" t="s">
        <v>66</v>
      </c>
      <c r="C4812" s="7" t="s">
        <v>21</v>
      </c>
      <c r="D4812" s="8" t="n">
        <v>224</v>
      </c>
      <c r="E4812" s="8" t="n">
        <v>0.00602854224</v>
      </c>
      <c r="F4812" s="8" t="n">
        <v>0.0007930305</v>
      </c>
      <c r="G4812" s="8" t="n">
        <v>0.00082294741</v>
      </c>
      <c r="H4812" s="8" t="n">
        <v>0.00441256383</v>
      </c>
    </row>
    <row r="4813" customFormat="false" ht="15" hidden="false" customHeight="false" outlineLevel="0" collapsed="false">
      <c r="A4813" s="7" t="s">
        <v>82</v>
      </c>
      <c r="B4813" s="7" t="s">
        <v>67</v>
      </c>
      <c r="C4813" s="7" t="s">
        <v>21</v>
      </c>
      <c r="D4813" s="8" t="n">
        <v>23</v>
      </c>
      <c r="E4813" s="8" t="n">
        <v>0.00580263659</v>
      </c>
      <c r="F4813" s="8" t="n">
        <v>0.00088164232</v>
      </c>
      <c r="G4813" s="8" t="n">
        <v>0.00070098607</v>
      </c>
      <c r="H4813" s="8" t="n">
        <v>0.00422000772</v>
      </c>
    </row>
    <row r="4814" customFormat="false" ht="15" hidden="false" customHeight="false" outlineLevel="0" collapsed="false">
      <c r="A4814" s="7" t="s">
        <v>82</v>
      </c>
      <c r="B4814" s="7" t="s">
        <v>66</v>
      </c>
      <c r="C4814" s="7" t="s">
        <v>22</v>
      </c>
      <c r="D4814" s="8" t="n">
        <v>190</v>
      </c>
      <c r="E4814" s="8" t="n">
        <v>0.0068289471</v>
      </c>
      <c r="F4814" s="8" t="n">
        <v>0.00070017033</v>
      </c>
      <c r="G4814" s="8" t="n">
        <v>0.00130659092</v>
      </c>
      <c r="H4814" s="8" t="n">
        <v>0.00482218543</v>
      </c>
    </row>
    <row r="4815" customFormat="false" ht="15" hidden="false" customHeight="false" outlineLevel="0" collapsed="false">
      <c r="A4815" s="7" t="s">
        <v>82</v>
      </c>
      <c r="B4815" s="7" t="s">
        <v>67</v>
      </c>
      <c r="C4815" s="7" t="s">
        <v>22</v>
      </c>
      <c r="D4815" s="8" t="n">
        <v>18</v>
      </c>
      <c r="E4815" s="8" t="n">
        <v>0.00676504606</v>
      </c>
      <c r="F4815" s="8" t="n">
        <v>0.00125321488</v>
      </c>
      <c r="G4815" s="8" t="n">
        <v>0.00130787021</v>
      </c>
      <c r="H4815" s="8" t="n">
        <v>0.00420396064</v>
      </c>
    </row>
    <row r="4816" customFormat="false" ht="15" hidden="false" customHeight="false" outlineLevel="0" collapsed="false">
      <c r="A4816" s="7" t="s">
        <v>82</v>
      </c>
      <c r="B4816" s="7" t="s">
        <v>66</v>
      </c>
      <c r="C4816" s="7" t="s">
        <v>23</v>
      </c>
      <c r="D4816" s="8" t="n">
        <v>222</v>
      </c>
      <c r="E4816" s="8" t="n">
        <v>0.00672948966</v>
      </c>
      <c r="F4816" s="8" t="n">
        <v>0.001222003</v>
      </c>
      <c r="G4816" s="8" t="n">
        <v>0.00121459978</v>
      </c>
      <c r="H4816" s="8" t="n">
        <v>0.00429288639</v>
      </c>
    </row>
    <row r="4817" customFormat="false" ht="15" hidden="false" customHeight="false" outlineLevel="0" collapsed="false">
      <c r="A4817" s="7" t="s">
        <v>82</v>
      </c>
      <c r="B4817" s="7" t="s">
        <v>67</v>
      </c>
      <c r="C4817" s="7" t="s">
        <v>23</v>
      </c>
      <c r="D4817" s="8" t="n">
        <v>17</v>
      </c>
      <c r="E4817" s="8" t="n">
        <v>0.00645833304</v>
      </c>
      <c r="F4817" s="8" t="n">
        <v>0.001079112</v>
      </c>
      <c r="G4817" s="8" t="n">
        <v>0.00122685166</v>
      </c>
      <c r="H4817" s="8" t="n">
        <v>0.00415236911</v>
      </c>
    </row>
    <row r="4818" customFormat="false" ht="15" hidden="false" customHeight="false" outlineLevel="0" collapsed="false">
      <c r="A4818" s="7" t="s">
        <v>82</v>
      </c>
      <c r="B4818" s="7" t="s">
        <v>66</v>
      </c>
      <c r="C4818" s="7" t="s">
        <v>24</v>
      </c>
      <c r="D4818" s="8" t="n">
        <v>150</v>
      </c>
      <c r="E4818" s="8" t="n">
        <v>0.00430131151</v>
      </c>
      <c r="F4818" s="8" t="n">
        <v>0.00080393494</v>
      </c>
      <c r="G4818" s="8" t="n">
        <v>0.00057137324</v>
      </c>
      <c r="H4818" s="8" t="n">
        <v>0.00292600285</v>
      </c>
    </row>
    <row r="4819" customFormat="false" ht="15" hidden="false" customHeight="false" outlineLevel="0" collapsed="false">
      <c r="A4819" s="7" t="s">
        <v>82</v>
      </c>
      <c r="B4819" s="7" t="s">
        <v>67</v>
      </c>
      <c r="C4819" s="7" t="s">
        <v>24</v>
      </c>
      <c r="D4819" s="8" t="n">
        <v>6</v>
      </c>
      <c r="E4819" s="8" t="n">
        <v>0.0035995368</v>
      </c>
      <c r="F4819" s="8" t="n">
        <v>0.00081983009</v>
      </c>
      <c r="G4819" s="8" t="n">
        <v>0.00027199038</v>
      </c>
      <c r="H4819" s="8" t="n">
        <v>0.00250771585</v>
      </c>
    </row>
    <row r="4820" customFormat="false" ht="15" hidden="false" customHeight="false" outlineLevel="0" collapsed="false">
      <c r="A4820" s="7" t="s">
        <v>82</v>
      </c>
      <c r="B4820" s="7" t="s">
        <v>66</v>
      </c>
      <c r="C4820" s="7" t="s">
        <v>25</v>
      </c>
      <c r="D4820" s="8" t="n">
        <v>137</v>
      </c>
      <c r="E4820" s="8" t="n">
        <v>0.00842254639</v>
      </c>
      <c r="F4820" s="8" t="n">
        <v>0.00139100073</v>
      </c>
      <c r="G4820" s="8" t="n">
        <v>0.0020990468</v>
      </c>
      <c r="H4820" s="8" t="n">
        <v>0.00493249844</v>
      </c>
    </row>
    <row r="4821" customFormat="false" ht="15" hidden="false" customHeight="false" outlineLevel="0" collapsed="false">
      <c r="A4821" s="7" t="s">
        <v>82</v>
      </c>
      <c r="B4821" s="7" t="s">
        <v>67</v>
      </c>
      <c r="C4821" s="7" t="s">
        <v>25</v>
      </c>
      <c r="D4821" s="8" t="n">
        <v>19</v>
      </c>
      <c r="E4821" s="8" t="n">
        <v>0.00893031165</v>
      </c>
      <c r="F4821" s="8" t="n">
        <v>0.0012463448</v>
      </c>
      <c r="G4821" s="8" t="n">
        <v>0.00290021911</v>
      </c>
      <c r="H4821" s="8" t="n">
        <v>0.0047837474</v>
      </c>
    </row>
    <row r="4822" customFormat="false" ht="15" hidden="false" customHeight="false" outlineLevel="0" collapsed="false">
      <c r="A4822" s="7" t="s">
        <v>82</v>
      </c>
      <c r="B4822" s="7" t="s">
        <v>66</v>
      </c>
      <c r="C4822" s="7" t="s">
        <v>26</v>
      </c>
      <c r="D4822" s="8" t="n">
        <v>118</v>
      </c>
      <c r="E4822" s="8" t="n">
        <v>0.00734816359</v>
      </c>
      <c r="F4822" s="8" t="n">
        <v>0.00127030342</v>
      </c>
      <c r="G4822" s="8" t="n">
        <v>0.00153748803</v>
      </c>
      <c r="H4822" s="8" t="n">
        <v>0.00454037168</v>
      </c>
    </row>
    <row r="4823" customFormat="false" ht="15" hidden="false" customHeight="false" outlineLevel="0" collapsed="false">
      <c r="A4823" s="7" t="s">
        <v>82</v>
      </c>
      <c r="B4823" s="7" t="s">
        <v>67</v>
      </c>
      <c r="C4823" s="7" t="s">
        <v>26</v>
      </c>
      <c r="D4823" s="8" t="n">
        <v>21</v>
      </c>
      <c r="E4823" s="8" t="n">
        <v>0.00835703233</v>
      </c>
      <c r="F4823" s="8" t="n">
        <v>0.00133873435</v>
      </c>
      <c r="G4823" s="8" t="n">
        <v>0.00240244692</v>
      </c>
      <c r="H4823" s="8" t="n">
        <v>0.00461585069</v>
      </c>
    </row>
    <row r="4824" customFormat="false" ht="15" hidden="false" customHeight="false" outlineLevel="0" collapsed="false">
      <c r="A4824" s="7" t="s">
        <v>82</v>
      </c>
      <c r="B4824" s="7" t="s">
        <v>66</v>
      </c>
      <c r="C4824" s="7" t="s">
        <v>27</v>
      </c>
      <c r="D4824" s="8" t="n">
        <v>259</v>
      </c>
      <c r="E4824" s="8" t="n">
        <v>0.00705933587</v>
      </c>
      <c r="F4824" s="8" t="n">
        <v>0.00148407313</v>
      </c>
      <c r="G4824" s="8" t="n">
        <v>0.0016233195</v>
      </c>
      <c r="H4824" s="8" t="n">
        <v>0.00395194278</v>
      </c>
    </row>
    <row r="4825" customFormat="false" ht="15" hidden="false" customHeight="false" outlineLevel="0" collapsed="false">
      <c r="A4825" s="7" t="s">
        <v>82</v>
      </c>
      <c r="B4825" s="7" t="s">
        <v>67</v>
      </c>
      <c r="C4825" s="7" t="s">
        <v>27</v>
      </c>
      <c r="D4825" s="8" t="n">
        <v>23</v>
      </c>
      <c r="E4825" s="8" t="n">
        <v>0.00818337333</v>
      </c>
      <c r="F4825" s="8" t="n">
        <v>0.00141757227</v>
      </c>
      <c r="G4825" s="8" t="n">
        <v>0.00201237907</v>
      </c>
      <c r="H4825" s="8" t="n">
        <v>0.00475342164</v>
      </c>
    </row>
    <row r="4826" customFormat="false" ht="15" hidden="false" customHeight="false" outlineLevel="0" collapsed="false">
      <c r="A4826" s="7" t="s">
        <v>82</v>
      </c>
      <c r="B4826" s="7" t="s">
        <v>66</v>
      </c>
      <c r="C4826" s="7" t="s">
        <v>28</v>
      </c>
      <c r="D4826" s="8" t="n">
        <v>413</v>
      </c>
      <c r="E4826" s="8" t="n">
        <v>0.0068735705</v>
      </c>
      <c r="F4826" s="8" t="n">
        <v>0.00089378171</v>
      </c>
      <c r="G4826" s="8" t="n">
        <v>0.00178022126</v>
      </c>
      <c r="H4826" s="8" t="n">
        <v>0.00419956706</v>
      </c>
    </row>
    <row r="4827" customFormat="false" ht="15" hidden="false" customHeight="false" outlineLevel="0" collapsed="false">
      <c r="A4827" s="7" t="s">
        <v>82</v>
      </c>
      <c r="B4827" s="7" t="s">
        <v>67</v>
      </c>
      <c r="C4827" s="7" t="s">
        <v>28</v>
      </c>
      <c r="D4827" s="8" t="n">
        <v>78</v>
      </c>
      <c r="E4827" s="8" t="n">
        <v>0.006432514</v>
      </c>
      <c r="F4827" s="8" t="n">
        <v>0.00080973979</v>
      </c>
      <c r="G4827" s="8" t="n">
        <v>0.00176207835</v>
      </c>
      <c r="H4827" s="8" t="n">
        <v>0.00386069539</v>
      </c>
    </row>
    <row r="4828" customFormat="false" ht="15" hidden="false" customHeight="false" outlineLevel="0" collapsed="false">
      <c r="A4828" s="7" t="s">
        <v>82</v>
      </c>
      <c r="B4828" s="7" t="s">
        <v>66</v>
      </c>
      <c r="C4828" s="7" t="s">
        <v>29</v>
      </c>
      <c r="D4828" s="8" t="n">
        <v>359</v>
      </c>
      <c r="E4828" s="8" t="n">
        <v>0.00691394538</v>
      </c>
      <c r="F4828" s="8" t="n">
        <v>0.00101055505</v>
      </c>
      <c r="G4828" s="8" t="n">
        <v>0.00154541269</v>
      </c>
      <c r="H4828" s="8" t="n">
        <v>0.00435797717</v>
      </c>
    </row>
    <row r="4829" customFormat="false" ht="15" hidden="false" customHeight="false" outlineLevel="0" collapsed="false">
      <c r="A4829" s="7" t="s">
        <v>82</v>
      </c>
      <c r="B4829" s="7" t="s">
        <v>67</v>
      </c>
      <c r="C4829" s="7" t="s">
        <v>29</v>
      </c>
      <c r="D4829" s="8" t="n">
        <v>49</v>
      </c>
      <c r="E4829" s="8" t="n">
        <v>0.00560303266</v>
      </c>
      <c r="F4829" s="8" t="n">
        <v>0.00086663804</v>
      </c>
      <c r="G4829" s="8" t="n">
        <v>0.00127102207</v>
      </c>
      <c r="H4829" s="8" t="n">
        <v>0.00346537196</v>
      </c>
    </row>
    <row r="4830" customFormat="false" ht="15" hidden="false" customHeight="false" outlineLevel="0" collapsed="false">
      <c r="A4830" s="7" t="s">
        <v>82</v>
      </c>
      <c r="B4830" s="7" t="s">
        <v>66</v>
      </c>
      <c r="C4830" s="7" t="s">
        <v>30</v>
      </c>
      <c r="D4830" s="8" t="n">
        <v>190</v>
      </c>
      <c r="E4830" s="8" t="n">
        <v>0.00594992666</v>
      </c>
      <c r="F4830" s="8" t="n">
        <v>0.00069901293</v>
      </c>
      <c r="G4830" s="8" t="n">
        <v>0.00122593787</v>
      </c>
      <c r="H4830" s="8" t="n">
        <v>0.0040249754</v>
      </c>
    </row>
    <row r="4831" customFormat="false" ht="15" hidden="false" customHeight="false" outlineLevel="0" collapsed="false">
      <c r="A4831" s="7" t="s">
        <v>82</v>
      </c>
      <c r="B4831" s="7" t="s">
        <v>67</v>
      </c>
      <c r="C4831" s="7" t="s">
        <v>30</v>
      </c>
      <c r="D4831" s="8" t="n">
        <v>9</v>
      </c>
      <c r="E4831" s="8" t="n">
        <v>0.0063181584</v>
      </c>
      <c r="F4831" s="8" t="n">
        <v>0.00066743803</v>
      </c>
      <c r="G4831" s="8" t="n">
        <v>0.00094007183</v>
      </c>
      <c r="H4831" s="8" t="n">
        <v>0.00471064783</v>
      </c>
    </row>
    <row r="4832" customFormat="false" ht="15" hidden="false" customHeight="false" outlineLevel="0" collapsed="false">
      <c r="A4832" s="7" t="s">
        <v>82</v>
      </c>
      <c r="B4832" s="7" t="s">
        <v>66</v>
      </c>
      <c r="C4832" s="7" t="s">
        <v>31</v>
      </c>
      <c r="D4832" s="8" t="n">
        <v>201</v>
      </c>
      <c r="E4832" s="8" t="n">
        <v>0.00552100584</v>
      </c>
      <c r="F4832" s="8" t="n">
        <v>0.00049261768</v>
      </c>
      <c r="G4832" s="8" t="n">
        <v>0.00132836946</v>
      </c>
      <c r="H4832" s="8" t="n">
        <v>0.00370001816</v>
      </c>
    </row>
    <row r="4833" customFormat="false" ht="15" hidden="false" customHeight="false" outlineLevel="0" collapsed="false">
      <c r="A4833" s="7" t="s">
        <v>82</v>
      </c>
      <c r="B4833" s="7" t="s">
        <v>67</v>
      </c>
      <c r="C4833" s="7" t="s">
        <v>31</v>
      </c>
      <c r="D4833" s="8" t="n">
        <v>45</v>
      </c>
      <c r="E4833" s="8" t="n">
        <v>0.00579012323</v>
      </c>
      <c r="F4833" s="8" t="n">
        <v>0.00042798332</v>
      </c>
      <c r="G4833" s="8" t="n">
        <v>0.00146373431</v>
      </c>
      <c r="H4833" s="8" t="n">
        <v>0.00389840511</v>
      </c>
    </row>
    <row r="4834" customFormat="false" ht="15" hidden="false" customHeight="false" outlineLevel="0" collapsed="false">
      <c r="A4834" s="7" t="s">
        <v>82</v>
      </c>
      <c r="B4834" s="7" t="s">
        <v>66</v>
      </c>
      <c r="C4834" s="7" t="s">
        <v>32</v>
      </c>
      <c r="D4834" s="8" t="n">
        <v>381</v>
      </c>
      <c r="E4834" s="8" t="n">
        <v>0.00594612716</v>
      </c>
      <c r="F4834" s="8" t="n">
        <v>0.00079189731</v>
      </c>
      <c r="G4834" s="8" t="n">
        <v>0.00159713085</v>
      </c>
      <c r="H4834" s="8" t="n">
        <v>0.00355709853</v>
      </c>
    </row>
    <row r="4835" customFormat="false" ht="15" hidden="false" customHeight="false" outlineLevel="0" collapsed="false">
      <c r="A4835" s="7" t="s">
        <v>82</v>
      </c>
      <c r="B4835" s="7" t="s">
        <v>67</v>
      </c>
      <c r="C4835" s="7" t="s">
        <v>32</v>
      </c>
      <c r="D4835" s="8" t="n">
        <v>63</v>
      </c>
      <c r="E4835" s="8" t="n">
        <v>0.0060618751</v>
      </c>
      <c r="F4835" s="8" t="n">
        <v>0.00076682809</v>
      </c>
      <c r="G4835" s="8" t="n">
        <v>0.00172122988</v>
      </c>
      <c r="H4835" s="8" t="n">
        <v>0.00357381666</v>
      </c>
    </row>
    <row r="4836" customFormat="false" ht="15" hidden="false" customHeight="false" outlineLevel="0" collapsed="false">
      <c r="A4836" s="7" t="s">
        <v>82</v>
      </c>
      <c r="B4836" s="7" t="s">
        <v>66</v>
      </c>
      <c r="C4836" s="7" t="s">
        <v>33</v>
      </c>
      <c r="D4836" s="8" t="n">
        <v>128</v>
      </c>
      <c r="E4836" s="8" t="n">
        <v>0.00707420042</v>
      </c>
      <c r="F4836" s="8" t="n">
        <v>0.00105848503</v>
      </c>
      <c r="G4836" s="8" t="n">
        <v>0.00169325061</v>
      </c>
      <c r="H4836" s="8" t="n">
        <v>0.00432246435</v>
      </c>
    </row>
    <row r="4837" customFormat="false" ht="15" hidden="false" customHeight="false" outlineLevel="0" collapsed="false">
      <c r="A4837" s="7" t="s">
        <v>82</v>
      </c>
      <c r="B4837" s="7" t="s">
        <v>67</v>
      </c>
      <c r="C4837" s="7" t="s">
        <v>33</v>
      </c>
      <c r="D4837" s="8" t="n">
        <v>28</v>
      </c>
      <c r="E4837" s="8" t="n">
        <v>0.00639715589</v>
      </c>
      <c r="F4837" s="8" t="n">
        <v>0.00109209632</v>
      </c>
      <c r="G4837" s="8" t="n">
        <v>0.00234250966</v>
      </c>
      <c r="H4837" s="8" t="n">
        <v>0.00296254937</v>
      </c>
    </row>
    <row r="4838" customFormat="false" ht="15" hidden="false" customHeight="false" outlineLevel="0" collapsed="false">
      <c r="A4838" s="7" t="s">
        <v>82</v>
      </c>
      <c r="B4838" s="7" t="s">
        <v>66</v>
      </c>
      <c r="C4838" s="7" t="s">
        <v>34</v>
      </c>
      <c r="D4838" s="8" t="n">
        <v>1969</v>
      </c>
      <c r="E4838" s="8" t="n">
        <v>0.00459467791</v>
      </c>
      <c r="F4838" s="8" t="n">
        <v>0.00105746689</v>
      </c>
      <c r="G4838" s="8" t="n">
        <v>0.00071752182</v>
      </c>
      <c r="H4838" s="8" t="n">
        <v>0.00281968874</v>
      </c>
    </row>
    <row r="4839" customFormat="false" ht="15" hidden="false" customHeight="false" outlineLevel="0" collapsed="false">
      <c r="A4839" s="7" t="s">
        <v>82</v>
      </c>
      <c r="B4839" s="7" t="s">
        <v>67</v>
      </c>
      <c r="C4839" s="7" t="s">
        <v>34</v>
      </c>
      <c r="D4839" s="8" t="n">
        <v>270</v>
      </c>
      <c r="E4839" s="8" t="n">
        <v>0.0043456359</v>
      </c>
      <c r="F4839" s="8" t="n">
        <v>0.00095404641</v>
      </c>
      <c r="G4839" s="8" t="n">
        <v>0.00072303644</v>
      </c>
      <c r="H4839" s="8" t="n">
        <v>0.00266855257</v>
      </c>
    </row>
    <row r="4840" customFormat="false" ht="15" hidden="false" customHeight="false" outlineLevel="0" collapsed="false">
      <c r="A4840" s="7" t="s">
        <v>82</v>
      </c>
      <c r="B4840" s="7" t="s">
        <v>66</v>
      </c>
      <c r="C4840" s="7" t="s">
        <v>35</v>
      </c>
      <c r="D4840" s="8" t="n">
        <v>802</v>
      </c>
      <c r="E4840" s="8" t="n">
        <v>0.00500085122</v>
      </c>
      <c r="F4840" s="8" t="n">
        <v>0.00128374064</v>
      </c>
      <c r="G4840" s="8" t="n">
        <v>0.00052599957</v>
      </c>
      <c r="H4840" s="8" t="n">
        <v>0.00319111052</v>
      </c>
    </row>
    <row r="4841" customFormat="false" ht="15" hidden="false" customHeight="false" outlineLevel="0" collapsed="false">
      <c r="A4841" s="7" t="s">
        <v>82</v>
      </c>
      <c r="B4841" s="7" t="s">
        <v>67</v>
      </c>
      <c r="C4841" s="7" t="s">
        <v>35</v>
      </c>
      <c r="D4841" s="8" t="n">
        <v>153</v>
      </c>
      <c r="E4841" s="8" t="n">
        <v>0.0047531618</v>
      </c>
      <c r="F4841" s="8" t="n">
        <v>0.00130703798</v>
      </c>
      <c r="G4841" s="8" t="n">
        <v>0.00052015225</v>
      </c>
      <c r="H4841" s="8" t="n">
        <v>0.00292597107</v>
      </c>
    </row>
    <row r="4842" customFormat="false" ht="30" hidden="false" customHeight="false" outlineLevel="0" collapsed="false">
      <c r="A4842" s="7" t="s">
        <v>82</v>
      </c>
      <c r="B4842" s="7" t="s">
        <v>66</v>
      </c>
      <c r="C4842" s="7" t="s">
        <v>74</v>
      </c>
      <c r="D4842" s="8" t="n">
        <v>360</v>
      </c>
      <c r="E4842" s="8" t="n">
        <v>0.00593692107</v>
      </c>
      <c r="F4842" s="8" t="n">
        <v>0.00115988272</v>
      </c>
      <c r="G4842" s="8" t="n">
        <v>0.00101501391</v>
      </c>
      <c r="H4842" s="8" t="n">
        <v>0.00376202393</v>
      </c>
    </row>
    <row r="4843" customFormat="false" ht="30" hidden="false" customHeight="false" outlineLevel="0" collapsed="false">
      <c r="A4843" s="7" t="s">
        <v>82</v>
      </c>
      <c r="B4843" s="7" t="s">
        <v>67</v>
      </c>
      <c r="C4843" s="7" t="s">
        <v>74</v>
      </c>
      <c r="D4843" s="8" t="n">
        <v>59</v>
      </c>
      <c r="E4843" s="8" t="n">
        <v>0.0059726143</v>
      </c>
      <c r="F4843" s="8" t="n">
        <v>0.00104676686</v>
      </c>
      <c r="G4843" s="8" t="n">
        <v>0.00123862188</v>
      </c>
      <c r="H4843" s="8" t="n">
        <v>0.00368722509</v>
      </c>
    </row>
    <row r="4844" customFormat="false" ht="15" hidden="false" customHeight="false" outlineLevel="0" collapsed="false">
      <c r="A4844" s="7" t="s">
        <v>82</v>
      </c>
      <c r="B4844" s="7" t="s">
        <v>66</v>
      </c>
      <c r="C4844" s="7" t="s">
        <v>37</v>
      </c>
      <c r="D4844" s="8" t="n">
        <v>229</v>
      </c>
      <c r="E4844" s="8" t="n">
        <v>0.00748711161</v>
      </c>
      <c r="F4844" s="8" t="n">
        <v>0.00115391979</v>
      </c>
      <c r="G4844" s="8" t="n">
        <v>0.00147587109</v>
      </c>
      <c r="H4844" s="8" t="n">
        <v>0.00485732023</v>
      </c>
    </row>
    <row r="4845" customFormat="false" ht="15" hidden="false" customHeight="false" outlineLevel="0" collapsed="false">
      <c r="A4845" s="7" t="s">
        <v>82</v>
      </c>
      <c r="B4845" s="7" t="s">
        <v>67</v>
      </c>
      <c r="C4845" s="7" t="s">
        <v>37</v>
      </c>
      <c r="D4845" s="8" t="n">
        <v>20</v>
      </c>
      <c r="E4845" s="8" t="n">
        <v>0.00753993027</v>
      </c>
      <c r="F4845" s="8" t="n">
        <v>0.00114583315</v>
      </c>
      <c r="G4845" s="8" t="n">
        <v>0.00147280069</v>
      </c>
      <c r="H4845" s="8" t="n">
        <v>0.0049212961</v>
      </c>
    </row>
    <row r="4846" customFormat="false" ht="15" hidden="false" customHeight="false" outlineLevel="0" collapsed="false">
      <c r="A4846" s="7" t="s">
        <v>82</v>
      </c>
      <c r="B4846" s="7" t="s">
        <v>66</v>
      </c>
      <c r="C4846" s="7" t="s">
        <v>38</v>
      </c>
      <c r="D4846" s="8" t="n">
        <v>191</v>
      </c>
      <c r="E4846" s="8" t="n">
        <v>0.00547768787</v>
      </c>
      <c r="F4846" s="8" t="n">
        <v>0.00087035802</v>
      </c>
      <c r="G4846" s="8" t="n">
        <v>0.00092422896</v>
      </c>
      <c r="H4846" s="8" t="n">
        <v>0.00368310041</v>
      </c>
    </row>
    <row r="4847" customFormat="false" ht="15" hidden="false" customHeight="false" outlineLevel="0" collapsed="false">
      <c r="A4847" s="7" t="s">
        <v>82</v>
      </c>
      <c r="B4847" s="7" t="s">
        <v>67</v>
      </c>
      <c r="C4847" s="7" t="s">
        <v>38</v>
      </c>
      <c r="D4847" s="8" t="n">
        <v>21</v>
      </c>
      <c r="E4847" s="8" t="n">
        <v>0.00627204563</v>
      </c>
      <c r="F4847" s="8" t="n">
        <v>0.00089781725</v>
      </c>
      <c r="G4847" s="8" t="n">
        <v>0.00168871226</v>
      </c>
      <c r="H4847" s="8" t="n">
        <v>0.00368551563</v>
      </c>
    </row>
    <row r="4848" customFormat="false" ht="15" hidden="false" customHeight="false" outlineLevel="0" collapsed="false">
      <c r="A4848" s="7" t="s">
        <v>82</v>
      </c>
      <c r="B4848" s="7" t="s">
        <v>66</v>
      </c>
      <c r="C4848" s="7" t="s">
        <v>39</v>
      </c>
      <c r="D4848" s="8" t="n">
        <v>291</v>
      </c>
      <c r="E4848" s="8" t="n">
        <v>0.00544609877</v>
      </c>
      <c r="F4848" s="8" t="n">
        <v>0.000725905</v>
      </c>
      <c r="G4848" s="8" t="n">
        <v>0.0010751159</v>
      </c>
      <c r="H4848" s="8" t="n">
        <v>0.00364507741</v>
      </c>
    </row>
    <row r="4849" customFormat="false" ht="15" hidden="false" customHeight="false" outlineLevel="0" collapsed="false">
      <c r="A4849" s="7" t="s">
        <v>82</v>
      </c>
      <c r="B4849" s="7" t="s">
        <v>67</v>
      </c>
      <c r="C4849" s="7" t="s">
        <v>39</v>
      </c>
      <c r="D4849" s="8" t="n">
        <v>19</v>
      </c>
      <c r="E4849" s="8" t="n">
        <v>0.00527046764</v>
      </c>
      <c r="F4849" s="8" t="n">
        <v>0.0006999266</v>
      </c>
      <c r="G4849" s="8" t="n">
        <v>0.00090704169</v>
      </c>
      <c r="H4849" s="8" t="n">
        <v>0.00366349882</v>
      </c>
    </row>
    <row r="4850" customFormat="false" ht="15" hidden="false" customHeight="false" outlineLevel="0" collapsed="false">
      <c r="A4850" s="7" t="s">
        <v>82</v>
      </c>
      <c r="B4850" s="7" t="s">
        <v>66</v>
      </c>
      <c r="C4850" s="7" t="s">
        <v>41</v>
      </c>
      <c r="D4850" s="8" t="n">
        <v>1</v>
      </c>
      <c r="E4850" s="8" t="n">
        <v>0.00475694444</v>
      </c>
      <c r="F4850" s="8" t="n">
        <v>0.0020370368</v>
      </c>
      <c r="G4850" s="8" t="n">
        <v>0.00148148125</v>
      </c>
      <c r="H4850" s="8" t="n">
        <v>0.00123842569</v>
      </c>
    </row>
    <row r="4851" customFormat="false" ht="15" hidden="false" customHeight="false" outlineLevel="0" collapsed="false">
      <c r="A4851" s="7" t="s">
        <v>82</v>
      </c>
      <c r="B4851" s="7" t="s">
        <v>67</v>
      </c>
      <c r="C4851" s="7" t="s">
        <v>41</v>
      </c>
      <c r="D4851" s="8" t="n">
        <v>1</v>
      </c>
      <c r="E4851" s="8" t="n">
        <v>0.00815972222</v>
      </c>
      <c r="F4851" s="8" t="n">
        <v>0.00175925902</v>
      </c>
      <c r="G4851" s="8" t="n">
        <v>0.00635416666</v>
      </c>
      <c r="H4851" s="8" t="n">
        <v>4.629583E-005</v>
      </c>
    </row>
    <row r="4852" customFormat="false" ht="15" hidden="false" customHeight="false" outlineLevel="0" collapsed="false">
      <c r="A4852" s="7" t="s">
        <v>82</v>
      </c>
      <c r="B4852" s="7" t="s">
        <v>66</v>
      </c>
      <c r="C4852" s="7" t="s">
        <v>42</v>
      </c>
      <c r="D4852" s="8" t="n">
        <v>443</v>
      </c>
      <c r="E4852" s="8" t="n">
        <v>0.00631406214</v>
      </c>
      <c r="F4852" s="8" t="n">
        <v>0.00091469126</v>
      </c>
      <c r="G4852" s="8" t="n">
        <v>0.00110353417</v>
      </c>
      <c r="H4852" s="8" t="n">
        <v>0.00429583622</v>
      </c>
    </row>
    <row r="4853" customFormat="false" ht="15" hidden="false" customHeight="false" outlineLevel="0" collapsed="false">
      <c r="A4853" s="7" t="s">
        <v>82</v>
      </c>
      <c r="B4853" s="7" t="s">
        <v>67</v>
      </c>
      <c r="C4853" s="7" t="s">
        <v>42</v>
      </c>
      <c r="D4853" s="8" t="n">
        <v>32</v>
      </c>
      <c r="E4853" s="8" t="n">
        <v>0.00589807558</v>
      </c>
      <c r="F4853" s="8" t="n">
        <v>0.00096969016</v>
      </c>
      <c r="G4853" s="8" t="n">
        <v>0.00159758374</v>
      </c>
      <c r="H4853" s="8" t="n">
        <v>0.00333080129</v>
      </c>
    </row>
    <row r="4854" customFormat="false" ht="15" hidden="false" customHeight="false" outlineLevel="0" collapsed="false">
      <c r="A4854" s="7" t="s">
        <v>82</v>
      </c>
      <c r="B4854" s="7" t="s">
        <v>66</v>
      </c>
      <c r="C4854" s="7" t="s">
        <v>43</v>
      </c>
      <c r="D4854" s="8" t="n">
        <v>417</v>
      </c>
      <c r="E4854" s="8" t="n">
        <v>0.00586644549</v>
      </c>
      <c r="F4854" s="8" t="n">
        <v>0.00124969445</v>
      </c>
      <c r="G4854" s="8" t="n">
        <v>0.00095629028</v>
      </c>
      <c r="H4854" s="8" t="n">
        <v>0.00366046029</v>
      </c>
    </row>
    <row r="4855" customFormat="false" ht="15" hidden="false" customHeight="false" outlineLevel="0" collapsed="false">
      <c r="A4855" s="7" t="s">
        <v>82</v>
      </c>
      <c r="B4855" s="7" t="s">
        <v>67</v>
      </c>
      <c r="C4855" s="7" t="s">
        <v>43</v>
      </c>
      <c r="D4855" s="8" t="n">
        <v>52</v>
      </c>
      <c r="E4855" s="8" t="n">
        <v>0.00537816037</v>
      </c>
      <c r="F4855" s="8" t="n">
        <v>0.00123619991</v>
      </c>
      <c r="G4855" s="8" t="n">
        <v>0.00093371592</v>
      </c>
      <c r="H4855" s="8" t="n">
        <v>0.00320824405</v>
      </c>
    </row>
    <row r="4856" customFormat="false" ht="15" hidden="false" customHeight="false" outlineLevel="0" collapsed="false">
      <c r="A4856" s="7" t="s">
        <v>82</v>
      </c>
      <c r="B4856" s="7" t="s">
        <v>66</v>
      </c>
      <c r="C4856" s="7" t="s">
        <v>44</v>
      </c>
      <c r="D4856" s="8" t="n">
        <v>221</v>
      </c>
      <c r="E4856" s="8" t="n">
        <v>0.00676103963</v>
      </c>
      <c r="F4856" s="8" t="n">
        <v>0.00144000311</v>
      </c>
      <c r="G4856" s="8" t="n">
        <v>0.00146325603</v>
      </c>
      <c r="H4856" s="8" t="n">
        <v>0.00385778005</v>
      </c>
    </row>
    <row r="4857" customFormat="false" ht="15" hidden="false" customHeight="false" outlineLevel="0" collapsed="false">
      <c r="A4857" s="7" t="s">
        <v>82</v>
      </c>
      <c r="B4857" s="7" t="s">
        <v>67</v>
      </c>
      <c r="C4857" s="7" t="s">
        <v>44</v>
      </c>
      <c r="D4857" s="8" t="n">
        <v>30</v>
      </c>
      <c r="E4857" s="8" t="n">
        <v>0.00726697504</v>
      </c>
      <c r="F4857" s="8" t="n">
        <v>0.00133487629</v>
      </c>
      <c r="G4857" s="8" t="n">
        <v>0.00165200594</v>
      </c>
      <c r="H4857" s="8" t="n">
        <v>0.00428009235</v>
      </c>
    </row>
    <row r="4858" customFormat="false" ht="15" hidden="false" customHeight="false" outlineLevel="0" collapsed="false">
      <c r="A4858" s="7" t="s">
        <v>82</v>
      </c>
      <c r="B4858" s="7" t="s">
        <v>66</v>
      </c>
      <c r="C4858" s="7" t="s">
        <v>45</v>
      </c>
      <c r="D4858" s="8" t="n">
        <v>226</v>
      </c>
      <c r="E4858" s="8" t="n">
        <v>0.0064458372</v>
      </c>
      <c r="F4858" s="8" t="n">
        <v>0.0007609183</v>
      </c>
      <c r="G4858" s="8" t="n">
        <v>0.0014595622</v>
      </c>
      <c r="H4858" s="8" t="n">
        <v>0.00422535619</v>
      </c>
    </row>
    <row r="4859" customFormat="false" ht="15" hidden="false" customHeight="false" outlineLevel="0" collapsed="false">
      <c r="A4859" s="7" t="s">
        <v>82</v>
      </c>
      <c r="B4859" s="7" t="s">
        <v>67</v>
      </c>
      <c r="C4859" s="7" t="s">
        <v>45</v>
      </c>
      <c r="D4859" s="8" t="n">
        <v>24</v>
      </c>
      <c r="E4859" s="8" t="n">
        <v>0.00633439403</v>
      </c>
      <c r="F4859" s="8" t="n">
        <v>0.0008053624</v>
      </c>
      <c r="G4859" s="8" t="n">
        <v>0.00124276596</v>
      </c>
      <c r="H4859" s="8" t="n">
        <v>0.00428626512</v>
      </c>
    </row>
    <row r="4860" customFormat="false" ht="15" hidden="false" customHeight="false" outlineLevel="0" collapsed="false">
      <c r="A4860" s="7" t="s">
        <v>82</v>
      </c>
      <c r="B4860" s="7" t="s">
        <v>66</v>
      </c>
      <c r="C4860" s="7" t="s">
        <v>46</v>
      </c>
      <c r="D4860" s="8" t="n">
        <v>354</v>
      </c>
      <c r="E4860" s="8" t="n">
        <v>0.0048481309</v>
      </c>
      <c r="F4860" s="8" t="n">
        <v>0.00093736898</v>
      </c>
      <c r="G4860" s="8" t="n">
        <v>0.00050765696</v>
      </c>
      <c r="H4860" s="8" t="n">
        <v>0.00340310449</v>
      </c>
    </row>
    <row r="4861" customFormat="false" ht="15" hidden="false" customHeight="false" outlineLevel="0" collapsed="false">
      <c r="A4861" s="7" t="s">
        <v>82</v>
      </c>
      <c r="B4861" s="7" t="s">
        <v>67</v>
      </c>
      <c r="C4861" s="7" t="s">
        <v>46</v>
      </c>
      <c r="D4861" s="8" t="n">
        <v>51</v>
      </c>
      <c r="E4861" s="8" t="n">
        <v>0.00434254694</v>
      </c>
      <c r="F4861" s="8" t="n">
        <v>0.0008328792</v>
      </c>
      <c r="G4861" s="8" t="n">
        <v>0.0004389068</v>
      </c>
      <c r="H4861" s="8" t="n">
        <v>0.00307076045</v>
      </c>
    </row>
    <row r="4862" customFormat="false" ht="15" hidden="false" customHeight="false" outlineLevel="0" collapsed="false">
      <c r="A4862" s="7" t="s">
        <v>82</v>
      </c>
      <c r="B4862" s="7" t="s">
        <v>66</v>
      </c>
      <c r="C4862" s="7" t="s">
        <v>47</v>
      </c>
      <c r="D4862" s="8" t="n">
        <v>251</v>
      </c>
      <c r="E4862" s="8" t="n">
        <v>0.00673389751</v>
      </c>
      <c r="F4862" s="8" t="n">
        <v>0.00076647093</v>
      </c>
      <c r="G4862" s="8" t="n">
        <v>0.00133493778</v>
      </c>
      <c r="H4862" s="8" t="n">
        <v>0.00463248832</v>
      </c>
    </row>
    <row r="4863" customFormat="false" ht="15" hidden="false" customHeight="false" outlineLevel="0" collapsed="false">
      <c r="A4863" s="7" t="s">
        <v>82</v>
      </c>
      <c r="B4863" s="7" t="s">
        <v>67</v>
      </c>
      <c r="C4863" s="7" t="s">
        <v>47</v>
      </c>
      <c r="D4863" s="8" t="n">
        <v>29</v>
      </c>
      <c r="E4863" s="8" t="n">
        <v>0.00718111407</v>
      </c>
      <c r="F4863" s="8" t="n">
        <v>0.00062180689</v>
      </c>
      <c r="G4863" s="8" t="n">
        <v>0.00185704001</v>
      </c>
      <c r="H4863" s="8" t="n">
        <v>0.00470226668</v>
      </c>
    </row>
    <row r="4864" customFormat="false" ht="15" hidden="false" customHeight="false" outlineLevel="0" collapsed="false">
      <c r="A4864" s="7" t="s">
        <v>82</v>
      </c>
      <c r="B4864" s="7" t="s">
        <v>66</v>
      </c>
      <c r="C4864" s="7" t="s">
        <v>48</v>
      </c>
      <c r="D4864" s="8" t="n">
        <v>180</v>
      </c>
      <c r="E4864" s="8" t="n">
        <v>0.00729443134</v>
      </c>
      <c r="F4864" s="8" t="n">
        <v>0.00115747146</v>
      </c>
      <c r="G4864" s="8" t="n">
        <v>0.00165123434</v>
      </c>
      <c r="H4864" s="8" t="n">
        <v>0.00448572508</v>
      </c>
    </row>
    <row r="4865" customFormat="false" ht="15" hidden="false" customHeight="false" outlineLevel="0" collapsed="false">
      <c r="A4865" s="7" t="s">
        <v>82</v>
      </c>
      <c r="B4865" s="7" t="s">
        <v>67</v>
      </c>
      <c r="C4865" s="7" t="s">
        <v>48</v>
      </c>
      <c r="D4865" s="8" t="n">
        <v>44</v>
      </c>
      <c r="E4865" s="8" t="n">
        <v>0.00585648129</v>
      </c>
      <c r="F4865" s="8" t="n">
        <v>0.0010414034</v>
      </c>
      <c r="G4865" s="8" t="n">
        <v>0.00140966936</v>
      </c>
      <c r="H4865" s="8" t="n">
        <v>0.00340540801</v>
      </c>
    </row>
    <row r="4866" customFormat="false" ht="15" hidden="false" customHeight="false" outlineLevel="0" collapsed="false">
      <c r="A4866" s="7" t="s">
        <v>82</v>
      </c>
      <c r="B4866" s="7" t="s">
        <v>66</v>
      </c>
      <c r="C4866" s="7" t="s">
        <v>49</v>
      </c>
      <c r="D4866" s="8" t="n">
        <v>176</v>
      </c>
      <c r="E4866" s="8" t="n">
        <v>0.00703282806</v>
      </c>
      <c r="F4866" s="8" t="n">
        <v>0.0011972588</v>
      </c>
      <c r="G4866" s="8" t="n">
        <v>0.00144274754</v>
      </c>
      <c r="H4866" s="8" t="n">
        <v>0.00439282119</v>
      </c>
    </row>
    <row r="4867" customFormat="false" ht="15" hidden="false" customHeight="false" outlineLevel="0" collapsed="false">
      <c r="A4867" s="7" t="s">
        <v>82</v>
      </c>
      <c r="B4867" s="7" t="s">
        <v>67</v>
      </c>
      <c r="C4867" s="7" t="s">
        <v>49</v>
      </c>
      <c r="D4867" s="8" t="n">
        <v>29</v>
      </c>
      <c r="E4867" s="8" t="n">
        <v>0.00548611091</v>
      </c>
      <c r="F4867" s="8" t="n">
        <v>0.00087284463</v>
      </c>
      <c r="G4867" s="8" t="n">
        <v>0.00118294997</v>
      </c>
      <c r="H4867" s="8" t="n">
        <v>0.00343031587</v>
      </c>
    </row>
    <row r="4868" customFormat="false" ht="15" hidden="false" customHeight="false" outlineLevel="0" collapsed="false">
      <c r="A4868" s="7" t="s">
        <v>82</v>
      </c>
      <c r="B4868" s="7" t="s">
        <v>66</v>
      </c>
      <c r="C4868" s="7" t="s">
        <v>50</v>
      </c>
      <c r="D4868" s="8" t="n">
        <v>104</v>
      </c>
      <c r="E4868" s="8" t="n">
        <v>0.00783787369</v>
      </c>
      <c r="F4868" s="8" t="n">
        <v>0.00095986891</v>
      </c>
      <c r="G4868" s="8" t="n">
        <v>0.00116886994</v>
      </c>
      <c r="H4868" s="8" t="n">
        <v>0.00570913439</v>
      </c>
    </row>
    <row r="4869" customFormat="false" ht="15" hidden="false" customHeight="false" outlineLevel="0" collapsed="false">
      <c r="A4869" s="7" t="s">
        <v>82</v>
      </c>
      <c r="B4869" s="7" t="s">
        <v>67</v>
      </c>
      <c r="C4869" s="7" t="s">
        <v>50</v>
      </c>
      <c r="D4869" s="8" t="n">
        <v>9</v>
      </c>
      <c r="E4869" s="8" t="n">
        <v>0.00914351828</v>
      </c>
      <c r="F4869" s="8" t="n">
        <v>0.0008024689</v>
      </c>
      <c r="G4869" s="8" t="n">
        <v>0.00202803479</v>
      </c>
      <c r="H4869" s="8" t="n">
        <v>0.00631301419</v>
      </c>
    </row>
    <row r="4870" customFormat="false" ht="15" hidden="false" customHeight="false" outlineLevel="0" collapsed="false">
      <c r="A4870" s="7" t="s">
        <v>82</v>
      </c>
      <c r="B4870" s="7" t="s">
        <v>66</v>
      </c>
      <c r="C4870" s="7" t="s">
        <v>51</v>
      </c>
      <c r="D4870" s="8" t="n">
        <v>315</v>
      </c>
      <c r="E4870" s="8" t="n">
        <v>0.00667302297</v>
      </c>
      <c r="F4870" s="8" t="n">
        <v>0.00146020699</v>
      </c>
      <c r="G4870" s="8" t="n">
        <v>0.00135651799</v>
      </c>
      <c r="H4870" s="8" t="n">
        <v>0.00385629752</v>
      </c>
    </row>
    <row r="4871" customFormat="false" ht="15" hidden="false" customHeight="false" outlineLevel="0" collapsed="false">
      <c r="A4871" s="7" t="s">
        <v>82</v>
      </c>
      <c r="B4871" s="7" t="s">
        <v>67</v>
      </c>
      <c r="C4871" s="7" t="s">
        <v>51</v>
      </c>
      <c r="D4871" s="8" t="n">
        <v>40</v>
      </c>
      <c r="E4871" s="8" t="n">
        <v>0.00696730301</v>
      </c>
      <c r="F4871" s="8" t="n">
        <v>0.0015483215</v>
      </c>
      <c r="G4871" s="8" t="n">
        <v>0.00129398126</v>
      </c>
      <c r="H4871" s="8" t="n">
        <v>0.00412499976</v>
      </c>
    </row>
    <row r="4872" customFormat="false" ht="15" hidden="false" customHeight="false" outlineLevel="0" collapsed="false">
      <c r="A4872" s="7" t="s">
        <v>82</v>
      </c>
      <c r="B4872" s="7" t="s">
        <v>66</v>
      </c>
      <c r="C4872" s="7" t="s">
        <v>52</v>
      </c>
      <c r="D4872" s="8" t="n">
        <v>132</v>
      </c>
      <c r="E4872" s="8" t="n">
        <v>0.00674172255</v>
      </c>
      <c r="F4872" s="8" t="n">
        <v>0.00080536241</v>
      </c>
      <c r="G4872" s="8" t="n">
        <v>0.00122422114</v>
      </c>
      <c r="H4872" s="8" t="n">
        <v>0.00471213849</v>
      </c>
    </row>
    <row r="4873" customFormat="false" ht="15" hidden="false" customHeight="false" outlineLevel="0" collapsed="false">
      <c r="A4873" s="7" t="s">
        <v>82</v>
      </c>
      <c r="B4873" s="7" t="s">
        <v>67</v>
      </c>
      <c r="C4873" s="7" t="s">
        <v>52</v>
      </c>
      <c r="D4873" s="8" t="n">
        <v>20</v>
      </c>
      <c r="E4873" s="8" t="n">
        <v>0.00638078676</v>
      </c>
      <c r="F4873" s="8" t="n">
        <v>0.00095833301</v>
      </c>
      <c r="G4873" s="8" t="n">
        <v>0.00154918954</v>
      </c>
      <c r="H4873" s="8" t="n">
        <v>0.00387326364</v>
      </c>
    </row>
    <row r="4874" customFormat="false" ht="15" hidden="false" customHeight="false" outlineLevel="0" collapsed="false">
      <c r="A4874" s="7" t="s">
        <v>82</v>
      </c>
      <c r="B4874" s="7" t="s">
        <v>66</v>
      </c>
      <c r="C4874" s="7" t="s">
        <v>53</v>
      </c>
      <c r="D4874" s="8" t="n">
        <v>129</v>
      </c>
      <c r="E4874" s="8" t="n">
        <v>0.00719683078</v>
      </c>
      <c r="F4874" s="8" t="n">
        <v>0.00026629323</v>
      </c>
      <c r="G4874" s="8" t="n">
        <v>0.00165132404</v>
      </c>
      <c r="H4874" s="8" t="n">
        <v>0.00526728017</v>
      </c>
    </row>
    <row r="4875" customFormat="false" ht="15" hidden="false" customHeight="false" outlineLevel="0" collapsed="false">
      <c r="A4875" s="7" t="s">
        <v>82</v>
      </c>
      <c r="B4875" s="7" t="s">
        <v>67</v>
      </c>
      <c r="C4875" s="7" t="s">
        <v>53</v>
      </c>
      <c r="D4875" s="8" t="n">
        <v>12</v>
      </c>
      <c r="E4875" s="8" t="n">
        <v>0.00756269258</v>
      </c>
      <c r="F4875" s="8" t="n">
        <v>0.00013406608</v>
      </c>
      <c r="G4875" s="8" t="n">
        <v>0.00225983766</v>
      </c>
      <c r="H4875" s="8" t="n">
        <v>0.00515624982</v>
      </c>
    </row>
    <row r="4876" customFormat="false" ht="15" hidden="false" customHeight="false" outlineLevel="0" collapsed="false">
      <c r="A4876" s="7" t="s">
        <v>82</v>
      </c>
      <c r="B4876" s="7" t="s">
        <v>66</v>
      </c>
      <c r="C4876" s="7" t="s">
        <v>54</v>
      </c>
      <c r="D4876" s="8" t="n">
        <v>443</v>
      </c>
      <c r="E4876" s="8" t="n">
        <v>0.00612613364</v>
      </c>
      <c r="F4876" s="8" t="n">
        <v>0.00122721738</v>
      </c>
      <c r="G4876" s="8" t="n">
        <v>0.00086314352</v>
      </c>
      <c r="H4876" s="8" t="n">
        <v>0.00403577228</v>
      </c>
    </row>
    <row r="4877" customFormat="false" ht="15" hidden="false" customHeight="false" outlineLevel="0" collapsed="false">
      <c r="A4877" s="7" t="s">
        <v>82</v>
      </c>
      <c r="B4877" s="7" t="s">
        <v>67</v>
      </c>
      <c r="C4877" s="7" t="s">
        <v>54</v>
      </c>
      <c r="D4877" s="8" t="n">
        <v>27</v>
      </c>
      <c r="E4877" s="8" t="n">
        <v>0.00594135781</v>
      </c>
      <c r="F4877" s="8" t="n">
        <v>0.00141460879</v>
      </c>
      <c r="G4877" s="8" t="n">
        <v>0.00082776043</v>
      </c>
      <c r="H4877" s="8" t="n">
        <v>0.00369898811</v>
      </c>
    </row>
    <row r="4878" customFormat="false" ht="15" hidden="false" customHeight="false" outlineLevel="0" collapsed="false">
      <c r="A4878" s="7" t="s">
        <v>82</v>
      </c>
      <c r="B4878" s="7" t="s">
        <v>66</v>
      </c>
      <c r="C4878" s="7" t="s">
        <v>55</v>
      </c>
      <c r="D4878" s="8" t="n">
        <v>374</v>
      </c>
      <c r="E4878" s="8" t="n">
        <v>0.00773510202</v>
      </c>
      <c r="F4878" s="8" t="n">
        <v>0.00106679515</v>
      </c>
      <c r="G4878" s="8" t="n">
        <v>0.0011263057</v>
      </c>
      <c r="H4878" s="8" t="n">
        <v>0.00554200066</v>
      </c>
    </row>
    <row r="4879" customFormat="false" ht="15" hidden="false" customHeight="false" outlineLevel="0" collapsed="false">
      <c r="A4879" s="7" t="s">
        <v>82</v>
      </c>
      <c r="B4879" s="7" t="s">
        <v>67</v>
      </c>
      <c r="C4879" s="7" t="s">
        <v>55</v>
      </c>
      <c r="D4879" s="8" t="n">
        <v>29</v>
      </c>
      <c r="E4879" s="8" t="n">
        <v>0.0065118133</v>
      </c>
      <c r="F4879" s="8" t="n">
        <v>0.00103687719</v>
      </c>
      <c r="G4879" s="8" t="n">
        <v>0.00121408019</v>
      </c>
      <c r="H4879" s="8" t="n">
        <v>0.0042608555</v>
      </c>
    </row>
    <row r="4880" customFormat="false" ht="15" hidden="false" customHeight="false" outlineLevel="0" collapsed="false">
      <c r="A4880" s="7" t="s">
        <v>82</v>
      </c>
      <c r="B4880" s="7" t="s">
        <v>66</v>
      </c>
      <c r="C4880" s="7" t="s">
        <v>56</v>
      </c>
      <c r="D4880" s="8" t="n">
        <v>175</v>
      </c>
      <c r="E4880" s="8" t="n">
        <v>0.00708148123</v>
      </c>
      <c r="F4880" s="8" t="n">
        <v>0.00068498655</v>
      </c>
      <c r="G4880" s="8" t="n">
        <v>0.002057341</v>
      </c>
      <c r="H4880" s="8" t="n">
        <v>0.00433915318</v>
      </c>
    </row>
    <row r="4881" customFormat="false" ht="15" hidden="false" customHeight="false" outlineLevel="0" collapsed="false">
      <c r="A4881" s="7" t="s">
        <v>82</v>
      </c>
      <c r="B4881" s="7" t="s">
        <v>67</v>
      </c>
      <c r="C4881" s="7" t="s">
        <v>56</v>
      </c>
      <c r="D4881" s="8" t="n">
        <v>25</v>
      </c>
      <c r="E4881" s="8" t="n">
        <v>0.00653611094</v>
      </c>
      <c r="F4881" s="8" t="n">
        <v>0.00071574057</v>
      </c>
      <c r="G4881" s="8" t="n">
        <v>0.00157453682</v>
      </c>
      <c r="H4881" s="8" t="n">
        <v>0.0042458331</v>
      </c>
    </row>
    <row r="4882" customFormat="false" ht="15" hidden="false" customHeight="false" outlineLevel="0" collapsed="false">
      <c r="A4882" s="7" t="s">
        <v>82</v>
      </c>
      <c r="B4882" s="7" t="s">
        <v>66</v>
      </c>
      <c r="C4882" s="7" t="s">
        <v>57</v>
      </c>
      <c r="D4882" s="8" t="n">
        <v>287</v>
      </c>
      <c r="E4882" s="8" t="n">
        <v>0.00619003233</v>
      </c>
      <c r="F4882" s="8" t="n">
        <v>0.00122298016</v>
      </c>
      <c r="G4882" s="8" t="n">
        <v>0.00095947842</v>
      </c>
      <c r="H4882" s="8" t="n">
        <v>0.0040075733</v>
      </c>
    </row>
    <row r="4883" customFormat="false" ht="15" hidden="false" customHeight="false" outlineLevel="0" collapsed="false">
      <c r="A4883" s="7" t="s">
        <v>82</v>
      </c>
      <c r="B4883" s="7" t="s">
        <v>67</v>
      </c>
      <c r="C4883" s="7" t="s">
        <v>57</v>
      </c>
      <c r="D4883" s="8" t="n">
        <v>32</v>
      </c>
      <c r="E4883" s="8" t="n">
        <v>0.00657949919</v>
      </c>
      <c r="F4883" s="8" t="n">
        <v>0.00107819708</v>
      </c>
      <c r="G4883" s="8" t="n">
        <v>0.00116283254</v>
      </c>
      <c r="H4883" s="8" t="n">
        <v>0.00433846911</v>
      </c>
    </row>
    <row r="4884" customFormat="false" ht="15" hidden="false" customHeight="false" outlineLevel="0" collapsed="false">
      <c r="A4884" s="7" t="s">
        <v>82</v>
      </c>
      <c r="B4884" s="7" t="s">
        <v>66</v>
      </c>
      <c r="C4884" s="7" t="s">
        <v>58</v>
      </c>
      <c r="D4884" s="8" t="n">
        <v>281</v>
      </c>
      <c r="E4884" s="8" t="n">
        <v>0.00506792023</v>
      </c>
      <c r="F4884" s="8" t="n">
        <v>0.00103367578</v>
      </c>
      <c r="G4884" s="8" t="n">
        <v>0.00053216003</v>
      </c>
      <c r="H4884" s="8" t="n">
        <v>0.0035020839</v>
      </c>
    </row>
    <row r="4885" customFormat="false" ht="15" hidden="false" customHeight="false" outlineLevel="0" collapsed="false">
      <c r="A4885" s="7" t="s">
        <v>82</v>
      </c>
      <c r="B4885" s="7" t="s">
        <v>67</v>
      </c>
      <c r="C4885" s="7" t="s">
        <v>58</v>
      </c>
      <c r="D4885" s="8" t="n">
        <v>27</v>
      </c>
      <c r="E4885" s="8" t="n">
        <v>0.00439300387</v>
      </c>
      <c r="F4885" s="8" t="n">
        <v>0.00089934816</v>
      </c>
      <c r="G4885" s="8" t="n">
        <v>0.00053755115</v>
      </c>
      <c r="H4885" s="8" t="n">
        <v>0.00295610398</v>
      </c>
    </row>
    <row r="4886" customFormat="false" ht="15" hidden="false" customHeight="false" outlineLevel="0" collapsed="false">
      <c r="A4886" s="7" t="s">
        <v>82</v>
      </c>
      <c r="B4886" s="7" t="s">
        <v>66</v>
      </c>
      <c r="C4886" s="7" t="s">
        <v>59</v>
      </c>
      <c r="D4886" s="8" t="n">
        <v>83</v>
      </c>
      <c r="E4886" s="8" t="n">
        <v>0.00637271284</v>
      </c>
      <c r="F4886" s="8" t="n">
        <v>0.00084574386</v>
      </c>
      <c r="G4886" s="8" t="n">
        <v>0.00125613539</v>
      </c>
      <c r="H4886" s="8" t="n">
        <v>0.00427083308</v>
      </c>
    </row>
    <row r="4887" customFormat="false" ht="15" hidden="false" customHeight="false" outlineLevel="0" collapsed="false">
      <c r="A4887" s="7" t="s">
        <v>82</v>
      </c>
      <c r="B4887" s="7" t="s">
        <v>67</v>
      </c>
      <c r="C4887" s="7" t="s">
        <v>59</v>
      </c>
      <c r="D4887" s="8" t="n">
        <v>14</v>
      </c>
      <c r="E4887" s="8" t="n">
        <v>0.00574404741</v>
      </c>
      <c r="F4887" s="8" t="n">
        <v>0.0008738423</v>
      </c>
      <c r="G4887" s="8" t="n">
        <v>0.00104497335</v>
      </c>
      <c r="H4887" s="8" t="n">
        <v>0.00382523124</v>
      </c>
    </row>
    <row r="4888" customFormat="false" ht="15" hidden="false" customHeight="false" outlineLevel="0" collapsed="false">
      <c r="A4888" s="7" t="s">
        <v>82</v>
      </c>
      <c r="B4888" s="7" t="s">
        <v>66</v>
      </c>
      <c r="C4888" s="7" t="s">
        <v>60</v>
      </c>
      <c r="D4888" s="8" t="n">
        <v>747</v>
      </c>
      <c r="E4888" s="8" t="n">
        <v>0.00476521803</v>
      </c>
      <c r="F4888" s="8" t="n">
        <v>0.00111713806</v>
      </c>
      <c r="G4888" s="8" t="n">
        <v>0.00072165181</v>
      </c>
      <c r="H4888" s="8" t="n">
        <v>0.00292642769</v>
      </c>
    </row>
    <row r="4889" customFormat="false" ht="15" hidden="false" customHeight="false" outlineLevel="0" collapsed="false">
      <c r="A4889" s="7" t="s">
        <v>82</v>
      </c>
      <c r="B4889" s="7" t="s">
        <v>67</v>
      </c>
      <c r="C4889" s="7" t="s">
        <v>60</v>
      </c>
      <c r="D4889" s="8" t="n">
        <v>76</v>
      </c>
      <c r="E4889" s="8" t="n">
        <v>0.00454906774</v>
      </c>
      <c r="F4889" s="8" t="n">
        <v>0.00108750585</v>
      </c>
      <c r="G4889" s="8" t="n">
        <v>0.00070175411</v>
      </c>
      <c r="H4889" s="8" t="n">
        <v>0.00275980727</v>
      </c>
    </row>
    <row r="4890" customFormat="false" ht="15" hidden="false" customHeight="false" outlineLevel="0" collapsed="false">
      <c r="A4890" s="7" t="s">
        <v>82</v>
      </c>
      <c r="B4890" s="7" t="s">
        <v>66</v>
      </c>
      <c r="C4890" s="7" t="s">
        <v>61</v>
      </c>
      <c r="D4890" s="8" t="n">
        <v>195</v>
      </c>
      <c r="E4890" s="8" t="n">
        <v>0.00639779175</v>
      </c>
      <c r="F4890" s="8" t="n">
        <v>0.00105086632</v>
      </c>
      <c r="G4890" s="8" t="n">
        <v>0.00152374143</v>
      </c>
      <c r="H4890" s="8" t="n">
        <v>0.00382318352</v>
      </c>
    </row>
    <row r="4891" customFormat="false" ht="15" hidden="false" customHeight="false" outlineLevel="0" collapsed="false">
      <c r="A4891" s="7" t="s">
        <v>82</v>
      </c>
      <c r="B4891" s="7" t="s">
        <v>67</v>
      </c>
      <c r="C4891" s="7" t="s">
        <v>61</v>
      </c>
      <c r="D4891" s="8" t="n">
        <v>31</v>
      </c>
      <c r="E4891" s="8" t="n">
        <v>0.0056455344</v>
      </c>
      <c r="F4891" s="8" t="n">
        <v>0.0010341993</v>
      </c>
      <c r="G4891" s="8" t="n">
        <v>0.00168645436</v>
      </c>
      <c r="H4891" s="8" t="n">
        <v>0.00292488028</v>
      </c>
    </row>
    <row r="4892" customFormat="false" ht="15" hidden="false" customHeight="false" outlineLevel="0" collapsed="false">
      <c r="A4892" s="7" t="s">
        <v>82</v>
      </c>
      <c r="B4892" s="7" t="s">
        <v>66</v>
      </c>
      <c r="C4892" s="7" t="s">
        <v>62</v>
      </c>
      <c r="D4892" s="8" t="n">
        <v>701</v>
      </c>
      <c r="E4892" s="8" t="n">
        <v>0.00583128575</v>
      </c>
      <c r="F4892" s="8" t="n">
        <v>0.00112380768</v>
      </c>
      <c r="G4892" s="8" t="n">
        <v>0.00114548636</v>
      </c>
      <c r="H4892" s="8" t="n">
        <v>0.00356199123</v>
      </c>
    </row>
    <row r="4893" customFormat="false" ht="15" hidden="false" customHeight="false" outlineLevel="0" collapsed="false">
      <c r="A4893" s="7" t="s">
        <v>82</v>
      </c>
      <c r="B4893" s="7" t="s">
        <v>67</v>
      </c>
      <c r="C4893" s="7" t="s">
        <v>62</v>
      </c>
      <c r="D4893" s="8" t="n">
        <v>38</v>
      </c>
      <c r="E4893" s="8" t="n">
        <v>0.00512914204</v>
      </c>
      <c r="F4893" s="8" t="n">
        <v>0.00113182232</v>
      </c>
      <c r="G4893" s="8" t="n">
        <v>0.00128472196</v>
      </c>
      <c r="H4893" s="8" t="n">
        <v>0.00271259725</v>
      </c>
    </row>
    <row r="4894" customFormat="false" ht="15" hidden="false" customHeight="false" outlineLevel="0" collapsed="false">
      <c r="A4894" s="7" t="s">
        <v>83</v>
      </c>
      <c r="B4894" s="7" t="s">
        <v>66</v>
      </c>
      <c r="C4894" s="7" t="s">
        <v>13</v>
      </c>
      <c r="D4894" s="8" t="n">
        <v>13310</v>
      </c>
      <c r="E4894" s="8" t="n">
        <v>0.00591341508</v>
      </c>
      <c r="F4894" s="8" t="n">
        <v>0.00101276516</v>
      </c>
      <c r="G4894" s="8" t="n">
        <v>0.00106965899</v>
      </c>
      <c r="H4894" s="8" t="n">
        <v>0.00383088958</v>
      </c>
    </row>
    <row r="4895" customFormat="false" ht="15" hidden="false" customHeight="false" outlineLevel="0" collapsed="false">
      <c r="A4895" s="7" t="s">
        <v>83</v>
      </c>
      <c r="B4895" s="7" t="s">
        <v>67</v>
      </c>
      <c r="C4895" s="7" t="s">
        <v>13</v>
      </c>
      <c r="D4895" s="8" t="n">
        <v>1856</v>
      </c>
      <c r="E4895" s="8" t="n">
        <v>0.00551109241</v>
      </c>
      <c r="F4895" s="8" t="n">
        <v>0.000970875</v>
      </c>
      <c r="G4895" s="8" t="n">
        <v>0.00110222453</v>
      </c>
      <c r="H4895" s="8" t="n">
        <v>0.00343786769</v>
      </c>
    </row>
    <row r="4896" customFormat="false" ht="15" hidden="false" customHeight="false" outlineLevel="0" collapsed="false">
      <c r="A4896" s="7" t="s">
        <v>83</v>
      </c>
      <c r="B4896" s="7" t="s">
        <v>66</v>
      </c>
      <c r="C4896" s="7" t="s">
        <v>18</v>
      </c>
      <c r="D4896" s="8" t="n">
        <v>242</v>
      </c>
      <c r="E4896" s="8" t="n">
        <v>0.00624540841</v>
      </c>
      <c r="F4896" s="8" t="n">
        <v>0.00133857491</v>
      </c>
      <c r="G4896" s="8" t="n">
        <v>0.00104099687</v>
      </c>
      <c r="H4896" s="8" t="n">
        <v>0.00386583615</v>
      </c>
    </row>
    <row r="4897" customFormat="false" ht="15" hidden="false" customHeight="false" outlineLevel="0" collapsed="false">
      <c r="A4897" s="7" t="s">
        <v>83</v>
      </c>
      <c r="B4897" s="7" t="s">
        <v>67</v>
      </c>
      <c r="C4897" s="7" t="s">
        <v>18</v>
      </c>
      <c r="D4897" s="8" t="n">
        <v>29</v>
      </c>
      <c r="E4897" s="8" t="n">
        <v>0.00586486244</v>
      </c>
      <c r="F4897" s="8" t="n">
        <v>0.00099137909</v>
      </c>
      <c r="G4897" s="8" t="n">
        <v>0.0011574072</v>
      </c>
      <c r="H4897" s="8" t="n">
        <v>0.00371607576</v>
      </c>
    </row>
    <row r="4898" customFormat="false" ht="15" hidden="false" customHeight="false" outlineLevel="0" collapsed="false">
      <c r="A4898" s="7" t="s">
        <v>83</v>
      </c>
      <c r="B4898" s="7" t="s">
        <v>66</v>
      </c>
      <c r="C4898" s="7" t="s">
        <v>19</v>
      </c>
      <c r="D4898" s="8" t="n">
        <v>136</v>
      </c>
      <c r="E4898" s="8" t="n">
        <v>0.00732817582</v>
      </c>
      <c r="F4898" s="8" t="n">
        <v>0.00115204565</v>
      </c>
      <c r="G4898" s="8" t="n">
        <v>0.0018269163</v>
      </c>
      <c r="H4898" s="8" t="n">
        <v>0.0043492134</v>
      </c>
    </row>
    <row r="4899" customFormat="false" ht="15" hidden="false" customHeight="false" outlineLevel="0" collapsed="false">
      <c r="A4899" s="7" t="s">
        <v>83</v>
      </c>
      <c r="B4899" s="7" t="s">
        <v>67</v>
      </c>
      <c r="C4899" s="7" t="s">
        <v>19</v>
      </c>
      <c r="D4899" s="8" t="n">
        <v>32</v>
      </c>
      <c r="E4899" s="8" t="n">
        <v>0.00644386551</v>
      </c>
      <c r="F4899" s="8" t="n">
        <v>0.00111834474</v>
      </c>
      <c r="G4899" s="8" t="n">
        <v>0.00144278048</v>
      </c>
      <c r="H4899" s="8" t="n">
        <v>0.00388273986</v>
      </c>
    </row>
    <row r="4900" customFormat="false" ht="15" hidden="false" customHeight="false" outlineLevel="0" collapsed="false">
      <c r="A4900" s="7" t="s">
        <v>83</v>
      </c>
      <c r="B4900" s="7" t="s">
        <v>66</v>
      </c>
      <c r="C4900" s="7" t="s">
        <v>20</v>
      </c>
      <c r="D4900" s="8" t="n">
        <v>155</v>
      </c>
      <c r="E4900" s="8" t="n">
        <v>0.00595445019</v>
      </c>
      <c r="F4900" s="8" t="n">
        <v>0.00088642448</v>
      </c>
      <c r="G4900" s="8" t="n">
        <v>0.00077613476</v>
      </c>
      <c r="H4900" s="8" t="n">
        <v>0.00429189043</v>
      </c>
    </row>
    <row r="4901" customFormat="false" ht="15" hidden="false" customHeight="false" outlineLevel="0" collapsed="false">
      <c r="A4901" s="7" t="s">
        <v>83</v>
      </c>
      <c r="B4901" s="7" t="s">
        <v>67</v>
      </c>
      <c r="C4901" s="7" t="s">
        <v>20</v>
      </c>
      <c r="D4901" s="8" t="n">
        <v>28</v>
      </c>
      <c r="E4901" s="8" t="n">
        <v>0.00560433176</v>
      </c>
      <c r="F4901" s="8" t="n">
        <v>0.00076182179</v>
      </c>
      <c r="G4901" s="8" t="n">
        <v>0.00078124977</v>
      </c>
      <c r="H4901" s="8" t="n">
        <v>0.00406125964</v>
      </c>
    </row>
    <row r="4902" customFormat="false" ht="15" hidden="false" customHeight="false" outlineLevel="0" collapsed="false">
      <c r="A4902" s="7" t="s">
        <v>83</v>
      </c>
      <c r="B4902" s="7" t="s">
        <v>66</v>
      </c>
      <c r="C4902" s="7" t="s">
        <v>21</v>
      </c>
      <c r="D4902" s="8" t="n">
        <v>188</v>
      </c>
      <c r="E4902" s="8" t="n">
        <v>0.00638987368</v>
      </c>
      <c r="F4902" s="8" t="n">
        <v>0.0007983646</v>
      </c>
      <c r="G4902" s="8" t="n">
        <v>0.00077564742</v>
      </c>
      <c r="H4902" s="8" t="n">
        <v>0.00481586116</v>
      </c>
    </row>
    <row r="4903" customFormat="false" ht="15" hidden="false" customHeight="false" outlineLevel="0" collapsed="false">
      <c r="A4903" s="7" t="s">
        <v>83</v>
      </c>
      <c r="B4903" s="7" t="s">
        <v>67</v>
      </c>
      <c r="C4903" s="7" t="s">
        <v>21</v>
      </c>
      <c r="D4903" s="8" t="n">
        <v>19</v>
      </c>
      <c r="E4903" s="8" t="n">
        <v>0.00537768003</v>
      </c>
      <c r="F4903" s="8" t="n">
        <v>0.00070479992</v>
      </c>
      <c r="G4903" s="8" t="n">
        <v>0.0007718077</v>
      </c>
      <c r="H4903" s="8" t="n">
        <v>0.00390107181</v>
      </c>
    </row>
    <row r="4904" customFormat="false" ht="15" hidden="false" customHeight="false" outlineLevel="0" collapsed="false">
      <c r="A4904" s="7" t="s">
        <v>83</v>
      </c>
      <c r="B4904" s="7" t="s">
        <v>66</v>
      </c>
      <c r="C4904" s="7" t="s">
        <v>22</v>
      </c>
      <c r="D4904" s="8" t="n">
        <v>200</v>
      </c>
      <c r="E4904" s="8" t="n">
        <v>0.00700705994</v>
      </c>
      <c r="F4904" s="8" t="n">
        <v>0.00076012706</v>
      </c>
      <c r="G4904" s="8" t="n">
        <v>0.00126874976</v>
      </c>
      <c r="H4904" s="8" t="n">
        <v>0.00497818264</v>
      </c>
    </row>
    <row r="4905" customFormat="false" ht="15" hidden="false" customHeight="false" outlineLevel="0" collapsed="false">
      <c r="A4905" s="7" t="s">
        <v>83</v>
      </c>
      <c r="B4905" s="7" t="s">
        <v>67</v>
      </c>
      <c r="C4905" s="7" t="s">
        <v>22</v>
      </c>
      <c r="D4905" s="8" t="n">
        <v>18</v>
      </c>
      <c r="E4905" s="8" t="n">
        <v>0.00551826118</v>
      </c>
      <c r="F4905" s="8" t="n">
        <v>0.00073881153</v>
      </c>
      <c r="G4905" s="8" t="n">
        <v>0.00096643491</v>
      </c>
      <c r="H4905" s="8" t="n">
        <v>0.00381301419</v>
      </c>
    </row>
    <row r="4906" customFormat="false" ht="15" hidden="false" customHeight="false" outlineLevel="0" collapsed="false">
      <c r="A4906" s="7" t="s">
        <v>83</v>
      </c>
      <c r="B4906" s="7" t="s">
        <v>66</v>
      </c>
      <c r="C4906" s="7" t="s">
        <v>23</v>
      </c>
      <c r="D4906" s="8" t="n">
        <v>224</v>
      </c>
      <c r="E4906" s="8" t="n">
        <v>0.00650132249</v>
      </c>
      <c r="F4906" s="8" t="n">
        <v>0.00107065327</v>
      </c>
      <c r="G4906" s="8" t="n">
        <v>0.00116257418</v>
      </c>
      <c r="H4906" s="8" t="n">
        <v>0.00426809458</v>
      </c>
    </row>
    <row r="4907" customFormat="false" ht="15" hidden="false" customHeight="false" outlineLevel="0" collapsed="false">
      <c r="A4907" s="7" t="s">
        <v>83</v>
      </c>
      <c r="B4907" s="7" t="s">
        <v>67</v>
      </c>
      <c r="C4907" s="7" t="s">
        <v>23</v>
      </c>
      <c r="D4907" s="8" t="n">
        <v>19</v>
      </c>
      <c r="E4907" s="8" t="n">
        <v>0.00673611092</v>
      </c>
      <c r="F4907" s="8" t="n">
        <v>0.00128228533</v>
      </c>
      <c r="G4907" s="8" t="n">
        <v>0.00107577956</v>
      </c>
      <c r="H4907" s="8" t="n">
        <v>0.00437804564</v>
      </c>
    </row>
    <row r="4908" customFormat="false" ht="15" hidden="false" customHeight="false" outlineLevel="0" collapsed="false">
      <c r="A4908" s="7" t="s">
        <v>83</v>
      </c>
      <c r="B4908" s="7" t="s">
        <v>66</v>
      </c>
      <c r="C4908" s="7" t="s">
        <v>24</v>
      </c>
      <c r="D4908" s="8" t="n">
        <v>133</v>
      </c>
      <c r="E4908" s="8" t="n">
        <v>0.00476338392</v>
      </c>
      <c r="F4908" s="8" t="n">
        <v>0.0007178534</v>
      </c>
      <c r="G4908" s="8" t="n">
        <v>0.00064144713</v>
      </c>
      <c r="H4908" s="8" t="n">
        <v>0.00340408289</v>
      </c>
    </row>
    <row r="4909" customFormat="false" ht="15" hidden="false" customHeight="false" outlineLevel="0" collapsed="false">
      <c r="A4909" s="7" t="s">
        <v>83</v>
      </c>
      <c r="B4909" s="7" t="s">
        <v>67</v>
      </c>
      <c r="C4909" s="7" t="s">
        <v>24</v>
      </c>
      <c r="D4909" s="8" t="n">
        <v>9</v>
      </c>
      <c r="E4909" s="8" t="n">
        <v>0.00432484559</v>
      </c>
      <c r="F4909" s="8" t="n">
        <v>0.00084362113</v>
      </c>
      <c r="G4909" s="8" t="n">
        <v>0.00042181049</v>
      </c>
      <c r="H4909" s="8" t="n">
        <v>0.00305941334</v>
      </c>
    </row>
    <row r="4910" customFormat="false" ht="15" hidden="false" customHeight="false" outlineLevel="0" collapsed="false">
      <c r="A4910" s="7" t="s">
        <v>83</v>
      </c>
      <c r="B4910" s="7" t="s">
        <v>66</v>
      </c>
      <c r="C4910" s="7" t="s">
        <v>25</v>
      </c>
      <c r="D4910" s="8" t="n">
        <v>142</v>
      </c>
      <c r="E4910" s="8" t="n">
        <v>0.00896542426</v>
      </c>
      <c r="F4910" s="8" t="n">
        <v>0.00161344201</v>
      </c>
      <c r="G4910" s="8" t="n">
        <v>0.00222735698</v>
      </c>
      <c r="H4910" s="8" t="n">
        <v>0.00512462485</v>
      </c>
    </row>
    <row r="4911" customFormat="false" ht="15" hidden="false" customHeight="false" outlineLevel="0" collapsed="false">
      <c r="A4911" s="7" t="s">
        <v>83</v>
      </c>
      <c r="B4911" s="7" t="s">
        <v>67</v>
      </c>
      <c r="C4911" s="7" t="s">
        <v>25</v>
      </c>
      <c r="D4911" s="8" t="n">
        <v>32</v>
      </c>
      <c r="E4911" s="8" t="n">
        <v>0.00839916062</v>
      </c>
      <c r="F4911" s="8" t="n">
        <v>0.00143446154</v>
      </c>
      <c r="G4911" s="8" t="n">
        <v>0.00226851826</v>
      </c>
      <c r="H4911" s="8" t="n">
        <v>0.00469618035</v>
      </c>
    </row>
    <row r="4912" customFormat="false" ht="15" hidden="false" customHeight="false" outlineLevel="0" collapsed="false">
      <c r="A4912" s="7" t="s">
        <v>83</v>
      </c>
      <c r="B4912" s="7" t="s">
        <v>66</v>
      </c>
      <c r="C4912" s="7" t="s">
        <v>26</v>
      </c>
      <c r="D4912" s="8" t="n">
        <v>133</v>
      </c>
      <c r="E4912" s="8" t="n">
        <v>0.00697446718</v>
      </c>
      <c r="F4912" s="8" t="n">
        <v>0.0012227615</v>
      </c>
      <c r="G4912" s="8" t="n">
        <v>0.00157981735</v>
      </c>
      <c r="H4912" s="8" t="n">
        <v>0.00417188781</v>
      </c>
    </row>
    <row r="4913" customFormat="false" ht="15" hidden="false" customHeight="false" outlineLevel="0" collapsed="false">
      <c r="A4913" s="7" t="s">
        <v>83</v>
      </c>
      <c r="B4913" s="7" t="s">
        <v>67</v>
      </c>
      <c r="C4913" s="7" t="s">
        <v>26</v>
      </c>
      <c r="D4913" s="8" t="n">
        <v>19</v>
      </c>
      <c r="E4913" s="8" t="n">
        <v>0.00824195887</v>
      </c>
      <c r="F4913" s="8" t="n">
        <v>0.00100207093</v>
      </c>
      <c r="G4913" s="8" t="n">
        <v>0.00181895686</v>
      </c>
      <c r="H4913" s="8" t="n">
        <v>0.00542093055</v>
      </c>
    </row>
    <row r="4914" customFormat="false" ht="15" hidden="false" customHeight="false" outlineLevel="0" collapsed="false">
      <c r="A4914" s="7" t="s">
        <v>83</v>
      </c>
      <c r="B4914" s="7" t="s">
        <v>66</v>
      </c>
      <c r="C4914" s="7" t="s">
        <v>27</v>
      </c>
      <c r="D4914" s="8" t="n">
        <v>229</v>
      </c>
      <c r="E4914" s="8" t="n">
        <v>0.00689905765</v>
      </c>
      <c r="F4914" s="8" t="n">
        <v>0.00134850576</v>
      </c>
      <c r="G4914" s="8" t="n">
        <v>0.00156714962</v>
      </c>
      <c r="H4914" s="8" t="n">
        <v>0.00398340182</v>
      </c>
    </row>
    <row r="4915" customFormat="false" ht="15" hidden="false" customHeight="false" outlineLevel="0" collapsed="false">
      <c r="A4915" s="7" t="s">
        <v>83</v>
      </c>
      <c r="B4915" s="7" t="s">
        <v>67</v>
      </c>
      <c r="C4915" s="7" t="s">
        <v>27</v>
      </c>
      <c r="D4915" s="8" t="n">
        <v>26</v>
      </c>
      <c r="E4915" s="8" t="n">
        <v>0.00654959021</v>
      </c>
      <c r="F4915" s="8" t="n">
        <v>0.00131454748</v>
      </c>
      <c r="G4915" s="8" t="n">
        <v>0.00122596134</v>
      </c>
      <c r="H4915" s="8" t="n">
        <v>0.00400908095</v>
      </c>
    </row>
    <row r="4916" customFormat="false" ht="15" hidden="false" customHeight="false" outlineLevel="0" collapsed="false">
      <c r="A4916" s="7" t="s">
        <v>83</v>
      </c>
      <c r="B4916" s="7" t="s">
        <v>66</v>
      </c>
      <c r="C4916" s="7" t="s">
        <v>28</v>
      </c>
      <c r="D4916" s="8" t="n">
        <v>371</v>
      </c>
      <c r="E4916" s="8" t="n">
        <v>0.00689708722</v>
      </c>
      <c r="F4916" s="8" t="n">
        <v>0.00072623391</v>
      </c>
      <c r="G4916" s="8" t="n">
        <v>0.00168447989</v>
      </c>
      <c r="H4916" s="8" t="n">
        <v>0.00448637293</v>
      </c>
    </row>
    <row r="4917" customFormat="false" ht="15" hidden="false" customHeight="false" outlineLevel="0" collapsed="false">
      <c r="A4917" s="7" t="s">
        <v>83</v>
      </c>
      <c r="B4917" s="7" t="s">
        <v>67</v>
      </c>
      <c r="C4917" s="7" t="s">
        <v>28</v>
      </c>
      <c r="D4917" s="8" t="n">
        <v>75</v>
      </c>
      <c r="E4917" s="8" t="n">
        <v>0.00624537015</v>
      </c>
      <c r="F4917" s="8" t="n">
        <v>0.00070185158</v>
      </c>
      <c r="G4917" s="8" t="n">
        <v>0.0019557096</v>
      </c>
      <c r="H4917" s="8" t="n">
        <v>0.00358780839</v>
      </c>
    </row>
    <row r="4918" customFormat="false" ht="15" hidden="false" customHeight="false" outlineLevel="0" collapsed="false">
      <c r="A4918" s="7" t="s">
        <v>83</v>
      </c>
      <c r="B4918" s="7" t="s">
        <v>66</v>
      </c>
      <c r="C4918" s="7" t="s">
        <v>29</v>
      </c>
      <c r="D4918" s="8" t="n">
        <v>349</v>
      </c>
      <c r="E4918" s="8" t="n">
        <v>0.00658286216</v>
      </c>
      <c r="F4918" s="8" t="n">
        <v>0.00082202434</v>
      </c>
      <c r="G4918" s="8" t="n">
        <v>0.00138424577</v>
      </c>
      <c r="H4918" s="8" t="n">
        <v>0.00437659161</v>
      </c>
    </row>
    <row r="4919" customFormat="false" ht="15" hidden="false" customHeight="false" outlineLevel="0" collapsed="false">
      <c r="A4919" s="7" t="s">
        <v>83</v>
      </c>
      <c r="B4919" s="7" t="s">
        <v>67</v>
      </c>
      <c r="C4919" s="7" t="s">
        <v>29</v>
      </c>
      <c r="D4919" s="8" t="n">
        <v>80</v>
      </c>
      <c r="E4919" s="8" t="n">
        <v>0.00698553216</v>
      </c>
      <c r="F4919" s="8" t="n">
        <v>0.00073987242</v>
      </c>
      <c r="G4919" s="8" t="n">
        <v>0.00177821156</v>
      </c>
      <c r="H4919" s="8" t="n">
        <v>0.00446744761</v>
      </c>
    </row>
    <row r="4920" customFormat="false" ht="15" hidden="false" customHeight="false" outlineLevel="0" collapsed="false">
      <c r="A4920" s="7" t="s">
        <v>83</v>
      </c>
      <c r="B4920" s="7" t="s">
        <v>66</v>
      </c>
      <c r="C4920" s="7" t="s">
        <v>30</v>
      </c>
      <c r="D4920" s="8" t="n">
        <v>191</v>
      </c>
      <c r="E4920" s="8" t="n">
        <v>0.00564832971</v>
      </c>
      <c r="F4920" s="8" t="n">
        <v>0.00060154865</v>
      </c>
      <c r="G4920" s="8" t="n">
        <v>0.00110856576</v>
      </c>
      <c r="H4920" s="8" t="n">
        <v>0.00393821484</v>
      </c>
    </row>
    <row r="4921" customFormat="false" ht="15" hidden="false" customHeight="false" outlineLevel="0" collapsed="false">
      <c r="A4921" s="7" t="s">
        <v>83</v>
      </c>
      <c r="B4921" s="7" t="s">
        <v>67</v>
      </c>
      <c r="C4921" s="7" t="s">
        <v>30</v>
      </c>
      <c r="D4921" s="8" t="n">
        <v>13</v>
      </c>
      <c r="E4921" s="8" t="n">
        <v>0.00583066217</v>
      </c>
      <c r="F4921" s="8" t="n">
        <v>0.00059472916</v>
      </c>
      <c r="G4921" s="8" t="n">
        <v>0.0013915595</v>
      </c>
      <c r="H4921" s="8" t="n">
        <v>0.00384437307</v>
      </c>
    </row>
    <row r="4922" customFormat="false" ht="15" hidden="false" customHeight="false" outlineLevel="0" collapsed="false">
      <c r="A4922" s="7" t="s">
        <v>83</v>
      </c>
      <c r="B4922" s="7" t="s">
        <v>66</v>
      </c>
      <c r="C4922" s="7" t="s">
        <v>31</v>
      </c>
      <c r="D4922" s="8" t="n">
        <v>189</v>
      </c>
      <c r="E4922" s="8" t="n">
        <v>0.00546914781</v>
      </c>
      <c r="F4922" s="8" t="n">
        <v>0.00049529664</v>
      </c>
      <c r="G4922" s="8" t="n">
        <v>0.00159991648</v>
      </c>
      <c r="H4922" s="8" t="n">
        <v>0.00337393421</v>
      </c>
    </row>
    <row r="4923" customFormat="false" ht="15" hidden="false" customHeight="false" outlineLevel="0" collapsed="false">
      <c r="A4923" s="7" t="s">
        <v>83</v>
      </c>
      <c r="B4923" s="7" t="s">
        <v>67</v>
      </c>
      <c r="C4923" s="7" t="s">
        <v>31</v>
      </c>
      <c r="D4923" s="8" t="n">
        <v>39</v>
      </c>
      <c r="E4923" s="8" t="n">
        <v>0.00545821436</v>
      </c>
      <c r="F4923" s="8" t="n">
        <v>0.00052795553</v>
      </c>
      <c r="G4923" s="8" t="n">
        <v>0.00144853965</v>
      </c>
      <c r="H4923" s="8" t="n">
        <v>0.00348171867</v>
      </c>
    </row>
    <row r="4924" customFormat="false" ht="15" hidden="false" customHeight="false" outlineLevel="0" collapsed="false">
      <c r="A4924" s="7" t="s">
        <v>83</v>
      </c>
      <c r="B4924" s="7" t="s">
        <v>66</v>
      </c>
      <c r="C4924" s="7" t="s">
        <v>32</v>
      </c>
      <c r="D4924" s="8" t="n">
        <v>348</v>
      </c>
      <c r="E4924" s="8" t="n">
        <v>0.00624165178</v>
      </c>
      <c r="F4924" s="8" t="n">
        <v>0.00089546059</v>
      </c>
      <c r="G4924" s="8" t="n">
        <v>0.00151094858</v>
      </c>
      <c r="H4924" s="8" t="n">
        <v>0.00383524216</v>
      </c>
    </row>
    <row r="4925" customFormat="false" ht="15" hidden="false" customHeight="false" outlineLevel="0" collapsed="false">
      <c r="A4925" s="7" t="s">
        <v>83</v>
      </c>
      <c r="B4925" s="7" t="s">
        <v>67</v>
      </c>
      <c r="C4925" s="7" t="s">
        <v>32</v>
      </c>
      <c r="D4925" s="8" t="n">
        <v>67</v>
      </c>
      <c r="E4925" s="8" t="n">
        <v>0.00530472609</v>
      </c>
      <c r="F4925" s="8" t="n">
        <v>0.00078790057</v>
      </c>
      <c r="G4925" s="8" t="n">
        <v>0.00157528304</v>
      </c>
      <c r="H4925" s="8" t="n">
        <v>0.00294154203</v>
      </c>
    </row>
    <row r="4926" customFormat="false" ht="15" hidden="false" customHeight="false" outlineLevel="0" collapsed="false">
      <c r="A4926" s="7" t="s">
        <v>83</v>
      </c>
      <c r="B4926" s="7" t="s">
        <v>66</v>
      </c>
      <c r="C4926" s="7" t="s">
        <v>33</v>
      </c>
      <c r="D4926" s="8" t="n">
        <v>120</v>
      </c>
      <c r="E4926" s="8" t="n">
        <v>0.00680497659</v>
      </c>
      <c r="F4926" s="8" t="n">
        <v>0.00103896581</v>
      </c>
      <c r="G4926" s="8" t="n">
        <v>0.00180189018</v>
      </c>
      <c r="H4926" s="8" t="n">
        <v>0.00396412011</v>
      </c>
    </row>
    <row r="4927" customFormat="false" ht="15" hidden="false" customHeight="false" outlineLevel="0" collapsed="false">
      <c r="A4927" s="7" t="s">
        <v>83</v>
      </c>
      <c r="B4927" s="7" t="s">
        <v>67</v>
      </c>
      <c r="C4927" s="7" t="s">
        <v>33</v>
      </c>
      <c r="D4927" s="8" t="n">
        <v>20</v>
      </c>
      <c r="E4927" s="8" t="n">
        <v>0.00709201371</v>
      </c>
      <c r="F4927" s="8" t="n">
        <v>0.00108275447</v>
      </c>
      <c r="G4927" s="8" t="n">
        <v>0.00177314791</v>
      </c>
      <c r="H4927" s="8" t="n">
        <v>0.00423611093</v>
      </c>
    </row>
    <row r="4928" customFormat="false" ht="15" hidden="false" customHeight="false" outlineLevel="0" collapsed="false">
      <c r="A4928" s="7" t="s">
        <v>83</v>
      </c>
      <c r="B4928" s="7" t="s">
        <v>66</v>
      </c>
      <c r="C4928" s="7" t="s">
        <v>34</v>
      </c>
      <c r="D4928" s="8" t="n">
        <v>1963</v>
      </c>
      <c r="E4928" s="8" t="n">
        <v>0.00452871148</v>
      </c>
      <c r="F4928" s="8" t="n">
        <v>0.00102530471</v>
      </c>
      <c r="G4928" s="8" t="n">
        <v>0.00069334753</v>
      </c>
      <c r="H4928" s="8" t="n">
        <v>0.00281005877</v>
      </c>
    </row>
    <row r="4929" customFormat="false" ht="15" hidden="false" customHeight="false" outlineLevel="0" collapsed="false">
      <c r="A4929" s="7" t="s">
        <v>83</v>
      </c>
      <c r="B4929" s="7" t="s">
        <v>67</v>
      </c>
      <c r="C4929" s="7" t="s">
        <v>34</v>
      </c>
      <c r="D4929" s="8" t="n">
        <v>334</v>
      </c>
      <c r="E4929" s="8" t="n">
        <v>0.00410106845</v>
      </c>
      <c r="F4929" s="8" t="n">
        <v>0.00091989608</v>
      </c>
      <c r="G4929" s="8" t="n">
        <v>0.00068637008</v>
      </c>
      <c r="H4929" s="8" t="n">
        <v>0.00249480184</v>
      </c>
    </row>
    <row r="4930" customFormat="false" ht="15" hidden="false" customHeight="false" outlineLevel="0" collapsed="false">
      <c r="A4930" s="7" t="s">
        <v>83</v>
      </c>
      <c r="B4930" s="7" t="s">
        <v>66</v>
      </c>
      <c r="C4930" s="7" t="s">
        <v>35</v>
      </c>
      <c r="D4930" s="8" t="n">
        <v>843</v>
      </c>
      <c r="E4930" s="8" t="n">
        <v>0.00493847731</v>
      </c>
      <c r="F4930" s="8" t="n">
        <v>0.00121010146</v>
      </c>
      <c r="G4930" s="8" t="n">
        <v>0.00051999558</v>
      </c>
      <c r="H4930" s="8" t="n">
        <v>0.00320837978</v>
      </c>
    </row>
    <row r="4931" customFormat="false" ht="15" hidden="false" customHeight="false" outlineLevel="0" collapsed="false">
      <c r="A4931" s="7" t="s">
        <v>83</v>
      </c>
      <c r="B4931" s="7" t="s">
        <v>67</v>
      </c>
      <c r="C4931" s="7" t="s">
        <v>35</v>
      </c>
      <c r="D4931" s="8" t="n">
        <v>135</v>
      </c>
      <c r="E4931" s="8" t="n">
        <v>0.00461025354</v>
      </c>
      <c r="F4931" s="8" t="n">
        <v>0.00121167671</v>
      </c>
      <c r="G4931" s="8" t="n">
        <v>0.00046502032</v>
      </c>
      <c r="H4931" s="8" t="n">
        <v>0.002933556</v>
      </c>
    </row>
    <row r="4932" customFormat="false" ht="30" hidden="false" customHeight="false" outlineLevel="0" collapsed="false">
      <c r="A4932" s="7" t="s">
        <v>83</v>
      </c>
      <c r="B4932" s="7" t="s">
        <v>66</v>
      </c>
      <c r="C4932" s="7" t="s">
        <v>74</v>
      </c>
      <c r="D4932" s="8" t="n">
        <v>353</v>
      </c>
      <c r="E4932" s="8" t="n">
        <v>0.00581369324</v>
      </c>
      <c r="F4932" s="8" t="n">
        <v>0.00104137135</v>
      </c>
      <c r="G4932" s="8" t="n">
        <v>0.00098897653</v>
      </c>
      <c r="H4932" s="8" t="n">
        <v>0.00378334488</v>
      </c>
    </row>
    <row r="4933" customFormat="false" ht="30" hidden="false" customHeight="false" outlineLevel="0" collapsed="false">
      <c r="A4933" s="7" t="s">
        <v>83</v>
      </c>
      <c r="B4933" s="7" t="s">
        <v>67</v>
      </c>
      <c r="C4933" s="7" t="s">
        <v>74</v>
      </c>
      <c r="D4933" s="8" t="n">
        <v>46</v>
      </c>
      <c r="E4933" s="8" t="n">
        <v>0.00571557947</v>
      </c>
      <c r="F4933" s="8" t="n">
        <v>0.00110079486</v>
      </c>
      <c r="G4933" s="8" t="n">
        <v>0.00113149128</v>
      </c>
      <c r="H4933" s="8" t="n">
        <v>0.00348329285</v>
      </c>
    </row>
    <row r="4934" customFormat="false" ht="15" hidden="false" customHeight="false" outlineLevel="0" collapsed="false">
      <c r="A4934" s="7" t="s">
        <v>83</v>
      </c>
      <c r="B4934" s="7" t="s">
        <v>66</v>
      </c>
      <c r="C4934" s="7" t="s">
        <v>37</v>
      </c>
      <c r="D4934" s="8" t="n">
        <v>203</v>
      </c>
      <c r="E4934" s="8" t="n">
        <v>0.0072535233</v>
      </c>
      <c r="F4934" s="8" t="n">
        <v>0.00122987341</v>
      </c>
      <c r="G4934" s="8" t="n">
        <v>0.0016119319</v>
      </c>
      <c r="H4934" s="8" t="n">
        <v>0.00441171754</v>
      </c>
    </row>
    <row r="4935" customFormat="false" ht="15" hidden="false" customHeight="false" outlineLevel="0" collapsed="false">
      <c r="A4935" s="7" t="s">
        <v>83</v>
      </c>
      <c r="B4935" s="7" t="s">
        <v>67</v>
      </c>
      <c r="C4935" s="7" t="s">
        <v>37</v>
      </c>
      <c r="D4935" s="8" t="n">
        <v>34</v>
      </c>
      <c r="E4935" s="8" t="n">
        <v>0.00638922908</v>
      </c>
      <c r="F4935" s="8" t="n">
        <v>0.00094498886</v>
      </c>
      <c r="G4935" s="8" t="n">
        <v>0.00145118443</v>
      </c>
      <c r="H4935" s="8" t="n">
        <v>0.0039930553</v>
      </c>
    </row>
    <row r="4936" customFormat="false" ht="15" hidden="false" customHeight="false" outlineLevel="0" collapsed="false">
      <c r="A4936" s="7" t="s">
        <v>83</v>
      </c>
      <c r="B4936" s="7" t="s">
        <v>66</v>
      </c>
      <c r="C4936" s="7" t="s">
        <v>38</v>
      </c>
      <c r="D4936" s="8" t="n">
        <v>213</v>
      </c>
      <c r="E4936" s="8" t="n">
        <v>0.00553686292</v>
      </c>
      <c r="F4936" s="8" t="n">
        <v>0.000914895</v>
      </c>
      <c r="G4936" s="8" t="n">
        <v>0.00097287405</v>
      </c>
      <c r="H4936" s="8" t="n">
        <v>0.00364909338</v>
      </c>
    </row>
    <row r="4937" customFormat="false" ht="15" hidden="false" customHeight="false" outlineLevel="0" collapsed="false">
      <c r="A4937" s="7" t="s">
        <v>83</v>
      </c>
      <c r="B4937" s="7" t="s">
        <v>67</v>
      </c>
      <c r="C4937" s="7" t="s">
        <v>38</v>
      </c>
      <c r="D4937" s="8" t="n">
        <v>35</v>
      </c>
      <c r="E4937" s="8" t="n">
        <v>0.00527711614</v>
      </c>
      <c r="F4937" s="8" t="n">
        <v>0.00079464263</v>
      </c>
      <c r="G4937" s="8" t="n">
        <v>0.00115972194</v>
      </c>
      <c r="H4937" s="8" t="n">
        <v>0.00332275108</v>
      </c>
    </row>
    <row r="4938" customFormat="false" ht="15" hidden="false" customHeight="false" outlineLevel="0" collapsed="false">
      <c r="A4938" s="7" t="s">
        <v>83</v>
      </c>
      <c r="B4938" s="7" t="s">
        <v>66</v>
      </c>
      <c r="C4938" s="7" t="s">
        <v>39</v>
      </c>
      <c r="D4938" s="8" t="n">
        <v>305</v>
      </c>
      <c r="E4938" s="8" t="n">
        <v>0.0057122417</v>
      </c>
      <c r="F4938" s="8" t="n">
        <v>0.00077212332</v>
      </c>
      <c r="G4938" s="8" t="n">
        <v>0.00110439413</v>
      </c>
      <c r="H4938" s="8" t="n">
        <v>0.00383572381</v>
      </c>
    </row>
    <row r="4939" customFormat="false" ht="15" hidden="false" customHeight="false" outlineLevel="0" collapsed="false">
      <c r="A4939" s="7" t="s">
        <v>83</v>
      </c>
      <c r="B4939" s="7" t="s">
        <v>67</v>
      </c>
      <c r="C4939" s="7" t="s">
        <v>39</v>
      </c>
      <c r="D4939" s="8" t="n">
        <v>29</v>
      </c>
      <c r="E4939" s="8" t="n">
        <v>0.00506665049</v>
      </c>
      <c r="F4939" s="8" t="n">
        <v>0.00085488486</v>
      </c>
      <c r="G4939" s="8" t="n">
        <v>0.00092353105</v>
      </c>
      <c r="H4939" s="8" t="n">
        <v>0.00328823414</v>
      </c>
    </row>
    <row r="4940" customFormat="false" ht="15" hidden="false" customHeight="false" outlineLevel="0" collapsed="false">
      <c r="A4940" s="7" t="s">
        <v>83</v>
      </c>
      <c r="B4940" s="7" t="s">
        <v>66</v>
      </c>
      <c r="C4940" s="7" t="s">
        <v>41</v>
      </c>
      <c r="D4940" s="8" t="n">
        <v>4</v>
      </c>
      <c r="E4940" s="8" t="n">
        <v>0.00622685156</v>
      </c>
      <c r="F4940" s="8" t="n">
        <v>0.00246817083</v>
      </c>
      <c r="G4940" s="8" t="n">
        <v>0.00251446735</v>
      </c>
      <c r="H4940" s="8" t="n">
        <v>0.00124421284</v>
      </c>
    </row>
    <row r="4941" customFormat="false" ht="15" hidden="false" customHeight="false" outlineLevel="0" collapsed="false">
      <c r="A4941" s="7" t="s">
        <v>83</v>
      </c>
      <c r="B4941" s="7" t="s">
        <v>66</v>
      </c>
      <c r="C4941" s="7" t="s">
        <v>42</v>
      </c>
      <c r="D4941" s="8" t="n">
        <v>369</v>
      </c>
      <c r="E4941" s="8" t="n">
        <v>0.00623942939</v>
      </c>
      <c r="F4941" s="8" t="n">
        <v>0.00089233264</v>
      </c>
      <c r="G4941" s="8" t="n">
        <v>0.00103285256</v>
      </c>
      <c r="H4941" s="8" t="n">
        <v>0.00431424371</v>
      </c>
    </row>
    <row r="4942" customFormat="false" ht="15" hidden="false" customHeight="false" outlineLevel="0" collapsed="false">
      <c r="A4942" s="7" t="s">
        <v>83</v>
      </c>
      <c r="B4942" s="7" t="s">
        <v>67</v>
      </c>
      <c r="C4942" s="7" t="s">
        <v>42</v>
      </c>
      <c r="D4942" s="8" t="n">
        <v>34</v>
      </c>
      <c r="E4942" s="8" t="n">
        <v>0.00576388863</v>
      </c>
      <c r="F4942" s="8" t="n">
        <v>0.00113153571</v>
      </c>
      <c r="G4942" s="8" t="n">
        <v>0.00117170457</v>
      </c>
      <c r="H4942" s="8" t="n">
        <v>0.00346064795</v>
      </c>
    </row>
    <row r="4943" customFormat="false" ht="15" hidden="false" customHeight="false" outlineLevel="0" collapsed="false">
      <c r="A4943" s="7" t="s">
        <v>83</v>
      </c>
      <c r="B4943" s="7" t="s">
        <v>66</v>
      </c>
      <c r="C4943" s="7" t="s">
        <v>43</v>
      </c>
      <c r="D4943" s="8" t="n">
        <v>452</v>
      </c>
      <c r="E4943" s="8" t="n">
        <v>0.00573313543</v>
      </c>
      <c r="F4943" s="8" t="n">
        <v>0.0011623492</v>
      </c>
      <c r="G4943" s="8" t="n">
        <v>0.0009315847</v>
      </c>
      <c r="H4943" s="8" t="n">
        <v>0.00363920105</v>
      </c>
    </row>
    <row r="4944" customFormat="false" ht="15" hidden="false" customHeight="false" outlineLevel="0" collapsed="false">
      <c r="A4944" s="7" t="s">
        <v>83</v>
      </c>
      <c r="B4944" s="7" t="s">
        <v>67</v>
      </c>
      <c r="C4944" s="7" t="s">
        <v>43</v>
      </c>
      <c r="D4944" s="8" t="n">
        <v>52</v>
      </c>
      <c r="E4944" s="8" t="n">
        <v>0.00490095238</v>
      </c>
      <c r="F4944" s="8" t="n">
        <v>0.00111111088</v>
      </c>
      <c r="G4944" s="8" t="n">
        <v>0.00077056602</v>
      </c>
      <c r="H4944" s="8" t="n">
        <v>0.0030192751</v>
      </c>
    </row>
    <row r="4945" customFormat="false" ht="15" hidden="false" customHeight="false" outlineLevel="0" collapsed="false">
      <c r="A4945" s="7" t="s">
        <v>83</v>
      </c>
      <c r="B4945" s="7" t="s">
        <v>66</v>
      </c>
      <c r="C4945" s="7" t="s">
        <v>44</v>
      </c>
      <c r="D4945" s="8" t="n">
        <v>224</v>
      </c>
      <c r="E4945" s="8" t="n">
        <v>0.00720863277</v>
      </c>
      <c r="F4945" s="8" t="n">
        <v>0.00136889238</v>
      </c>
      <c r="G4945" s="8" t="n">
        <v>0.00151687518</v>
      </c>
      <c r="H4945" s="8" t="n">
        <v>0.00432286475</v>
      </c>
    </row>
    <row r="4946" customFormat="false" ht="15" hidden="false" customHeight="false" outlineLevel="0" collapsed="false">
      <c r="A4946" s="7" t="s">
        <v>83</v>
      </c>
      <c r="B4946" s="7" t="s">
        <v>67</v>
      </c>
      <c r="C4946" s="7" t="s">
        <v>44</v>
      </c>
      <c r="D4946" s="8" t="n">
        <v>23</v>
      </c>
      <c r="E4946" s="8" t="n">
        <v>0.00671195621</v>
      </c>
      <c r="F4946" s="8" t="n">
        <v>0.00153985482</v>
      </c>
      <c r="G4946" s="8" t="n">
        <v>0.00123590959</v>
      </c>
      <c r="H4946" s="8" t="n">
        <v>0.00393619145</v>
      </c>
    </row>
    <row r="4947" customFormat="false" ht="15" hidden="false" customHeight="false" outlineLevel="0" collapsed="false">
      <c r="A4947" s="7" t="s">
        <v>83</v>
      </c>
      <c r="B4947" s="7" t="s">
        <v>66</v>
      </c>
      <c r="C4947" s="7" t="s">
        <v>45</v>
      </c>
      <c r="D4947" s="8" t="n">
        <v>226</v>
      </c>
      <c r="E4947" s="8" t="n">
        <v>0.00673903</v>
      </c>
      <c r="F4947" s="8" t="n">
        <v>0.0007870368</v>
      </c>
      <c r="G4947" s="8" t="n">
        <v>0.00133603713</v>
      </c>
      <c r="H4947" s="8" t="n">
        <v>0.0046159556</v>
      </c>
    </row>
    <row r="4948" customFormat="false" ht="15" hidden="false" customHeight="false" outlineLevel="0" collapsed="false">
      <c r="A4948" s="7" t="s">
        <v>83</v>
      </c>
      <c r="B4948" s="7" t="s">
        <v>67</v>
      </c>
      <c r="C4948" s="7" t="s">
        <v>45</v>
      </c>
      <c r="D4948" s="8" t="n">
        <v>28</v>
      </c>
      <c r="E4948" s="8" t="n">
        <v>0.00602389198</v>
      </c>
      <c r="F4948" s="8" t="n">
        <v>0.00079654399</v>
      </c>
      <c r="G4948" s="8" t="n">
        <v>0.00095734106</v>
      </c>
      <c r="H4948" s="8" t="n">
        <v>0.00427000639</v>
      </c>
    </row>
    <row r="4949" customFormat="false" ht="15" hidden="false" customHeight="false" outlineLevel="0" collapsed="false">
      <c r="A4949" s="7" t="s">
        <v>83</v>
      </c>
      <c r="B4949" s="7" t="s">
        <v>66</v>
      </c>
      <c r="C4949" s="7" t="s">
        <v>46</v>
      </c>
      <c r="D4949" s="8" t="n">
        <v>325</v>
      </c>
      <c r="E4949" s="8" t="n">
        <v>0.00503611088</v>
      </c>
      <c r="F4949" s="8" t="n">
        <v>0.00102346841</v>
      </c>
      <c r="G4949" s="8" t="n">
        <v>0.00053675189</v>
      </c>
      <c r="H4949" s="8" t="n">
        <v>0.00347589008</v>
      </c>
    </row>
    <row r="4950" customFormat="false" ht="15" hidden="false" customHeight="false" outlineLevel="0" collapsed="false">
      <c r="A4950" s="7" t="s">
        <v>83</v>
      </c>
      <c r="B4950" s="7" t="s">
        <v>67</v>
      </c>
      <c r="C4950" s="7" t="s">
        <v>46</v>
      </c>
      <c r="D4950" s="8" t="n">
        <v>47</v>
      </c>
      <c r="E4950" s="8" t="n">
        <v>0.00465524008</v>
      </c>
      <c r="F4950" s="8" t="n">
        <v>0.00097616212</v>
      </c>
      <c r="G4950" s="8" t="n">
        <v>0.00058141228</v>
      </c>
      <c r="H4950" s="8" t="n">
        <v>0.00309766524</v>
      </c>
    </row>
    <row r="4951" customFormat="false" ht="15" hidden="false" customHeight="false" outlineLevel="0" collapsed="false">
      <c r="A4951" s="7" t="s">
        <v>83</v>
      </c>
      <c r="B4951" s="7" t="s">
        <v>66</v>
      </c>
      <c r="C4951" s="7" t="s">
        <v>47</v>
      </c>
      <c r="D4951" s="8" t="n">
        <v>259</v>
      </c>
      <c r="E4951" s="8" t="n">
        <v>0.00671957648</v>
      </c>
      <c r="F4951" s="8" t="n">
        <v>0.00077640112</v>
      </c>
      <c r="G4951" s="8" t="n">
        <v>0.00135255767</v>
      </c>
      <c r="H4951" s="8" t="n">
        <v>0.00459061715</v>
      </c>
    </row>
    <row r="4952" customFormat="false" ht="15" hidden="false" customHeight="false" outlineLevel="0" collapsed="false">
      <c r="A4952" s="7" t="s">
        <v>83</v>
      </c>
      <c r="B4952" s="7" t="s">
        <v>67</v>
      </c>
      <c r="C4952" s="7" t="s">
        <v>47</v>
      </c>
      <c r="D4952" s="8" t="n">
        <v>40</v>
      </c>
      <c r="E4952" s="8" t="n">
        <v>0.00616261551</v>
      </c>
      <c r="F4952" s="8" t="n">
        <v>0.00076128449</v>
      </c>
      <c r="G4952" s="8" t="n">
        <v>0.00138512706</v>
      </c>
      <c r="H4952" s="8" t="n">
        <v>0.00401620348</v>
      </c>
    </row>
    <row r="4953" customFormat="false" ht="15" hidden="false" customHeight="false" outlineLevel="0" collapsed="false">
      <c r="A4953" s="7" t="s">
        <v>83</v>
      </c>
      <c r="B4953" s="7" t="s">
        <v>66</v>
      </c>
      <c r="C4953" s="7" t="s">
        <v>48</v>
      </c>
      <c r="D4953" s="8" t="n">
        <v>209</v>
      </c>
      <c r="E4953" s="8" t="n">
        <v>0.00751545034</v>
      </c>
      <c r="F4953" s="8" t="n">
        <v>0.00118991423</v>
      </c>
      <c r="G4953" s="8" t="n">
        <v>0.00174840488</v>
      </c>
      <c r="H4953" s="8" t="n">
        <v>0.00457713072</v>
      </c>
    </row>
    <row r="4954" customFormat="false" ht="15" hidden="false" customHeight="false" outlineLevel="0" collapsed="false">
      <c r="A4954" s="7" t="s">
        <v>83</v>
      </c>
      <c r="B4954" s="7" t="s">
        <v>67</v>
      </c>
      <c r="C4954" s="7" t="s">
        <v>48</v>
      </c>
      <c r="D4954" s="8" t="n">
        <v>39</v>
      </c>
      <c r="E4954" s="8" t="n">
        <v>0.00601080225</v>
      </c>
      <c r="F4954" s="8" t="n">
        <v>0.00136633402</v>
      </c>
      <c r="G4954" s="8" t="n">
        <v>0.0016544988</v>
      </c>
      <c r="H4954" s="8" t="n">
        <v>0.0029899689</v>
      </c>
    </row>
    <row r="4955" customFormat="false" ht="15" hidden="false" customHeight="false" outlineLevel="0" collapsed="false">
      <c r="A4955" s="7" t="s">
        <v>83</v>
      </c>
      <c r="B4955" s="7" t="s">
        <v>66</v>
      </c>
      <c r="C4955" s="7" t="s">
        <v>49</v>
      </c>
      <c r="D4955" s="8" t="n">
        <v>180</v>
      </c>
      <c r="E4955" s="8" t="n">
        <v>0.00732979655</v>
      </c>
      <c r="F4955" s="8" t="n">
        <v>0.00110615974</v>
      </c>
      <c r="G4955" s="8" t="n">
        <v>0.00148848999</v>
      </c>
      <c r="H4955" s="8" t="n">
        <v>0.00473514636</v>
      </c>
    </row>
    <row r="4956" customFormat="false" ht="15" hidden="false" customHeight="false" outlineLevel="0" collapsed="false">
      <c r="A4956" s="7" t="s">
        <v>83</v>
      </c>
      <c r="B4956" s="7" t="s">
        <v>67</v>
      </c>
      <c r="C4956" s="7" t="s">
        <v>49</v>
      </c>
      <c r="D4956" s="8" t="n">
        <v>35</v>
      </c>
      <c r="E4956" s="8" t="n">
        <v>0.00558829344</v>
      </c>
      <c r="F4956" s="8" t="n">
        <v>0.00089384898</v>
      </c>
      <c r="G4956" s="8" t="n">
        <v>0.0011015209</v>
      </c>
      <c r="H4956" s="8" t="n">
        <v>0.00359292305</v>
      </c>
    </row>
    <row r="4957" customFormat="false" ht="15" hidden="false" customHeight="false" outlineLevel="0" collapsed="false">
      <c r="A4957" s="7" t="s">
        <v>83</v>
      </c>
      <c r="B4957" s="7" t="s">
        <v>66</v>
      </c>
      <c r="C4957" s="7" t="s">
        <v>50</v>
      </c>
      <c r="D4957" s="8" t="n">
        <v>110</v>
      </c>
      <c r="E4957" s="8" t="n">
        <v>0.00867319</v>
      </c>
      <c r="F4957" s="8" t="n">
        <v>0.00099473882</v>
      </c>
      <c r="G4957" s="8" t="n">
        <v>0.00119233983</v>
      </c>
      <c r="H4957" s="8" t="n">
        <v>0.00648611089</v>
      </c>
    </row>
    <row r="4958" customFormat="false" ht="15" hidden="false" customHeight="false" outlineLevel="0" collapsed="false">
      <c r="A4958" s="7" t="s">
        <v>83</v>
      </c>
      <c r="B4958" s="7" t="s">
        <v>67</v>
      </c>
      <c r="C4958" s="7" t="s">
        <v>50</v>
      </c>
      <c r="D4958" s="8" t="n">
        <v>15</v>
      </c>
      <c r="E4958" s="8" t="n">
        <v>0.008689043</v>
      </c>
      <c r="F4958" s="8" t="n">
        <v>0.00098688245</v>
      </c>
      <c r="G4958" s="8" t="n">
        <v>0.00153703675</v>
      </c>
      <c r="H4958" s="8" t="n">
        <v>0.00616512328</v>
      </c>
    </row>
    <row r="4959" customFormat="false" ht="15" hidden="false" customHeight="false" outlineLevel="0" collapsed="false">
      <c r="A4959" s="7" t="s">
        <v>83</v>
      </c>
      <c r="B4959" s="7" t="s">
        <v>66</v>
      </c>
      <c r="C4959" s="7" t="s">
        <v>51</v>
      </c>
      <c r="D4959" s="8" t="n">
        <v>291</v>
      </c>
      <c r="E4959" s="8" t="n">
        <v>0.00680066318</v>
      </c>
      <c r="F4959" s="8" t="n">
        <v>0.00132942736</v>
      </c>
      <c r="G4959" s="8" t="n">
        <v>0.00139684333</v>
      </c>
      <c r="H4959" s="8" t="n">
        <v>0.00407439203</v>
      </c>
    </row>
    <row r="4960" customFormat="false" ht="15" hidden="false" customHeight="false" outlineLevel="0" collapsed="false">
      <c r="A4960" s="7" t="s">
        <v>83</v>
      </c>
      <c r="B4960" s="7" t="s">
        <v>67</v>
      </c>
      <c r="C4960" s="7" t="s">
        <v>51</v>
      </c>
      <c r="D4960" s="8" t="n">
        <v>37</v>
      </c>
      <c r="E4960" s="8" t="n">
        <v>0.00648460937</v>
      </c>
      <c r="F4960" s="8" t="n">
        <v>0.00130130112</v>
      </c>
      <c r="G4960" s="8" t="n">
        <v>0.00123435913</v>
      </c>
      <c r="H4960" s="8" t="n">
        <v>0.00394894872</v>
      </c>
    </row>
    <row r="4961" customFormat="false" ht="15" hidden="false" customHeight="false" outlineLevel="0" collapsed="false">
      <c r="A4961" s="7" t="s">
        <v>83</v>
      </c>
      <c r="B4961" s="7" t="s">
        <v>66</v>
      </c>
      <c r="C4961" s="7" t="s">
        <v>52</v>
      </c>
      <c r="D4961" s="8" t="n">
        <v>170</v>
      </c>
      <c r="E4961" s="8" t="n">
        <v>0.00681120618</v>
      </c>
      <c r="F4961" s="8" t="n">
        <v>0.00086962122</v>
      </c>
      <c r="G4961" s="8" t="n">
        <v>0.00127062883</v>
      </c>
      <c r="H4961" s="8" t="n">
        <v>0.00467095564</v>
      </c>
    </row>
    <row r="4962" customFormat="false" ht="15" hidden="false" customHeight="false" outlineLevel="0" collapsed="false">
      <c r="A4962" s="7" t="s">
        <v>83</v>
      </c>
      <c r="B4962" s="7" t="s">
        <v>67</v>
      </c>
      <c r="C4962" s="7" t="s">
        <v>52</v>
      </c>
      <c r="D4962" s="8" t="n">
        <v>16</v>
      </c>
      <c r="E4962" s="8" t="n">
        <v>0.00663990134</v>
      </c>
      <c r="F4962" s="8" t="n">
        <v>0.00072048584</v>
      </c>
      <c r="G4962" s="8" t="n">
        <v>0.00134910268</v>
      </c>
      <c r="H4962" s="8" t="n">
        <v>0.00457031219</v>
      </c>
    </row>
    <row r="4963" customFormat="false" ht="15" hidden="false" customHeight="false" outlineLevel="0" collapsed="false">
      <c r="A4963" s="7" t="s">
        <v>83</v>
      </c>
      <c r="B4963" s="7" t="s">
        <v>66</v>
      </c>
      <c r="C4963" s="7" t="s">
        <v>53</v>
      </c>
      <c r="D4963" s="8" t="n">
        <v>116</v>
      </c>
      <c r="E4963" s="8" t="n">
        <v>0.00689964458</v>
      </c>
      <c r="F4963" s="8" t="n">
        <v>0.00033534856</v>
      </c>
      <c r="G4963" s="8" t="n">
        <v>0.00186731697</v>
      </c>
      <c r="H4963" s="8" t="n">
        <v>0.00468540445</v>
      </c>
    </row>
    <row r="4964" customFormat="false" ht="15" hidden="false" customHeight="false" outlineLevel="0" collapsed="false">
      <c r="A4964" s="7" t="s">
        <v>83</v>
      </c>
      <c r="B4964" s="7" t="s">
        <v>67</v>
      </c>
      <c r="C4964" s="7" t="s">
        <v>53</v>
      </c>
      <c r="D4964" s="8" t="n">
        <v>21</v>
      </c>
      <c r="E4964" s="8" t="n">
        <v>0.0057005068</v>
      </c>
      <c r="F4964" s="8" t="n">
        <v>9.093888E-005</v>
      </c>
      <c r="G4964" s="8" t="n">
        <v>0.00153824936</v>
      </c>
      <c r="H4964" s="8" t="n">
        <v>0.00406029523</v>
      </c>
    </row>
    <row r="4965" customFormat="false" ht="15" hidden="false" customHeight="false" outlineLevel="0" collapsed="false">
      <c r="A4965" s="7" t="s">
        <v>83</v>
      </c>
      <c r="B4965" s="7" t="s">
        <v>66</v>
      </c>
      <c r="C4965" s="7" t="s">
        <v>54</v>
      </c>
      <c r="D4965" s="8" t="n">
        <v>415</v>
      </c>
      <c r="E4965" s="8" t="n">
        <v>0.00605310105</v>
      </c>
      <c r="F4965" s="8" t="n">
        <v>0.00115470189</v>
      </c>
      <c r="G4965" s="8" t="n">
        <v>0.0008657405</v>
      </c>
      <c r="H4965" s="8" t="n">
        <v>0.00403265817</v>
      </c>
    </row>
    <row r="4966" customFormat="false" ht="15" hidden="false" customHeight="false" outlineLevel="0" collapsed="false">
      <c r="A4966" s="7" t="s">
        <v>83</v>
      </c>
      <c r="B4966" s="7" t="s">
        <v>67</v>
      </c>
      <c r="C4966" s="7" t="s">
        <v>54</v>
      </c>
      <c r="D4966" s="8" t="n">
        <v>39</v>
      </c>
      <c r="E4966" s="8" t="n">
        <v>0.00567188959</v>
      </c>
      <c r="F4966" s="8" t="n">
        <v>0.00113218156</v>
      </c>
      <c r="G4966" s="8" t="n">
        <v>0.00079415932</v>
      </c>
      <c r="H4966" s="8" t="n">
        <v>0.00374554819</v>
      </c>
    </row>
    <row r="4967" customFormat="false" ht="15" hidden="false" customHeight="false" outlineLevel="0" collapsed="false">
      <c r="A4967" s="7" t="s">
        <v>83</v>
      </c>
      <c r="B4967" s="7" t="s">
        <v>66</v>
      </c>
      <c r="C4967" s="7" t="s">
        <v>55</v>
      </c>
      <c r="D4967" s="8" t="n">
        <v>325</v>
      </c>
      <c r="E4967" s="8" t="n">
        <v>0.0077657761</v>
      </c>
      <c r="F4967" s="8" t="n">
        <v>0.00112528467</v>
      </c>
      <c r="G4967" s="8" t="n">
        <v>0.00112186586</v>
      </c>
      <c r="H4967" s="8" t="n">
        <v>0.00551862511</v>
      </c>
    </row>
    <row r="4968" customFormat="false" ht="15" hidden="false" customHeight="false" outlineLevel="0" collapsed="false">
      <c r="A4968" s="7" t="s">
        <v>83</v>
      </c>
      <c r="B4968" s="7" t="s">
        <v>67</v>
      </c>
      <c r="C4968" s="7" t="s">
        <v>55</v>
      </c>
      <c r="D4968" s="8" t="n">
        <v>40</v>
      </c>
      <c r="E4968" s="8" t="n">
        <v>0.00778616881</v>
      </c>
      <c r="F4968" s="8" t="n">
        <v>0.00103385391</v>
      </c>
      <c r="G4968" s="8" t="n">
        <v>0.00152314789</v>
      </c>
      <c r="H4968" s="8" t="n">
        <v>0.00522916645</v>
      </c>
    </row>
    <row r="4969" customFormat="false" ht="15" hidden="false" customHeight="false" outlineLevel="0" collapsed="false">
      <c r="A4969" s="7" t="s">
        <v>83</v>
      </c>
      <c r="B4969" s="7" t="s">
        <v>66</v>
      </c>
      <c r="C4969" s="7" t="s">
        <v>56</v>
      </c>
      <c r="D4969" s="8" t="n">
        <v>159</v>
      </c>
      <c r="E4969" s="8" t="n">
        <v>0.00724165766</v>
      </c>
      <c r="F4969" s="8" t="n">
        <v>0.0007151902</v>
      </c>
      <c r="G4969" s="8" t="n">
        <v>0.00194764709</v>
      </c>
      <c r="H4969" s="8" t="n">
        <v>0.00457881996</v>
      </c>
    </row>
    <row r="4970" customFormat="false" ht="15" hidden="false" customHeight="false" outlineLevel="0" collapsed="false">
      <c r="A4970" s="7" t="s">
        <v>83</v>
      </c>
      <c r="B4970" s="7" t="s">
        <v>67</v>
      </c>
      <c r="C4970" s="7" t="s">
        <v>56</v>
      </c>
      <c r="D4970" s="8" t="n">
        <v>14</v>
      </c>
      <c r="E4970" s="8" t="n">
        <v>0.00552579349</v>
      </c>
      <c r="F4970" s="8" t="n">
        <v>0.00071759225</v>
      </c>
      <c r="G4970" s="8" t="n">
        <v>0.00169394821</v>
      </c>
      <c r="H4970" s="8" t="n">
        <v>0.00311425247</v>
      </c>
    </row>
    <row r="4971" customFormat="false" ht="15" hidden="false" customHeight="false" outlineLevel="0" collapsed="false">
      <c r="A4971" s="7" t="s">
        <v>83</v>
      </c>
      <c r="B4971" s="7" t="s">
        <v>66</v>
      </c>
      <c r="C4971" s="7" t="s">
        <v>57</v>
      </c>
      <c r="D4971" s="8" t="n">
        <v>272</v>
      </c>
      <c r="E4971" s="8" t="n">
        <v>0.00589635222</v>
      </c>
      <c r="F4971" s="8" t="n">
        <v>0.00102524146</v>
      </c>
      <c r="G4971" s="8" t="n">
        <v>0.00080758928</v>
      </c>
      <c r="H4971" s="8" t="n">
        <v>0.004063521</v>
      </c>
    </row>
    <row r="4972" customFormat="false" ht="15" hidden="false" customHeight="false" outlineLevel="0" collapsed="false">
      <c r="A4972" s="7" t="s">
        <v>83</v>
      </c>
      <c r="B4972" s="7" t="s">
        <v>67</v>
      </c>
      <c r="C4972" s="7" t="s">
        <v>57</v>
      </c>
      <c r="D4972" s="8" t="n">
        <v>42</v>
      </c>
      <c r="E4972" s="8" t="n">
        <v>0.00643518494</v>
      </c>
      <c r="F4972" s="8" t="n">
        <v>0.00118303546</v>
      </c>
      <c r="G4972" s="8" t="n">
        <v>0.00100418848</v>
      </c>
      <c r="H4972" s="8" t="n">
        <v>0.00424796054</v>
      </c>
    </row>
    <row r="4973" customFormat="false" ht="15" hidden="false" customHeight="false" outlineLevel="0" collapsed="false">
      <c r="A4973" s="7" t="s">
        <v>83</v>
      </c>
      <c r="B4973" s="7" t="s">
        <v>66</v>
      </c>
      <c r="C4973" s="7" t="s">
        <v>58</v>
      </c>
      <c r="D4973" s="8" t="n">
        <v>317</v>
      </c>
      <c r="E4973" s="8" t="n">
        <v>0.0047181327</v>
      </c>
      <c r="F4973" s="8" t="n">
        <v>0.0008975199</v>
      </c>
      <c r="G4973" s="8" t="n">
        <v>0.00057852092</v>
      </c>
      <c r="H4973" s="8" t="n">
        <v>0.00324209142</v>
      </c>
    </row>
    <row r="4974" customFormat="false" ht="15" hidden="false" customHeight="false" outlineLevel="0" collapsed="false">
      <c r="A4974" s="7" t="s">
        <v>83</v>
      </c>
      <c r="B4974" s="7" t="s">
        <v>67</v>
      </c>
      <c r="C4974" s="7" t="s">
        <v>58</v>
      </c>
      <c r="D4974" s="8" t="n">
        <v>33</v>
      </c>
      <c r="E4974" s="8" t="n">
        <v>0.00388713499</v>
      </c>
      <c r="F4974" s="8" t="n">
        <v>0.00081719951</v>
      </c>
      <c r="G4974" s="8" t="n">
        <v>0.00049838642</v>
      </c>
      <c r="H4974" s="8" t="n">
        <v>0.00257154858</v>
      </c>
    </row>
    <row r="4975" customFormat="false" ht="15" hidden="false" customHeight="false" outlineLevel="0" collapsed="false">
      <c r="A4975" s="7" t="s">
        <v>83</v>
      </c>
      <c r="B4975" s="7" t="s">
        <v>66</v>
      </c>
      <c r="C4975" s="7" t="s">
        <v>59</v>
      </c>
      <c r="D4975" s="8" t="n">
        <v>112</v>
      </c>
      <c r="E4975" s="8" t="n">
        <v>0.00649470875</v>
      </c>
      <c r="F4975" s="8" t="n">
        <v>0.00085090089</v>
      </c>
      <c r="G4975" s="8" t="n">
        <v>0.00135468311</v>
      </c>
      <c r="H4975" s="8" t="n">
        <v>0.00428912426</v>
      </c>
    </row>
    <row r="4976" customFormat="false" ht="15" hidden="false" customHeight="false" outlineLevel="0" collapsed="false">
      <c r="A4976" s="7" t="s">
        <v>83</v>
      </c>
      <c r="B4976" s="7" t="s">
        <v>67</v>
      </c>
      <c r="C4976" s="7" t="s">
        <v>59</v>
      </c>
      <c r="D4976" s="8" t="n">
        <v>16</v>
      </c>
      <c r="E4976" s="8" t="n">
        <v>0.0062738713</v>
      </c>
      <c r="F4976" s="8" t="n">
        <v>0.00065827521</v>
      </c>
      <c r="G4976" s="8" t="n">
        <v>0.00125651023</v>
      </c>
      <c r="H4976" s="8" t="n">
        <v>0.00435908541</v>
      </c>
    </row>
    <row r="4977" customFormat="false" ht="15" hidden="false" customHeight="false" outlineLevel="0" collapsed="false">
      <c r="A4977" s="7" t="s">
        <v>83</v>
      </c>
      <c r="B4977" s="7" t="s">
        <v>66</v>
      </c>
      <c r="C4977" s="7" t="s">
        <v>60</v>
      </c>
      <c r="D4977" s="8" t="n">
        <v>758</v>
      </c>
      <c r="E4977" s="8" t="n">
        <v>0.00466320643</v>
      </c>
      <c r="F4977" s="8" t="n">
        <v>0.00100245505</v>
      </c>
      <c r="G4977" s="8" t="n">
        <v>0.0007662401</v>
      </c>
      <c r="H4977" s="8" t="n">
        <v>0.00289451078</v>
      </c>
    </row>
    <row r="4978" customFormat="false" ht="15" hidden="false" customHeight="false" outlineLevel="0" collapsed="false">
      <c r="A4978" s="7" t="s">
        <v>83</v>
      </c>
      <c r="B4978" s="7" t="s">
        <v>67</v>
      </c>
      <c r="C4978" s="7" t="s">
        <v>60</v>
      </c>
      <c r="D4978" s="8" t="n">
        <v>79</v>
      </c>
      <c r="E4978" s="8" t="n">
        <v>0.00467182346</v>
      </c>
      <c r="F4978" s="8" t="n">
        <v>0.00113118237</v>
      </c>
      <c r="G4978" s="8" t="n">
        <v>0.000700451</v>
      </c>
      <c r="H4978" s="8" t="n">
        <v>0.00284018965</v>
      </c>
    </row>
    <row r="4979" customFormat="false" ht="15" hidden="false" customHeight="false" outlineLevel="0" collapsed="false">
      <c r="A4979" s="7" t="s">
        <v>83</v>
      </c>
      <c r="B4979" s="7" t="s">
        <v>66</v>
      </c>
      <c r="C4979" s="7" t="s">
        <v>61</v>
      </c>
      <c r="D4979" s="8" t="n">
        <v>184</v>
      </c>
      <c r="E4979" s="8" t="n">
        <v>0.00624811269</v>
      </c>
      <c r="F4979" s="8" t="n">
        <v>0.00097870093</v>
      </c>
      <c r="G4979" s="8" t="n">
        <v>0.00148601021</v>
      </c>
      <c r="H4979" s="8" t="n">
        <v>0.00378340101</v>
      </c>
    </row>
    <row r="4980" customFormat="false" ht="15" hidden="false" customHeight="false" outlineLevel="0" collapsed="false">
      <c r="A4980" s="7" t="s">
        <v>83</v>
      </c>
      <c r="B4980" s="7" t="s">
        <v>67</v>
      </c>
      <c r="C4980" s="7" t="s">
        <v>61</v>
      </c>
      <c r="D4980" s="8" t="n">
        <v>30</v>
      </c>
      <c r="E4980" s="8" t="n">
        <v>0.00578510772</v>
      </c>
      <c r="F4980" s="8" t="n">
        <v>0.00094753064</v>
      </c>
      <c r="G4980" s="8" t="n">
        <v>0.00181712944</v>
      </c>
      <c r="H4980" s="8" t="n">
        <v>0.00302044735</v>
      </c>
    </row>
    <row r="4981" customFormat="false" ht="15" hidden="false" customHeight="false" outlineLevel="0" collapsed="false">
      <c r="A4981" s="7" t="s">
        <v>83</v>
      </c>
      <c r="B4981" s="7" t="s">
        <v>66</v>
      </c>
      <c r="C4981" s="7" t="s">
        <v>62</v>
      </c>
      <c r="D4981" s="8" t="n">
        <v>603</v>
      </c>
      <c r="E4981" s="8" t="n">
        <v>0.00569371483</v>
      </c>
      <c r="F4981" s="8" t="n">
        <v>0.00111370209</v>
      </c>
      <c r="G4981" s="8" t="n">
        <v>0.00095686667</v>
      </c>
      <c r="H4981" s="8" t="n">
        <v>0.0036231456</v>
      </c>
    </row>
    <row r="4982" customFormat="false" ht="15" hidden="false" customHeight="false" outlineLevel="0" collapsed="false">
      <c r="A4982" s="7" t="s">
        <v>83</v>
      </c>
      <c r="B4982" s="7" t="s">
        <v>67</v>
      </c>
      <c r="C4982" s="7" t="s">
        <v>62</v>
      </c>
      <c r="D4982" s="8" t="n">
        <v>38</v>
      </c>
      <c r="E4982" s="8" t="n">
        <v>0.00519066743</v>
      </c>
      <c r="F4982" s="8" t="n">
        <v>0.00120339882</v>
      </c>
      <c r="G4982" s="8" t="n">
        <v>0.00094024098</v>
      </c>
      <c r="H4982" s="8" t="n">
        <v>0.00304702706</v>
      </c>
    </row>
    <row r="4983" customFormat="false" ht="15" hidden="false" customHeight="false" outlineLevel="0" collapsed="false">
      <c r="A4983" s="7" t="s">
        <v>84</v>
      </c>
      <c r="B4983" s="7" t="s">
        <v>66</v>
      </c>
      <c r="C4983" s="7" t="s">
        <v>13</v>
      </c>
      <c r="D4983" s="8" t="n">
        <v>12937</v>
      </c>
      <c r="E4983" s="8" t="n">
        <v>0.00601667351</v>
      </c>
      <c r="F4983" s="8" t="n">
        <v>0.00099417667</v>
      </c>
      <c r="G4983" s="8" t="n">
        <v>0.00106913483</v>
      </c>
      <c r="H4983" s="8" t="n">
        <v>0.00395324254</v>
      </c>
    </row>
    <row r="4984" customFormat="false" ht="15" hidden="false" customHeight="false" outlineLevel="0" collapsed="false">
      <c r="A4984" s="7" t="s">
        <v>84</v>
      </c>
      <c r="B4984" s="7" t="s">
        <v>67</v>
      </c>
      <c r="C4984" s="7" t="s">
        <v>13</v>
      </c>
      <c r="D4984" s="8" t="n">
        <v>1693</v>
      </c>
      <c r="E4984" s="8" t="n">
        <v>0.00550221066</v>
      </c>
      <c r="F4984" s="8" t="n">
        <v>0.00094540266</v>
      </c>
      <c r="G4984" s="8" t="n">
        <v>0.00109621429</v>
      </c>
      <c r="H4984" s="8" t="n">
        <v>0.00346042915</v>
      </c>
    </row>
    <row r="4985" customFormat="false" ht="15" hidden="false" customHeight="false" outlineLevel="0" collapsed="false">
      <c r="A4985" s="7" t="s">
        <v>84</v>
      </c>
      <c r="B4985" s="7" t="s">
        <v>66</v>
      </c>
      <c r="C4985" s="7" t="s">
        <v>18</v>
      </c>
      <c r="D4985" s="8" t="n">
        <v>249</v>
      </c>
      <c r="E4985" s="8" t="n">
        <v>0.00590538054</v>
      </c>
      <c r="F4985" s="8" t="n">
        <v>0.00115503656</v>
      </c>
      <c r="G4985" s="8" t="n">
        <v>0.0010804326</v>
      </c>
      <c r="H4985" s="8" t="n">
        <v>0.0036699109</v>
      </c>
    </row>
    <row r="4986" customFormat="false" ht="15" hidden="false" customHeight="false" outlineLevel="0" collapsed="false">
      <c r="A4986" s="7" t="s">
        <v>84</v>
      </c>
      <c r="B4986" s="7" t="s">
        <v>67</v>
      </c>
      <c r="C4986" s="7" t="s">
        <v>18</v>
      </c>
      <c r="D4986" s="8" t="n">
        <v>26</v>
      </c>
      <c r="E4986" s="8" t="n">
        <v>0.00494301973</v>
      </c>
      <c r="F4986" s="8" t="n">
        <v>0.00104344705</v>
      </c>
      <c r="G4986" s="8" t="n">
        <v>0.00107238223</v>
      </c>
      <c r="H4986" s="8" t="n">
        <v>0.00282718998</v>
      </c>
    </row>
    <row r="4987" customFormat="false" ht="15" hidden="false" customHeight="false" outlineLevel="0" collapsed="false">
      <c r="A4987" s="7" t="s">
        <v>84</v>
      </c>
      <c r="B4987" s="7" t="s">
        <v>66</v>
      </c>
      <c r="C4987" s="7" t="s">
        <v>19</v>
      </c>
      <c r="D4987" s="8" t="n">
        <v>119</v>
      </c>
      <c r="E4987" s="8" t="n">
        <v>0.007226696</v>
      </c>
      <c r="F4987" s="8" t="n">
        <v>0.00144131241</v>
      </c>
      <c r="G4987" s="8" t="n">
        <v>0.00153964341</v>
      </c>
      <c r="H4987" s="8" t="n">
        <v>0.0042457397</v>
      </c>
    </row>
    <row r="4988" customFormat="false" ht="15" hidden="false" customHeight="false" outlineLevel="0" collapsed="false">
      <c r="A4988" s="7" t="s">
        <v>84</v>
      </c>
      <c r="B4988" s="7" t="s">
        <v>67</v>
      </c>
      <c r="C4988" s="7" t="s">
        <v>19</v>
      </c>
      <c r="D4988" s="8" t="n">
        <v>35</v>
      </c>
      <c r="E4988" s="8" t="n">
        <v>0.00522619023</v>
      </c>
      <c r="F4988" s="8" t="n">
        <v>0.00094940449</v>
      </c>
      <c r="G4988" s="8" t="n">
        <v>0.00114980134</v>
      </c>
      <c r="H4988" s="8" t="n">
        <v>0.00312698388</v>
      </c>
    </row>
    <row r="4989" customFormat="false" ht="15" hidden="false" customHeight="false" outlineLevel="0" collapsed="false">
      <c r="A4989" s="7" t="s">
        <v>84</v>
      </c>
      <c r="B4989" s="7" t="s">
        <v>66</v>
      </c>
      <c r="C4989" s="7" t="s">
        <v>20</v>
      </c>
      <c r="D4989" s="8" t="n">
        <v>196</v>
      </c>
      <c r="E4989" s="8" t="n">
        <v>0.00562600364</v>
      </c>
      <c r="F4989" s="8" t="n">
        <v>0.00081809783</v>
      </c>
      <c r="G4989" s="8" t="n">
        <v>0.00064100268</v>
      </c>
      <c r="H4989" s="8" t="n">
        <v>0.00416690262</v>
      </c>
    </row>
    <row r="4990" customFormat="false" ht="15" hidden="false" customHeight="false" outlineLevel="0" collapsed="false">
      <c r="A4990" s="7" t="s">
        <v>84</v>
      </c>
      <c r="B4990" s="7" t="s">
        <v>67</v>
      </c>
      <c r="C4990" s="7" t="s">
        <v>20</v>
      </c>
      <c r="D4990" s="8" t="n">
        <v>24</v>
      </c>
      <c r="E4990" s="8" t="n">
        <v>0.00546248049</v>
      </c>
      <c r="F4990" s="8" t="n">
        <v>0.00078510775</v>
      </c>
      <c r="G4990" s="8" t="n">
        <v>0.00049575592</v>
      </c>
      <c r="H4990" s="8" t="n">
        <v>0.00418161628</v>
      </c>
    </row>
    <row r="4991" customFormat="false" ht="15" hidden="false" customHeight="false" outlineLevel="0" collapsed="false">
      <c r="A4991" s="7" t="s">
        <v>84</v>
      </c>
      <c r="B4991" s="7" t="s">
        <v>66</v>
      </c>
      <c r="C4991" s="7" t="s">
        <v>21</v>
      </c>
      <c r="D4991" s="8" t="n">
        <v>186</v>
      </c>
      <c r="E4991" s="8" t="n">
        <v>0.00648602376</v>
      </c>
      <c r="F4991" s="8" t="n">
        <v>0.00079736632</v>
      </c>
      <c r="G4991" s="8" t="n">
        <v>0.00084142247</v>
      </c>
      <c r="H4991" s="8" t="n">
        <v>0.00484723443</v>
      </c>
    </row>
    <row r="4992" customFormat="false" ht="15" hidden="false" customHeight="false" outlineLevel="0" collapsed="false">
      <c r="A4992" s="7" t="s">
        <v>84</v>
      </c>
      <c r="B4992" s="7" t="s">
        <v>67</v>
      </c>
      <c r="C4992" s="7" t="s">
        <v>21</v>
      </c>
      <c r="D4992" s="8" t="n">
        <v>26</v>
      </c>
      <c r="E4992" s="8" t="n">
        <v>0.00626201898</v>
      </c>
      <c r="F4992" s="8" t="n">
        <v>0.00080172697</v>
      </c>
      <c r="G4992" s="8" t="n">
        <v>0.00085915221</v>
      </c>
      <c r="H4992" s="8" t="n">
        <v>0.00460113944</v>
      </c>
    </row>
    <row r="4993" customFormat="false" ht="15" hidden="false" customHeight="false" outlineLevel="0" collapsed="false">
      <c r="A4993" s="7" t="s">
        <v>84</v>
      </c>
      <c r="B4993" s="7" t="s">
        <v>66</v>
      </c>
      <c r="C4993" s="7" t="s">
        <v>22</v>
      </c>
      <c r="D4993" s="8" t="n">
        <v>188</v>
      </c>
      <c r="E4993" s="8" t="n">
        <v>0.00708123991</v>
      </c>
      <c r="F4993" s="8" t="n">
        <v>0.00079356261</v>
      </c>
      <c r="G4993" s="8" t="n">
        <v>0.00124969194</v>
      </c>
      <c r="H4993" s="8" t="n">
        <v>0.00503798488</v>
      </c>
    </row>
    <row r="4994" customFormat="false" ht="15" hidden="false" customHeight="false" outlineLevel="0" collapsed="false">
      <c r="A4994" s="7" t="s">
        <v>84</v>
      </c>
      <c r="B4994" s="7" t="s">
        <v>67</v>
      </c>
      <c r="C4994" s="7" t="s">
        <v>22</v>
      </c>
      <c r="D4994" s="8" t="n">
        <v>16</v>
      </c>
      <c r="E4994" s="8" t="n">
        <v>0.00463252299</v>
      </c>
      <c r="F4994" s="8" t="n">
        <v>0.00074725095</v>
      </c>
      <c r="G4994" s="8" t="n">
        <v>0.00078341987</v>
      </c>
      <c r="H4994" s="8" t="n">
        <v>0.00310185164</v>
      </c>
    </row>
    <row r="4995" customFormat="false" ht="15" hidden="false" customHeight="false" outlineLevel="0" collapsed="false">
      <c r="A4995" s="7" t="s">
        <v>84</v>
      </c>
      <c r="B4995" s="7" t="s">
        <v>66</v>
      </c>
      <c r="C4995" s="7" t="s">
        <v>23</v>
      </c>
      <c r="D4995" s="8" t="n">
        <v>206</v>
      </c>
      <c r="E4995" s="8" t="n">
        <v>0.00638209029</v>
      </c>
      <c r="F4995" s="8" t="n">
        <v>0.00114094501</v>
      </c>
      <c r="G4995" s="8" t="n">
        <v>0.00102672128</v>
      </c>
      <c r="H4995" s="8" t="n">
        <v>0.00421442353</v>
      </c>
    </row>
    <row r="4996" customFormat="false" ht="15" hidden="false" customHeight="false" outlineLevel="0" collapsed="false">
      <c r="A4996" s="7" t="s">
        <v>84</v>
      </c>
      <c r="B4996" s="7" t="s">
        <v>67</v>
      </c>
      <c r="C4996" s="7" t="s">
        <v>23</v>
      </c>
      <c r="D4996" s="8" t="n">
        <v>13</v>
      </c>
      <c r="E4996" s="8" t="n">
        <v>0.00707353963</v>
      </c>
      <c r="F4996" s="8" t="n">
        <v>0.00104611794</v>
      </c>
      <c r="G4996" s="8" t="n">
        <v>0.00102029898</v>
      </c>
      <c r="H4996" s="8" t="n">
        <v>0.00500712227</v>
      </c>
    </row>
    <row r="4997" customFormat="false" ht="15" hidden="false" customHeight="false" outlineLevel="0" collapsed="false">
      <c r="A4997" s="7" t="s">
        <v>84</v>
      </c>
      <c r="B4997" s="7" t="s">
        <v>66</v>
      </c>
      <c r="C4997" s="7" t="s">
        <v>24</v>
      </c>
      <c r="D4997" s="8" t="n">
        <v>132</v>
      </c>
      <c r="E4997" s="8" t="n">
        <v>0.00433221075</v>
      </c>
      <c r="F4997" s="8" t="n">
        <v>0.00077581344</v>
      </c>
      <c r="G4997" s="8" t="n">
        <v>0.00049505443</v>
      </c>
      <c r="H4997" s="8" t="n">
        <v>0.00306134233</v>
      </c>
    </row>
    <row r="4998" customFormat="false" ht="15" hidden="false" customHeight="false" outlineLevel="0" collapsed="false">
      <c r="A4998" s="7" t="s">
        <v>84</v>
      </c>
      <c r="B4998" s="7" t="s">
        <v>67</v>
      </c>
      <c r="C4998" s="7" t="s">
        <v>24</v>
      </c>
      <c r="D4998" s="8" t="n">
        <v>7</v>
      </c>
      <c r="E4998" s="8" t="n">
        <v>0.00354001299</v>
      </c>
      <c r="F4998" s="8" t="n">
        <v>0.00083663997</v>
      </c>
      <c r="G4998" s="8" t="n">
        <v>0.00036044969</v>
      </c>
      <c r="H4998" s="8" t="n">
        <v>0.00234292311</v>
      </c>
    </row>
    <row r="4999" customFormat="false" ht="15" hidden="false" customHeight="false" outlineLevel="0" collapsed="false">
      <c r="A4999" s="7" t="s">
        <v>84</v>
      </c>
      <c r="B4999" s="7" t="s">
        <v>66</v>
      </c>
      <c r="C4999" s="7" t="s">
        <v>25</v>
      </c>
      <c r="D4999" s="8" t="n">
        <v>134</v>
      </c>
      <c r="E4999" s="8" t="n">
        <v>0.00874283075</v>
      </c>
      <c r="F4999" s="8" t="n">
        <v>0.00124360812</v>
      </c>
      <c r="G4999" s="8" t="n">
        <v>0.00192941515</v>
      </c>
      <c r="H4999" s="8" t="n">
        <v>0.00556980698</v>
      </c>
    </row>
    <row r="5000" customFormat="false" ht="15" hidden="false" customHeight="false" outlineLevel="0" collapsed="false">
      <c r="A5000" s="7" t="s">
        <v>84</v>
      </c>
      <c r="B5000" s="7" t="s">
        <v>67</v>
      </c>
      <c r="C5000" s="7" t="s">
        <v>25</v>
      </c>
      <c r="D5000" s="8" t="n">
        <v>33</v>
      </c>
      <c r="E5000" s="8" t="n">
        <v>0.00728430113</v>
      </c>
      <c r="F5000" s="8" t="n">
        <v>0.00138573208</v>
      </c>
      <c r="G5000" s="8" t="n">
        <v>0.00169332185</v>
      </c>
      <c r="H5000" s="8" t="n">
        <v>0.00420524671</v>
      </c>
    </row>
    <row r="5001" customFormat="false" ht="15" hidden="false" customHeight="false" outlineLevel="0" collapsed="false">
      <c r="A5001" s="7" t="s">
        <v>84</v>
      </c>
      <c r="B5001" s="7" t="s">
        <v>66</v>
      </c>
      <c r="C5001" s="7" t="s">
        <v>26</v>
      </c>
      <c r="D5001" s="8" t="n">
        <v>120</v>
      </c>
      <c r="E5001" s="8" t="n">
        <v>0.00734259239</v>
      </c>
      <c r="F5001" s="8" t="n">
        <v>0.00120370346</v>
      </c>
      <c r="G5001" s="8" t="n">
        <v>0.00141656998</v>
      </c>
      <c r="H5001" s="8" t="n">
        <v>0.00472231843</v>
      </c>
    </row>
    <row r="5002" customFormat="false" ht="15" hidden="false" customHeight="false" outlineLevel="0" collapsed="false">
      <c r="A5002" s="7" t="s">
        <v>84</v>
      </c>
      <c r="B5002" s="7" t="s">
        <v>67</v>
      </c>
      <c r="C5002" s="7" t="s">
        <v>26</v>
      </c>
      <c r="D5002" s="8" t="n">
        <v>15</v>
      </c>
      <c r="E5002" s="8" t="n">
        <v>0.00896759235</v>
      </c>
      <c r="F5002" s="8" t="n">
        <v>0.00090895036</v>
      </c>
      <c r="G5002" s="8" t="n">
        <v>0.00181867268</v>
      </c>
      <c r="H5002" s="8" t="n">
        <v>0.00623996888</v>
      </c>
    </row>
    <row r="5003" customFormat="false" ht="15" hidden="false" customHeight="false" outlineLevel="0" collapsed="false">
      <c r="A5003" s="7" t="s">
        <v>84</v>
      </c>
      <c r="B5003" s="7" t="s">
        <v>66</v>
      </c>
      <c r="C5003" s="7" t="s">
        <v>27</v>
      </c>
      <c r="D5003" s="8" t="n">
        <v>230</v>
      </c>
      <c r="E5003" s="8" t="n">
        <v>0.00657281579</v>
      </c>
      <c r="F5003" s="8" t="n">
        <v>0.00110144903</v>
      </c>
      <c r="G5003" s="8" t="n">
        <v>0.00162238302</v>
      </c>
      <c r="H5003" s="8" t="n">
        <v>0.00384898326</v>
      </c>
    </row>
    <row r="5004" customFormat="false" ht="15" hidden="false" customHeight="false" outlineLevel="0" collapsed="false">
      <c r="A5004" s="7" t="s">
        <v>84</v>
      </c>
      <c r="B5004" s="7" t="s">
        <v>67</v>
      </c>
      <c r="C5004" s="7" t="s">
        <v>27</v>
      </c>
      <c r="D5004" s="8" t="n">
        <v>10</v>
      </c>
      <c r="E5004" s="8" t="n">
        <v>0.0080254627</v>
      </c>
      <c r="F5004" s="8" t="n">
        <v>0.00127546263</v>
      </c>
      <c r="G5004" s="8" t="n">
        <v>0.00155324055</v>
      </c>
      <c r="H5004" s="8" t="n">
        <v>0.00519675902</v>
      </c>
    </row>
    <row r="5005" customFormat="false" ht="15" hidden="false" customHeight="false" outlineLevel="0" collapsed="false">
      <c r="A5005" s="7" t="s">
        <v>84</v>
      </c>
      <c r="B5005" s="7" t="s">
        <v>66</v>
      </c>
      <c r="C5005" s="7" t="s">
        <v>28</v>
      </c>
      <c r="D5005" s="8" t="n">
        <v>387</v>
      </c>
      <c r="E5005" s="8" t="n">
        <v>0.00698751052</v>
      </c>
      <c r="F5005" s="8" t="n">
        <v>0.00063618504</v>
      </c>
      <c r="G5005" s="8" t="n">
        <v>0.00184281966</v>
      </c>
      <c r="H5005" s="8" t="n">
        <v>0.00450850535</v>
      </c>
    </row>
    <row r="5006" customFormat="false" ht="15" hidden="false" customHeight="false" outlineLevel="0" collapsed="false">
      <c r="A5006" s="7" t="s">
        <v>84</v>
      </c>
      <c r="B5006" s="7" t="s">
        <v>67</v>
      </c>
      <c r="C5006" s="7" t="s">
        <v>28</v>
      </c>
      <c r="D5006" s="8" t="n">
        <v>80</v>
      </c>
      <c r="E5006" s="8" t="n">
        <v>0.00596064787</v>
      </c>
      <c r="F5006" s="8" t="n">
        <v>0.00078341985</v>
      </c>
      <c r="G5006" s="8" t="n">
        <v>0.00198220463</v>
      </c>
      <c r="H5006" s="8" t="n">
        <v>0.00319502289</v>
      </c>
    </row>
    <row r="5007" customFormat="false" ht="15" hidden="false" customHeight="false" outlineLevel="0" collapsed="false">
      <c r="A5007" s="7" t="s">
        <v>84</v>
      </c>
      <c r="B5007" s="7" t="s">
        <v>66</v>
      </c>
      <c r="C5007" s="7" t="s">
        <v>29</v>
      </c>
      <c r="D5007" s="8" t="n">
        <v>311</v>
      </c>
      <c r="E5007" s="8" t="n">
        <v>0.00661661135</v>
      </c>
      <c r="F5007" s="8" t="n">
        <v>0.00085011737</v>
      </c>
      <c r="G5007" s="8" t="n">
        <v>0.00146439924</v>
      </c>
      <c r="H5007" s="8" t="n">
        <v>0.00430209425</v>
      </c>
    </row>
    <row r="5008" customFormat="false" ht="15" hidden="false" customHeight="false" outlineLevel="0" collapsed="false">
      <c r="A5008" s="7" t="s">
        <v>84</v>
      </c>
      <c r="B5008" s="7" t="s">
        <v>67</v>
      </c>
      <c r="C5008" s="7" t="s">
        <v>29</v>
      </c>
      <c r="D5008" s="8" t="n">
        <v>68</v>
      </c>
      <c r="E5008" s="8" t="n">
        <v>0.00646207763</v>
      </c>
      <c r="F5008" s="8" t="n">
        <v>0.00072184756</v>
      </c>
      <c r="G5008" s="8" t="n">
        <v>0.00167075139</v>
      </c>
      <c r="H5008" s="8" t="n">
        <v>0.00406947825</v>
      </c>
    </row>
    <row r="5009" customFormat="false" ht="15" hidden="false" customHeight="false" outlineLevel="0" collapsed="false">
      <c r="A5009" s="7" t="s">
        <v>84</v>
      </c>
      <c r="B5009" s="7" t="s">
        <v>66</v>
      </c>
      <c r="C5009" s="7" t="s">
        <v>30</v>
      </c>
      <c r="D5009" s="8" t="n">
        <v>207</v>
      </c>
      <c r="E5009" s="8" t="n">
        <v>0.00557434224</v>
      </c>
      <c r="F5009" s="8" t="n">
        <v>0.00055102633</v>
      </c>
      <c r="G5009" s="8" t="n">
        <v>0.00105888774</v>
      </c>
      <c r="H5009" s="8" t="n">
        <v>0.00396442764</v>
      </c>
    </row>
    <row r="5010" customFormat="false" ht="15" hidden="false" customHeight="false" outlineLevel="0" collapsed="false">
      <c r="A5010" s="7" t="s">
        <v>84</v>
      </c>
      <c r="B5010" s="7" t="s">
        <v>67</v>
      </c>
      <c r="C5010" s="7" t="s">
        <v>30</v>
      </c>
      <c r="D5010" s="8" t="n">
        <v>11</v>
      </c>
      <c r="E5010" s="8" t="n">
        <v>0.00522937682</v>
      </c>
      <c r="F5010" s="8" t="n">
        <v>0.00051767644</v>
      </c>
      <c r="G5010" s="8" t="n">
        <v>0.00073127076</v>
      </c>
      <c r="H5010" s="8" t="n">
        <v>0.00398042909</v>
      </c>
    </row>
    <row r="5011" customFormat="false" ht="15" hidden="false" customHeight="false" outlineLevel="0" collapsed="false">
      <c r="A5011" s="7" t="s">
        <v>84</v>
      </c>
      <c r="B5011" s="7" t="s">
        <v>66</v>
      </c>
      <c r="C5011" s="7" t="s">
        <v>31</v>
      </c>
      <c r="D5011" s="8" t="n">
        <v>202</v>
      </c>
      <c r="E5011" s="8" t="n">
        <v>0.00658782521</v>
      </c>
      <c r="F5011" s="8" t="n">
        <v>0.0012032451</v>
      </c>
      <c r="G5011" s="8" t="n">
        <v>0.00170671733</v>
      </c>
      <c r="H5011" s="8" t="n">
        <v>0.00367786232</v>
      </c>
    </row>
    <row r="5012" customFormat="false" ht="15" hidden="false" customHeight="false" outlineLevel="0" collapsed="false">
      <c r="A5012" s="7" t="s">
        <v>84</v>
      </c>
      <c r="B5012" s="7" t="s">
        <v>67</v>
      </c>
      <c r="C5012" s="7" t="s">
        <v>31</v>
      </c>
      <c r="D5012" s="8" t="n">
        <v>36</v>
      </c>
      <c r="E5012" s="8" t="n">
        <v>0.00604391691</v>
      </c>
      <c r="F5012" s="8" t="n">
        <v>0.00121334849</v>
      </c>
      <c r="G5012" s="8" t="n">
        <v>0.00203478631</v>
      </c>
      <c r="H5012" s="8" t="n">
        <v>0.00279578163</v>
      </c>
    </row>
    <row r="5013" customFormat="false" ht="15" hidden="false" customHeight="false" outlineLevel="0" collapsed="false">
      <c r="A5013" s="7" t="s">
        <v>84</v>
      </c>
      <c r="B5013" s="7" t="s">
        <v>66</v>
      </c>
      <c r="C5013" s="7" t="s">
        <v>32</v>
      </c>
      <c r="D5013" s="8" t="n">
        <v>328</v>
      </c>
      <c r="E5013" s="8" t="n">
        <v>0.00653494076</v>
      </c>
      <c r="F5013" s="8" t="n">
        <v>0.00094286335</v>
      </c>
      <c r="G5013" s="8" t="n">
        <v>0.00151214549</v>
      </c>
      <c r="H5013" s="8" t="n">
        <v>0.00407993143</v>
      </c>
    </row>
    <row r="5014" customFormat="false" ht="15" hidden="false" customHeight="false" outlineLevel="0" collapsed="false">
      <c r="A5014" s="7" t="s">
        <v>84</v>
      </c>
      <c r="B5014" s="7" t="s">
        <v>67</v>
      </c>
      <c r="C5014" s="7" t="s">
        <v>32</v>
      </c>
      <c r="D5014" s="8" t="n">
        <v>60</v>
      </c>
      <c r="E5014" s="8" t="n">
        <v>0.00626851829</v>
      </c>
      <c r="F5014" s="8" t="n">
        <v>0.00091261549</v>
      </c>
      <c r="G5014" s="8" t="n">
        <v>0.00161053216</v>
      </c>
      <c r="H5014" s="8" t="n">
        <v>0.00374537015</v>
      </c>
    </row>
    <row r="5015" customFormat="false" ht="15" hidden="false" customHeight="false" outlineLevel="0" collapsed="false">
      <c r="A5015" s="7" t="s">
        <v>84</v>
      </c>
      <c r="B5015" s="7" t="s">
        <v>66</v>
      </c>
      <c r="C5015" s="7" t="s">
        <v>33</v>
      </c>
      <c r="D5015" s="8" t="n">
        <v>138</v>
      </c>
      <c r="E5015" s="8" t="n">
        <v>0.00684019366</v>
      </c>
      <c r="F5015" s="8" t="n">
        <v>0.00094689319</v>
      </c>
      <c r="G5015" s="8" t="n">
        <v>0.0017318335</v>
      </c>
      <c r="H5015" s="8" t="n">
        <v>0.00416146647</v>
      </c>
    </row>
    <row r="5016" customFormat="false" ht="15" hidden="false" customHeight="false" outlineLevel="0" collapsed="false">
      <c r="A5016" s="7" t="s">
        <v>84</v>
      </c>
      <c r="B5016" s="7" t="s">
        <v>67</v>
      </c>
      <c r="C5016" s="7" t="s">
        <v>33</v>
      </c>
      <c r="D5016" s="8" t="n">
        <v>23</v>
      </c>
      <c r="E5016" s="8" t="n">
        <v>0.00668528562</v>
      </c>
      <c r="F5016" s="8" t="n">
        <v>0.00103512454</v>
      </c>
      <c r="G5016" s="8" t="n">
        <v>0.00180052309</v>
      </c>
      <c r="H5016" s="8" t="n">
        <v>0.00384963743</v>
      </c>
    </row>
    <row r="5017" customFormat="false" ht="15" hidden="false" customHeight="false" outlineLevel="0" collapsed="false">
      <c r="A5017" s="7" t="s">
        <v>84</v>
      </c>
      <c r="B5017" s="7" t="s">
        <v>66</v>
      </c>
      <c r="C5017" s="7" t="s">
        <v>34</v>
      </c>
      <c r="D5017" s="8" t="n">
        <v>1772</v>
      </c>
      <c r="E5017" s="8" t="n">
        <v>0.00452510348</v>
      </c>
      <c r="F5017" s="8" t="n">
        <v>0.00100517413</v>
      </c>
      <c r="G5017" s="8" t="n">
        <v>0.0007174356</v>
      </c>
      <c r="H5017" s="8" t="n">
        <v>0.00280249329</v>
      </c>
    </row>
    <row r="5018" customFormat="false" ht="15" hidden="false" customHeight="false" outlineLevel="0" collapsed="false">
      <c r="A5018" s="7" t="s">
        <v>84</v>
      </c>
      <c r="B5018" s="7" t="s">
        <v>67</v>
      </c>
      <c r="C5018" s="7" t="s">
        <v>34</v>
      </c>
      <c r="D5018" s="8" t="n">
        <v>318</v>
      </c>
      <c r="E5018" s="8" t="n">
        <v>0.00428746629</v>
      </c>
      <c r="F5018" s="8" t="n">
        <v>0.0009391376</v>
      </c>
      <c r="G5018" s="8" t="n">
        <v>0.00070652782</v>
      </c>
      <c r="H5018" s="8" t="n">
        <v>0.00264180039</v>
      </c>
    </row>
    <row r="5019" customFormat="false" ht="15" hidden="false" customHeight="false" outlineLevel="0" collapsed="false">
      <c r="A5019" s="7" t="s">
        <v>84</v>
      </c>
      <c r="B5019" s="7" t="s">
        <v>66</v>
      </c>
      <c r="C5019" s="7" t="s">
        <v>35</v>
      </c>
      <c r="D5019" s="8" t="n">
        <v>777</v>
      </c>
      <c r="E5019" s="8" t="n">
        <v>0.00503956313</v>
      </c>
      <c r="F5019" s="8" t="n">
        <v>0.00109654273</v>
      </c>
      <c r="G5019" s="8" t="n">
        <v>0.00052484008</v>
      </c>
      <c r="H5019" s="8" t="n">
        <v>0.00341817985</v>
      </c>
    </row>
    <row r="5020" customFormat="false" ht="15" hidden="false" customHeight="false" outlineLevel="0" collapsed="false">
      <c r="A5020" s="7" t="s">
        <v>84</v>
      </c>
      <c r="B5020" s="7" t="s">
        <v>67</v>
      </c>
      <c r="C5020" s="7" t="s">
        <v>35</v>
      </c>
      <c r="D5020" s="8" t="n">
        <v>112</v>
      </c>
      <c r="E5020" s="8" t="n">
        <v>0.00446273541</v>
      </c>
      <c r="F5020" s="8" t="n">
        <v>0.00095765105</v>
      </c>
      <c r="G5020" s="8" t="n">
        <v>0.00043289077</v>
      </c>
      <c r="H5020" s="8" t="n">
        <v>0.00307219305</v>
      </c>
    </row>
    <row r="5021" customFormat="false" ht="30" hidden="false" customHeight="false" outlineLevel="0" collapsed="false">
      <c r="A5021" s="7" t="s">
        <v>84</v>
      </c>
      <c r="B5021" s="7" t="s">
        <v>66</v>
      </c>
      <c r="C5021" s="7" t="s">
        <v>74</v>
      </c>
      <c r="D5021" s="8" t="n">
        <v>367</v>
      </c>
      <c r="E5021" s="8" t="n">
        <v>0.00625955546</v>
      </c>
      <c r="F5021" s="8" t="n">
        <v>0.00125195505</v>
      </c>
      <c r="G5021" s="8" t="n">
        <v>0.00099130186</v>
      </c>
      <c r="H5021" s="8" t="n">
        <v>0.00401629805</v>
      </c>
    </row>
    <row r="5022" customFormat="false" ht="30" hidden="false" customHeight="false" outlineLevel="0" collapsed="false">
      <c r="A5022" s="7" t="s">
        <v>84</v>
      </c>
      <c r="B5022" s="7" t="s">
        <v>67</v>
      </c>
      <c r="C5022" s="7" t="s">
        <v>74</v>
      </c>
      <c r="D5022" s="8" t="n">
        <v>46</v>
      </c>
      <c r="E5022" s="8" t="n">
        <v>0.00561116116</v>
      </c>
      <c r="F5022" s="8" t="n">
        <v>0.0009800219</v>
      </c>
      <c r="G5022" s="8" t="n">
        <v>0.00133932141</v>
      </c>
      <c r="H5022" s="8" t="n">
        <v>0.0032918174</v>
      </c>
    </row>
    <row r="5023" customFormat="false" ht="15" hidden="false" customHeight="false" outlineLevel="0" collapsed="false">
      <c r="A5023" s="7" t="s">
        <v>84</v>
      </c>
      <c r="B5023" s="7" t="s">
        <v>66</v>
      </c>
      <c r="C5023" s="7" t="s">
        <v>37</v>
      </c>
      <c r="D5023" s="8" t="n">
        <v>229</v>
      </c>
      <c r="E5023" s="8" t="n">
        <v>0.00711790368</v>
      </c>
      <c r="F5023" s="8" t="n">
        <v>0.00117636035</v>
      </c>
      <c r="G5023" s="8" t="n">
        <v>0.00139242658</v>
      </c>
      <c r="H5023" s="8" t="n">
        <v>0.0045491163</v>
      </c>
    </row>
    <row r="5024" customFormat="false" ht="15" hidden="false" customHeight="false" outlineLevel="0" collapsed="false">
      <c r="A5024" s="7" t="s">
        <v>84</v>
      </c>
      <c r="B5024" s="7" t="s">
        <v>67</v>
      </c>
      <c r="C5024" s="7" t="s">
        <v>37</v>
      </c>
      <c r="D5024" s="8" t="n">
        <v>27</v>
      </c>
      <c r="E5024" s="8" t="n">
        <v>0.00792695446</v>
      </c>
      <c r="F5024" s="8" t="n">
        <v>0.00141160809</v>
      </c>
      <c r="G5024" s="8" t="n">
        <v>0.00182398816</v>
      </c>
      <c r="H5024" s="8" t="n">
        <v>0.00469135776</v>
      </c>
    </row>
    <row r="5025" customFormat="false" ht="15" hidden="false" customHeight="false" outlineLevel="0" collapsed="false">
      <c r="A5025" s="7" t="s">
        <v>84</v>
      </c>
      <c r="B5025" s="7" t="s">
        <v>66</v>
      </c>
      <c r="C5025" s="7" t="s">
        <v>38</v>
      </c>
      <c r="D5025" s="8" t="n">
        <v>195</v>
      </c>
      <c r="E5025" s="8" t="n">
        <v>0.00567236444</v>
      </c>
      <c r="F5025" s="8" t="n">
        <v>0.00091832837</v>
      </c>
      <c r="G5025" s="8" t="n">
        <v>0.00100575713</v>
      </c>
      <c r="H5025" s="8" t="n">
        <v>0.00374827849</v>
      </c>
    </row>
    <row r="5026" customFormat="false" ht="15" hidden="false" customHeight="false" outlineLevel="0" collapsed="false">
      <c r="A5026" s="7" t="s">
        <v>84</v>
      </c>
      <c r="B5026" s="7" t="s">
        <v>67</v>
      </c>
      <c r="C5026" s="7" t="s">
        <v>38</v>
      </c>
      <c r="D5026" s="8" t="n">
        <v>23</v>
      </c>
      <c r="E5026" s="8" t="n">
        <v>0.00568941198</v>
      </c>
      <c r="F5026" s="8" t="n">
        <v>0.00085597801</v>
      </c>
      <c r="G5026" s="8" t="n">
        <v>0.00099889268</v>
      </c>
      <c r="H5026" s="8" t="n">
        <v>0.00383454081</v>
      </c>
    </row>
    <row r="5027" customFormat="false" ht="15" hidden="false" customHeight="false" outlineLevel="0" collapsed="false">
      <c r="A5027" s="7" t="s">
        <v>84</v>
      </c>
      <c r="B5027" s="7" t="s">
        <v>66</v>
      </c>
      <c r="C5027" s="7" t="s">
        <v>39</v>
      </c>
      <c r="D5027" s="8" t="n">
        <v>344</v>
      </c>
      <c r="E5027" s="8" t="n">
        <v>0.00598426709</v>
      </c>
      <c r="F5027" s="8" t="n">
        <v>0.00083535183</v>
      </c>
      <c r="G5027" s="8" t="n">
        <v>0.00108802999</v>
      </c>
      <c r="H5027" s="8" t="n">
        <v>0.00406088476</v>
      </c>
    </row>
    <row r="5028" customFormat="false" ht="15" hidden="false" customHeight="false" outlineLevel="0" collapsed="false">
      <c r="A5028" s="7" t="s">
        <v>84</v>
      </c>
      <c r="B5028" s="7" t="s">
        <v>67</v>
      </c>
      <c r="C5028" s="7" t="s">
        <v>39</v>
      </c>
      <c r="D5028" s="8" t="n">
        <v>25</v>
      </c>
      <c r="E5028" s="8" t="n">
        <v>0.00471064794</v>
      </c>
      <c r="F5028" s="8" t="n">
        <v>0.00069629616</v>
      </c>
      <c r="G5028" s="8" t="n">
        <v>0.00077777752</v>
      </c>
      <c r="H5028" s="8" t="n">
        <v>0.00323657391</v>
      </c>
    </row>
    <row r="5029" customFormat="false" ht="15" hidden="false" customHeight="false" outlineLevel="0" collapsed="false">
      <c r="A5029" s="7" t="s">
        <v>84</v>
      </c>
      <c r="B5029" s="7" t="s">
        <v>66</v>
      </c>
      <c r="C5029" s="7" t="s">
        <v>41</v>
      </c>
      <c r="D5029" s="8" t="n">
        <v>1</v>
      </c>
      <c r="E5029" s="8" t="n">
        <v>0.0082870368</v>
      </c>
      <c r="F5029" s="8" t="n">
        <v>0.00065972222</v>
      </c>
      <c r="G5029" s="8" t="n">
        <v>0.00405092569</v>
      </c>
      <c r="H5029" s="8" t="n">
        <v>0.00357638888</v>
      </c>
    </row>
    <row r="5030" customFormat="false" ht="15" hidden="false" customHeight="false" outlineLevel="0" collapsed="false">
      <c r="A5030" s="7" t="s">
        <v>84</v>
      </c>
      <c r="B5030" s="7" t="s">
        <v>66</v>
      </c>
      <c r="C5030" s="7" t="s">
        <v>42</v>
      </c>
      <c r="D5030" s="8" t="n">
        <v>358</v>
      </c>
      <c r="E5030" s="8" t="n">
        <v>0.00675301938</v>
      </c>
      <c r="F5030" s="8" t="n">
        <v>0.0009767805</v>
      </c>
      <c r="G5030" s="8" t="n">
        <v>0.00118938134</v>
      </c>
      <c r="H5030" s="8" t="n">
        <v>0.00458685705</v>
      </c>
    </row>
    <row r="5031" customFormat="false" ht="15" hidden="false" customHeight="false" outlineLevel="0" collapsed="false">
      <c r="A5031" s="7" t="s">
        <v>84</v>
      </c>
      <c r="B5031" s="7" t="s">
        <v>67</v>
      </c>
      <c r="C5031" s="7" t="s">
        <v>42</v>
      </c>
      <c r="D5031" s="8" t="n">
        <v>23</v>
      </c>
      <c r="E5031" s="8" t="n">
        <v>0.00610507224</v>
      </c>
      <c r="F5031" s="8" t="n">
        <v>0.00092039024</v>
      </c>
      <c r="G5031" s="8" t="n">
        <v>0.00149053918</v>
      </c>
      <c r="H5031" s="8" t="n">
        <v>0.00369414226</v>
      </c>
    </row>
    <row r="5032" customFormat="false" ht="15" hidden="false" customHeight="false" outlineLevel="0" collapsed="false">
      <c r="A5032" s="7" t="s">
        <v>84</v>
      </c>
      <c r="B5032" s="7" t="s">
        <v>66</v>
      </c>
      <c r="C5032" s="7" t="s">
        <v>43</v>
      </c>
      <c r="D5032" s="8" t="n">
        <v>467</v>
      </c>
      <c r="E5032" s="8" t="n">
        <v>0.00574430939</v>
      </c>
      <c r="F5032" s="8" t="n">
        <v>0.00107881748</v>
      </c>
      <c r="G5032" s="8" t="n">
        <v>0.00085863743</v>
      </c>
      <c r="H5032" s="8" t="n">
        <v>0.00380685399</v>
      </c>
    </row>
    <row r="5033" customFormat="false" ht="15" hidden="false" customHeight="false" outlineLevel="0" collapsed="false">
      <c r="A5033" s="7" t="s">
        <v>84</v>
      </c>
      <c r="B5033" s="7" t="s">
        <v>67</v>
      </c>
      <c r="C5033" s="7" t="s">
        <v>43</v>
      </c>
      <c r="D5033" s="8" t="n">
        <v>48</v>
      </c>
      <c r="E5033" s="8" t="n">
        <v>0.0052671679</v>
      </c>
      <c r="F5033" s="8" t="n">
        <v>0.00103997853</v>
      </c>
      <c r="G5033" s="8" t="n">
        <v>0.00096764062</v>
      </c>
      <c r="H5033" s="8" t="n">
        <v>0.00325954831</v>
      </c>
    </row>
    <row r="5034" customFormat="false" ht="15" hidden="false" customHeight="false" outlineLevel="0" collapsed="false">
      <c r="A5034" s="7" t="s">
        <v>84</v>
      </c>
      <c r="B5034" s="7" t="s">
        <v>66</v>
      </c>
      <c r="C5034" s="7" t="s">
        <v>44</v>
      </c>
      <c r="D5034" s="8" t="n">
        <v>232</v>
      </c>
      <c r="E5034" s="8" t="n">
        <v>0.007072208</v>
      </c>
      <c r="F5034" s="8" t="n">
        <v>0.00127564232</v>
      </c>
      <c r="G5034" s="8" t="n">
        <v>0.00142770171</v>
      </c>
      <c r="H5034" s="8" t="n">
        <v>0.00436886349</v>
      </c>
    </row>
    <row r="5035" customFormat="false" ht="15" hidden="false" customHeight="false" outlineLevel="0" collapsed="false">
      <c r="A5035" s="7" t="s">
        <v>84</v>
      </c>
      <c r="B5035" s="7" t="s">
        <v>67</v>
      </c>
      <c r="C5035" s="7" t="s">
        <v>44</v>
      </c>
      <c r="D5035" s="8" t="n">
        <v>16</v>
      </c>
      <c r="E5035" s="8" t="n">
        <v>0.00571542221</v>
      </c>
      <c r="F5035" s="8" t="n">
        <v>0.00133969891</v>
      </c>
      <c r="G5035" s="8" t="n">
        <v>0.00163339096</v>
      </c>
      <c r="H5035" s="8" t="n">
        <v>0.00274233202</v>
      </c>
    </row>
    <row r="5036" customFormat="false" ht="15" hidden="false" customHeight="false" outlineLevel="0" collapsed="false">
      <c r="A5036" s="7" t="s">
        <v>84</v>
      </c>
      <c r="B5036" s="7" t="s">
        <v>66</v>
      </c>
      <c r="C5036" s="7" t="s">
        <v>45</v>
      </c>
      <c r="D5036" s="8" t="n">
        <v>211</v>
      </c>
      <c r="E5036" s="8" t="n">
        <v>0.00679952145</v>
      </c>
      <c r="F5036" s="8" t="n">
        <v>0.00074266036</v>
      </c>
      <c r="G5036" s="8" t="n">
        <v>0.0013405628</v>
      </c>
      <c r="H5036" s="8" t="n">
        <v>0.00471629781</v>
      </c>
    </row>
    <row r="5037" customFormat="false" ht="15" hidden="false" customHeight="false" outlineLevel="0" collapsed="false">
      <c r="A5037" s="7" t="s">
        <v>84</v>
      </c>
      <c r="B5037" s="7" t="s">
        <v>67</v>
      </c>
      <c r="C5037" s="7" t="s">
        <v>45</v>
      </c>
      <c r="D5037" s="8" t="n">
        <v>20</v>
      </c>
      <c r="E5037" s="8" t="n">
        <v>0.00684606461</v>
      </c>
      <c r="F5037" s="8" t="n">
        <v>0.00073032384</v>
      </c>
      <c r="G5037" s="8" t="n">
        <v>0.00138136551</v>
      </c>
      <c r="H5037" s="8" t="n">
        <v>0.00473437478</v>
      </c>
    </row>
    <row r="5038" customFormat="false" ht="15" hidden="false" customHeight="false" outlineLevel="0" collapsed="false">
      <c r="A5038" s="7" t="s">
        <v>84</v>
      </c>
      <c r="B5038" s="7" t="s">
        <v>66</v>
      </c>
      <c r="C5038" s="7" t="s">
        <v>46</v>
      </c>
      <c r="D5038" s="8" t="n">
        <v>295</v>
      </c>
      <c r="E5038" s="8" t="n">
        <v>0.00529354965</v>
      </c>
      <c r="F5038" s="8" t="n">
        <v>0.0010702681</v>
      </c>
      <c r="G5038" s="8" t="n">
        <v>0.00049686104</v>
      </c>
      <c r="H5038" s="8" t="n">
        <v>0.00372642003</v>
      </c>
    </row>
    <row r="5039" customFormat="false" ht="15" hidden="false" customHeight="false" outlineLevel="0" collapsed="false">
      <c r="A5039" s="7" t="s">
        <v>84</v>
      </c>
      <c r="B5039" s="7" t="s">
        <v>67</v>
      </c>
      <c r="C5039" s="7" t="s">
        <v>46</v>
      </c>
      <c r="D5039" s="8" t="n">
        <v>46</v>
      </c>
      <c r="E5039" s="8" t="n">
        <v>0.00499446438</v>
      </c>
      <c r="F5039" s="8" t="n">
        <v>0.00102883429</v>
      </c>
      <c r="G5039" s="8" t="n">
        <v>0.00051605256</v>
      </c>
      <c r="H5039" s="8" t="n">
        <v>0.00344957707</v>
      </c>
    </row>
    <row r="5040" customFormat="false" ht="15" hidden="false" customHeight="false" outlineLevel="0" collapsed="false">
      <c r="A5040" s="7" t="s">
        <v>84</v>
      </c>
      <c r="B5040" s="7" t="s">
        <v>66</v>
      </c>
      <c r="C5040" s="7" t="s">
        <v>47</v>
      </c>
      <c r="D5040" s="8" t="n">
        <v>229</v>
      </c>
      <c r="E5040" s="8" t="n">
        <v>0.00696112302</v>
      </c>
      <c r="F5040" s="8" t="n">
        <v>0.00083075547</v>
      </c>
      <c r="G5040" s="8" t="n">
        <v>0.00129518415</v>
      </c>
      <c r="H5040" s="8" t="n">
        <v>0.00483518294</v>
      </c>
    </row>
    <row r="5041" customFormat="false" ht="15" hidden="false" customHeight="false" outlineLevel="0" collapsed="false">
      <c r="A5041" s="7" t="s">
        <v>84</v>
      </c>
      <c r="B5041" s="7" t="s">
        <v>67</v>
      </c>
      <c r="C5041" s="7" t="s">
        <v>47</v>
      </c>
      <c r="D5041" s="8" t="n">
        <v>31</v>
      </c>
      <c r="E5041" s="8" t="n">
        <v>0.00676560608</v>
      </c>
      <c r="F5041" s="8" t="n">
        <v>0.00076239524</v>
      </c>
      <c r="G5041" s="8" t="n">
        <v>0.00155017891</v>
      </c>
      <c r="H5041" s="8" t="n">
        <v>0.00445303138</v>
      </c>
    </row>
    <row r="5042" customFormat="false" ht="15" hidden="false" customHeight="false" outlineLevel="0" collapsed="false">
      <c r="A5042" s="7" t="s">
        <v>84</v>
      </c>
      <c r="B5042" s="7" t="s">
        <v>66</v>
      </c>
      <c r="C5042" s="7" t="s">
        <v>48</v>
      </c>
      <c r="D5042" s="8" t="n">
        <v>227</v>
      </c>
      <c r="E5042" s="8" t="n">
        <v>0.00778680226</v>
      </c>
      <c r="F5042" s="8" t="n">
        <v>0.00112717182</v>
      </c>
      <c r="G5042" s="8" t="n">
        <v>0.00165198215</v>
      </c>
      <c r="H5042" s="8" t="n">
        <v>0.00500764786</v>
      </c>
    </row>
    <row r="5043" customFormat="false" ht="15" hidden="false" customHeight="false" outlineLevel="0" collapsed="false">
      <c r="A5043" s="7" t="s">
        <v>84</v>
      </c>
      <c r="B5043" s="7" t="s">
        <v>67</v>
      </c>
      <c r="C5043" s="7" t="s">
        <v>48</v>
      </c>
      <c r="D5043" s="8" t="n">
        <v>41</v>
      </c>
      <c r="E5043" s="8" t="n">
        <v>0.0059072942</v>
      </c>
      <c r="F5043" s="8" t="n">
        <v>0.00089543791</v>
      </c>
      <c r="G5043" s="8" t="n">
        <v>0.00160145639</v>
      </c>
      <c r="H5043" s="8" t="n">
        <v>0.0034103995</v>
      </c>
    </row>
    <row r="5044" customFormat="false" ht="15" hidden="false" customHeight="false" outlineLevel="0" collapsed="false">
      <c r="A5044" s="7" t="s">
        <v>84</v>
      </c>
      <c r="B5044" s="7" t="s">
        <v>66</v>
      </c>
      <c r="C5044" s="7" t="s">
        <v>49</v>
      </c>
      <c r="D5044" s="8" t="n">
        <v>142</v>
      </c>
      <c r="E5044" s="8" t="n">
        <v>0.00728009236</v>
      </c>
      <c r="F5044" s="8" t="n">
        <v>0.00120997956</v>
      </c>
      <c r="G5044" s="8" t="n">
        <v>0.00129156862</v>
      </c>
      <c r="H5044" s="8" t="n">
        <v>0.00477854371</v>
      </c>
    </row>
    <row r="5045" customFormat="false" ht="15" hidden="false" customHeight="false" outlineLevel="0" collapsed="false">
      <c r="A5045" s="7" t="s">
        <v>84</v>
      </c>
      <c r="B5045" s="7" t="s">
        <v>67</v>
      </c>
      <c r="C5045" s="7" t="s">
        <v>49</v>
      </c>
      <c r="D5045" s="8" t="n">
        <v>30</v>
      </c>
      <c r="E5045" s="8" t="n">
        <v>0.00557986087</v>
      </c>
      <c r="F5045" s="8" t="n">
        <v>0.00105053981</v>
      </c>
      <c r="G5045" s="8" t="n">
        <v>0.0011612652</v>
      </c>
      <c r="H5045" s="8" t="n">
        <v>0.00336805529</v>
      </c>
    </row>
    <row r="5046" customFormat="false" ht="15" hidden="false" customHeight="false" outlineLevel="0" collapsed="false">
      <c r="A5046" s="7" t="s">
        <v>84</v>
      </c>
      <c r="B5046" s="7" t="s">
        <v>66</v>
      </c>
      <c r="C5046" s="7" t="s">
        <v>50</v>
      </c>
      <c r="D5046" s="8" t="n">
        <v>113</v>
      </c>
      <c r="E5046" s="8" t="n">
        <v>0.00814568967</v>
      </c>
      <c r="F5046" s="8" t="n">
        <v>0.00089110102</v>
      </c>
      <c r="G5046" s="8" t="n">
        <v>0.00119130998</v>
      </c>
      <c r="H5046" s="8" t="n">
        <v>0.00606327819</v>
      </c>
    </row>
    <row r="5047" customFormat="false" ht="15" hidden="false" customHeight="false" outlineLevel="0" collapsed="false">
      <c r="A5047" s="7" t="s">
        <v>84</v>
      </c>
      <c r="B5047" s="7" t="s">
        <v>67</v>
      </c>
      <c r="C5047" s="7" t="s">
        <v>50</v>
      </c>
      <c r="D5047" s="8" t="n">
        <v>9</v>
      </c>
      <c r="E5047" s="8" t="n">
        <v>0.0075257199</v>
      </c>
      <c r="F5047" s="8" t="n">
        <v>0.00067129598</v>
      </c>
      <c r="G5047" s="8" t="n">
        <v>0.00071630632</v>
      </c>
      <c r="H5047" s="8" t="n">
        <v>0.00613811704</v>
      </c>
    </row>
    <row r="5048" customFormat="false" ht="15" hidden="false" customHeight="false" outlineLevel="0" collapsed="false">
      <c r="A5048" s="7" t="s">
        <v>84</v>
      </c>
      <c r="B5048" s="7" t="s">
        <v>66</v>
      </c>
      <c r="C5048" s="7" t="s">
        <v>51</v>
      </c>
      <c r="D5048" s="8" t="n">
        <v>291</v>
      </c>
      <c r="E5048" s="8" t="n">
        <v>0.00654070392</v>
      </c>
      <c r="F5048" s="8" t="n">
        <v>0.00119153279</v>
      </c>
      <c r="G5048" s="8" t="n">
        <v>0.00129072776</v>
      </c>
      <c r="H5048" s="8" t="n">
        <v>0.00405844287</v>
      </c>
    </row>
    <row r="5049" customFormat="false" ht="15" hidden="false" customHeight="false" outlineLevel="0" collapsed="false">
      <c r="A5049" s="7" t="s">
        <v>84</v>
      </c>
      <c r="B5049" s="7" t="s">
        <v>67</v>
      </c>
      <c r="C5049" s="7" t="s">
        <v>51</v>
      </c>
      <c r="D5049" s="8" t="n">
        <v>41</v>
      </c>
      <c r="E5049" s="8" t="n">
        <v>0.00608429291</v>
      </c>
      <c r="F5049" s="8" t="n">
        <v>0.001335535</v>
      </c>
      <c r="G5049" s="8" t="n">
        <v>0.00126242071</v>
      </c>
      <c r="H5049" s="8" t="n">
        <v>0.00348633675</v>
      </c>
    </row>
    <row r="5050" customFormat="false" ht="15" hidden="false" customHeight="false" outlineLevel="0" collapsed="false">
      <c r="A5050" s="7" t="s">
        <v>84</v>
      </c>
      <c r="B5050" s="7" t="s">
        <v>66</v>
      </c>
      <c r="C5050" s="7" t="s">
        <v>52</v>
      </c>
      <c r="D5050" s="8" t="n">
        <v>150</v>
      </c>
      <c r="E5050" s="8" t="n">
        <v>0.00718533927</v>
      </c>
      <c r="F5050" s="8" t="n">
        <v>0.00092885778</v>
      </c>
      <c r="G5050" s="8" t="n">
        <v>0.00142808618</v>
      </c>
      <c r="H5050" s="8" t="n">
        <v>0.00482839481</v>
      </c>
    </row>
    <row r="5051" customFormat="false" ht="15" hidden="false" customHeight="false" outlineLevel="0" collapsed="false">
      <c r="A5051" s="7" t="s">
        <v>84</v>
      </c>
      <c r="B5051" s="7" t="s">
        <v>67</v>
      </c>
      <c r="C5051" s="7" t="s">
        <v>52</v>
      </c>
      <c r="D5051" s="8" t="n">
        <v>21</v>
      </c>
      <c r="E5051" s="8" t="n">
        <v>0.00612709407</v>
      </c>
      <c r="F5051" s="8" t="n">
        <v>0.00089726596</v>
      </c>
      <c r="G5051" s="8" t="n">
        <v>0.00122574933</v>
      </c>
      <c r="H5051" s="8" t="n">
        <v>0.00400407826</v>
      </c>
    </row>
    <row r="5052" customFormat="false" ht="15" hidden="false" customHeight="false" outlineLevel="0" collapsed="false">
      <c r="A5052" s="7" t="s">
        <v>84</v>
      </c>
      <c r="B5052" s="7" t="s">
        <v>66</v>
      </c>
      <c r="C5052" s="7" t="s">
        <v>53</v>
      </c>
      <c r="D5052" s="8" t="n">
        <v>132</v>
      </c>
      <c r="E5052" s="8" t="n">
        <v>0.00721222616</v>
      </c>
      <c r="F5052" s="8" t="n">
        <v>0.00035923446</v>
      </c>
      <c r="G5052" s="8" t="n">
        <v>0.00178416082</v>
      </c>
      <c r="H5052" s="8" t="n">
        <v>0.00505716869</v>
      </c>
    </row>
    <row r="5053" customFormat="false" ht="15" hidden="false" customHeight="false" outlineLevel="0" collapsed="false">
      <c r="A5053" s="7" t="s">
        <v>84</v>
      </c>
      <c r="B5053" s="7" t="s">
        <v>67</v>
      </c>
      <c r="C5053" s="7" t="s">
        <v>53</v>
      </c>
      <c r="D5053" s="8" t="n">
        <v>22</v>
      </c>
      <c r="E5053" s="8" t="n">
        <v>0.00495265128</v>
      </c>
      <c r="F5053" s="8" t="n">
        <v>0.00010206202</v>
      </c>
      <c r="G5053" s="8" t="n">
        <v>0.00107533648</v>
      </c>
      <c r="H5053" s="8" t="n">
        <v>0.00376262609</v>
      </c>
    </row>
    <row r="5054" customFormat="false" ht="15" hidden="false" customHeight="false" outlineLevel="0" collapsed="false">
      <c r="A5054" s="7" t="s">
        <v>84</v>
      </c>
      <c r="B5054" s="7" t="s">
        <v>66</v>
      </c>
      <c r="C5054" s="7" t="s">
        <v>54</v>
      </c>
      <c r="D5054" s="8" t="n">
        <v>383</v>
      </c>
      <c r="E5054" s="8" t="n">
        <v>0.006279494</v>
      </c>
      <c r="F5054" s="8" t="n">
        <v>0.00122059616</v>
      </c>
      <c r="G5054" s="8" t="n">
        <v>0.00083913524</v>
      </c>
      <c r="H5054" s="8" t="n">
        <v>0.00421976212</v>
      </c>
    </row>
    <row r="5055" customFormat="false" ht="15" hidden="false" customHeight="false" outlineLevel="0" collapsed="false">
      <c r="A5055" s="7" t="s">
        <v>84</v>
      </c>
      <c r="B5055" s="7" t="s">
        <v>67</v>
      </c>
      <c r="C5055" s="7" t="s">
        <v>54</v>
      </c>
      <c r="D5055" s="8" t="n">
        <v>27</v>
      </c>
      <c r="E5055" s="8" t="n">
        <v>0.00565457795</v>
      </c>
      <c r="F5055" s="8" t="n">
        <v>0.00097350796</v>
      </c>
      <c r="G5055" s="8" t="n">
        <v>0.00078103536</v>
      </c>
      <c r="H5055" s="8" t="n">
        <v>0.00390003407</v>
      </c>
    </row>
    <row r="5056" customFormat="false" ht="15" hidden="false" customHeight="false" outlineLevel="0" collapsed="false">
      <c r="A5056" s="7" t="s">
        <v>84</v>
      </c>
      <c r="B5056" s="7" t="s">
        <v>66</v>
      </c>
      <c r="C5056" s="7" t="s">
        <v>55</v>
      </c>
      <c r="D5056" s="8" t="n">
        <v>343</v>
      </c>
      <c r="E5056" s="8" t="n">
        <v>0.00778833929</v>
      </c>
      <c r="F5056" s="8" t="n">
        <v>0.00111829825</v>
      </c>
      <c r="G5056" s="8" t="n">
        <v>0.00116968986</v>
      </c>
      <c r="H5056" s="8" t="n">
        <v>0.00550035069</v>
      </c>
    </row>
    <row r="5057" customFormat="false" ht="15" hidden="false" customHeight="false" outlineLevel="0" collapsed="false">
      <c r="A5057" s="7" t="s">
        <v>84</v>
      </c>
      <c r="B5057" s="7" t="s">
        <v>67</v>
      </c>
      <c r="C5057" s="7" t="s">
        <v>55</v>
      </c>
      <c r="D5057" s="8" t="n">
        <v>27</v>
      </c>
      <c r="E5057" s="8" t="n">
        <v>0.00779749634</v>
      </c>
      <c r="F5057" s="8" t="n">
        <v>0.00102923502</v>
      </c>
      <c r="G5057" s="8" t="n">
        <v>0.00128000665</v>
      </c>
      <c r="H5057" s="8" t="n">
        <v>0.00548825418</v>
      </c>
    </row>
    <row r="5058" customFormat="false" ht="15" hidden="false" customHeight="false" outlineLevel="0" collapsed="false">
      <c r="A5058" s="7" t="s">
        <v>84</v>
      </c>
      <c r="B5058" s="7" t="s">
        <v>66</v>
      </c>
      <c r="C5058" s="7" t="s">
        <v>56</v>
      </c>
      <c r="D5058" s="8" t="n">
        <v>180</v>
      </c>
      <c r="E5058" s="8" t="n">
        <v>0.00771122666</v>
      </c>
      <c r="F5058" s="8" t="n">
        <v>0.00095119575</v>
      </c>
      <c r="G5058" s="8" t="n">
        <v>0.0020084231</v>
      </c>
      <c r="H5058" s="8" t="n">
        <v>0.00475160728</v>
      </c>
    </row>
    <row r="5059" customFormat="false" ht="15" hidden="false" customHeight="false" outlineLevel="0" collapsed="false">
      <c r="A5059" s="7" t="s">
        <v>84</v>
      </c>
      <c r="B5059" s="7" t="s">
        <v>67</v>
      </c>
      <c r="C5059" s="7" t="s">
        <v>56</v>
      </c>
      <c r="D5059" s="8" t="n">
        <v>23</v>
      </c>
      <c r="E5059" s="8" t="n">
        <v>0.00625301904</v>
      </c>
      <c r="F5059" s="8" t="n">
        <v>0.0007845207</v>
      </c>
      <c r="G5059" s="8" t="n">
        <v>0.00200634033</v>
      </c>
      <c r="H5059" s="8" t="n">
        <v>0.00346215754</v>
      </c>
    </row>
    <row r="5060" customFormat="false" ht="15" hidden="false" customHeight="false" outlineLevel="0" collapsed="false">
      <c r="A5060" s="7" t="s">
        <v>84</v>
      </c>
      <c r="B5060" s="7" t="s">
        <v>66</v>
      </c>
      <c r="C5060" s="7" t="s">
        <v>57</v>
      </c>
      <c r="D5060" s="8" t="n">
        <v>259</v>
      </c>
      <c r="E5060" s="8" t="n">
        <v>0.00610534616</v>
      </c>
      <c r="F5060" s="8" t="n">
        <v>0.00090344786</v>
      </c>
      <c r="G5060" s="8" t="n">
        <v>0.00082417213</v>
      </c>
      <c r="H5060" s="8" t="n">
        <v>0.00437772568</v>
      </c>
    </row>
    <row r="5061" customFormat="false" ht="15" hidden="false" customHeight="false" outlineLevel="0" collapsed="false">
      <c r="A5061" s="7" t="s">
        <v>84</v>
      </c>
      <c r="B5061" s="7" t="s">
        <v>67</v>
      </c>
      <c r="C5061" s="7" t="s">
        <v>57</v>
      </c>
      <c r="D5061" s="8" t="n">
        <v>32</v>
      </c>
      <c r="E5061" s="8" t="n">
        <v>0.00705946158</v>
      </c>
      <c r="F5061" s="8" t="n">
        <v>0.00109266464</v>
      </c>
      <c r="G5061" s="8" t="n">
        <v>0.00076859064</v>
      </c>
      <c r="H5061" s="8" t="n">
        <v>0.00519820581</v>
      </c>
    </row>
    <row r="5062" customFormat="false" ht="15" hidden="false" customHeight="false" outlineLevel="0" collapsed="false">
      <c r="A5062" s="7" t="s">
        <v>84</v>
      </c>
      <c r="B5062" s="7" t="s">
        <v>66</v>
      </c>
      <c r="C5062" s="7" t="s">
        <v>58</v>
      </c>
      <c r="D5062" s="8" t="n">
        <v>311</v>
      </c>
      <c r="E5062" s="8" t="n">
        <v>0.00502564136</v>
      </c>
      <c r="F5062" s="8" t="n">
        <v>0.00089336197</v>
      </c>
      <c r="G5062" s="8" t="n">
        <v>0.00058815624</v>
      </c>
      <c r="H5062" s="8" t="n">
        <v>0.00354412266</v>
      </c>
    </row>
    <row r="5063" customFormat="false" ht="15" hidden="false" customHeight="false" outlineLevel="0" collapsed="false">
      <c r="A5063" s="7" t="s">
        <v>84</v>
      </c>
      <c r="B5063" s="7" t="s">
        <v>67</v>
      </c>
      <c r="C5063" s="7" t="s">
        <v>58</v>
      </c>
      <c r="D5063" s="8" t="n">
        <v>34</v>
      </c>
      <c r="E5063" s="8" t="n">
        <v>0.0041619006</v>
      </c>
      <c r="F5063" s="8" t="n">
        <v>0.00091673449</v>
      </c>
      <c r="G5063" s="8" t="n">
        <v>0.00049972744</v>
      </c>
      <c r="H5063" s="8" t="n">
        <v>0.00274543825</v>
      </c>
    </row>
    <row r="5064" customFormat="false" ht="15" hidden="false" customHeight="false" outlineLevel="0" collapsed="false">
      <c r="A5064" s="7" t="s">
        <v>84</v>
      </c>
      <c r="B5064" s="7" t="s">
        <v>66</v>
      </c>
      <c r="C5064" s="7" t="s">
        <v>59</v>
      </c>
      <c r="D5064" s="8" t="n">
        <v>102</v>
      </c>
      <c r="E5064" s="8" t="n">
        <v>0.00665044003</v>
      </c>
      <c r="F5064" s="8" t="n">
        <v>0.00073688251</v>
      </c>
      <c r="G5064" s="8" t="n">
        <v>0.0011235927</v>
      </c>
      <c r="H5064" s="8" t="n">
        <v>0.00478996436</v>
      </c>
    </row>
    <row r="5065" customFormat="false" ht="15" hidden="false" customHeight="false" outlineLevel="0" collapsed="false">
      <c r="A5065" s="7" t="s">
        <v>84</v>
      </c>
      <c r="B5065" s="7" t="s">
        <v>67</v>
      </c>
      <c r="C5065" s="7" t="s">
        <v>59</v>
      </c>
      <c r="D5065" s="8" t="n">
        <v>17</v>
      </c>
      <c r="E5065" s="8" t="n">
        <v>0.00552219468</v>
      </c>
      <c r="F5065" s="8" t="n">
        <v>0.00061614905</v>
      </c>
      <c r="G5065" s="8" t="n">
        <v>0.00112745081</v>
      </c>
      <c r="H5065" s="8" t="n">
        <v>0.00377859452</v>
      </c>
    </row>
    <row r="5066" customFormat="false" ht="15" hidden="false" customHeight="false" outlineLevel="0" collapsed="false">
      <c r="A5066" s="7" t="s">
        <v>84</v>
      </c>
      <c r="B5066" s="7" t="s">
        <v>66</v>
      </c>
      <c r="C5066" s="7" t="s">
        <v>60</v>
      </c>
      <c r="D5066" s="8" t="n">
        <v>709</v>
      </c>
      <c r="E5066" s="8" t="n">
        <v>0.00466888982</v>
      </c>
      <c r="F5066" s="8" t="n">
        <v>0.00097173224</v>
      </c>
      <c r="G5066" s="8" t="n">
        <v>0.00067287953</v>
      </c>
      <c r="H5066" s="8" t="n">
        <v>0.00302427756</v>
      </c>
    </row>
    <row r="5067" customFormat="false" ht="15" hidden="false" customHeight="false" outlineLevel="0" collapsed="false">
      <c r="A5067" s="7" t="s">
        <v>84</v>
      </c>
      <c r="B5067" s="7" t="s">
        <v>67</v>
      </c>
      <c r="C5067" s="7" t="s">
        <v>60</v>
      </c>
      <c r="D5067" s="8" t="n">
        <v>82</v>
      </c>
      <c r="E5067" s="8" t="n">
        <v>0.00436808355</v>
      </c>
      <c r="F5067" s="8" t="n">
        <v>0.00102656368</v>
      </c>
      <c r="G5067" s="8" t="n">
        <v>0.0006392556</v>
      </c>
      <c r="H5067" s="8" t="n">
        <v>0.00270226374</v>
      </c>
    </row>
    <row r="5068" customFormat="false" ht="15" hidden="false" customHeight="false" outlineLevel="0" collapsed="false">
      <c r="A5068" s="7" t="s">
        <v>84</v>
      </c>
      <c r="B5068" s="7" t="s">
        <v>66</v>
      </c>
      <c r="C5068" s="7" t="s">
        <v>61</v>
      </c>
      <c r="D5068" s="8" t="n">
        <v>168</v>
      </c>
      <c r="E5068" s="8" t="n">
        <v>0.00621837773</v>
      </c>
      <c r="F5068" s="8" t="n">
        <v>0.00090346646</v>
      </c>
      <c r="G5068" s="8" t="n">
        <v>0.00151992371</v>
      </c>
      <c r="H5068" s="8" t="n">
        <v>0.00379498706</v>
      </c>
    </row>
    <row r="5069" customFormat="false" ht="15" hidden="false" customHeight="false" outlineLevel="0" collapsed="false">
      <c r="A5069" s="7" t="s">
        <v>84</v>
      </c>
      <c r="B5069" s="7" t="s">
        <v>67</v>
      </c>
      <c r="C5069" s="7" t="s">
        <v>61</v>
      </c>
      <c r="D5069" s="8" t="n">
        <v>22</v>
      </c>
      <c r="E5069" s="8" t="n">
        <v>0.00665824879</v>
      </c>
      <c r="F5069" s="8" t="n">
        <v>0.00107428427</v>
      </c>
      <c r="G5069" s="8" t="n">
        <v>0.00194076154</v>
      </c>
      <c r="H5069" s="8" t="n">
        <v>0.00364320267</v>
      </c>
    </row>
    <row r="5070" customFormat="false" ht="15" hidden="false" customHeight="false" outlineLevel="0" collapsed="false">
      <c r="A5070" s="7" t="s">
        <v>84</v>
      </c>
      <c r="B5070" s="7" t="s">
        <v>66</v>
      </c>
      <c r="C5070" s="7" t="s">
        <v>62</v>
      </c>
      <c r="D5070" s="8" t="n">
        <v>617</v>
      </c>
      <c r="E5070" s="8" t="n">
        <v>0.00554165518</v>
      </c>
      <c r="F5070" s="8" t="n">
        <v>0.00094338997</v>
      </c>
      <c r="G5070" s="8" t="n">
        <v>0.00105331553</v>
      </c>
      <c r="H5070" s="8" t="n">
        <v>0.00354494919</v>
      </c>
    </row>
    <row r="5071" customFormat="false" ht="15" hidden="false" customHeight="false" outlineLevel="0" collapsed="false">
      <c r="A5071" s="7" t="s">
        <v>84</v>
      </c>
      <c r="B5071" s="7" t="s">
        <v>67</v>
      </c>
      <c r="C5071" s="7" t="s">
        <v>62</v>
      </c>
      <c r="D5071" s="8" t="n">
        <v>47</v>
      </c>
      <c r="E5071" s="8" t="n">
        <v>0.00553536218</v>
      </c>
      <c r="F5071" s="8" t="n">
        <v>0.0009862586</v>
      </c>
      <c r="G5071" s="8" t="n">
        <v>0.00077669404</v>
      </c>
      <c r="H5071" s="8" t="n">
        <v>0.00377240914</v>
      </c>
    </row>
    <row r="5072" customFormat="false" ht="15" hidden="false" customHeight="false" outlineLevel="0" collapsed="false">
      <c r="A5072" s="7" t="s">
        <v>85</v>
      </c>
      <c r="B5072" s="7" t="s">
        <v>66</v>
      </c>
      <c r="C5072" s="7" t="s">
        <v>13</v>
      </c>
      <c r="D5072" s="8" t="n">
        <v>12193</v>
      </c>
      <c r="E5072" s="8" t="n">
        <v>0.00602430958</v>
      </c>
      <c r="F5072" s="8" t="n">
        <v>0.00098921906</v>
      </c>
      <c r="G5072" s="8" t="n">
        <v>0.00106028575</v>
      </c>
      <c r="H5072" s="8" t="n">
        <v>0.00397467994</v>
      </c>
    </row>
    <row r="5073" customFormat="false" ht="15" hidden="false" customHeight="false" outlineLevel="0" collapsed="false">
      <c r="A5073" s="7" t="s">
        <v>85</v>
      </c>
      <c r="B5073" s="7" t="s">
        <v>67</v>
      </c>
      <c r="C5073" s="7" t="s">
        <v>13</v>
      </c>
      <c r="D5073" s="8" t="n">
        <v>1590</v>
      </c>
      <c r="E5073" s="8" t="n">
        <v>0.0056324392</v>
      </c>
      <c r="F5073" s="8" t="n">
        <v>0.00097052591</v>
      </c>
      <c r="G5073" s="8" t="n">
        <v>0.00112075594</v>
      </c>
      <c r="H5073" s="8" t="n">
        <v>0.0035410768</v>
      </c>
    </row>
    <row r="5074" customFormat="false" ht="15" hidden="false" customHeight="false" outlineLevel="0" collapsed="false">
      <c r="A5074" s="7" t="s">
        <v>85</v>
      </c>
      <c r="B5074" s="7" t="s">
        <v>66</v>
      </c>
      <c r="C5074" s="7" t="s">
        <v>18</v>
      </c>
      <c r="D5074" s="8" t="n">
        <v>267</v>
      </c>
      <c r="E5074" s="8" t="n">
        <v>0.00620990233</v>
      </c>
      <c r="F5074" s="8" t="n">
        <v>0.00122576791</v>
      </c>
      <c r="G5074" s="8" t="n">
        <v>0.00103893548</v>
      </c>
      <c r="H5074" s="8" t="n">
        <v>0.00394519847</v>
      </c>
    </row>
    <row r="5075" customFormat="false" ht="15" hidden="false" customHeight="false" outlineLevel="0" collapsed="false">
      <c r="A5075" s="7" t="s">
        <v>85</v>
      </c>
      <c r="B5075" s="7" t="s">
        <v>67</v>
      </c>
      <c r="C5075" s="7" t="s">
        <v>18</v>
      </c>
      <c r="D5075" s="8" t="n">
        <v>42</v>
      </c>
      <c r="E5075" s="8" t="n">
        <v>0.00614941553</v>
      </c>
      <c r="F5075" s="8" t="n">
        <v>0.00138558172</v>
      </c>
      <c r="G5075" s="8" t="n">
        <v>0.00121693099</v>
      </c>
      <c r="H5075" s="8" t="n">
        <v>0.00354690232</v>
      </c>
    </row>
    <row r="5076" customFormat="false" ht="15" hidden="false" customHeight="false" outlineLevel="0" collapsed="false">
      <c r="A5076" s="7" t="s">
        <v>85</v>
      </c>
      <c r="B5076" s="7" t="s">
        <v>66</v>
      </c>
      <c r="C5076" s="7" t="s">
        <v>19</v>
      </c>
      <c r="D5076" s="8" t="n">
        <v>137</v>
      </c>
      <c r="E5076" s="8" t="n">
        <v>0.00733424549</v>
      </c>
      <c r="F5076" s="8" t="n">
        <v>0.00137655424</v>
      </c>
      <c r="G5076" s="8" t="n">
        <v>0.00172191786</v>
      </c>
      <c r="H5076" s="8" t="n">
        <v>0.00423577293</v>
      </c>
    </row>
    <row r="5077" customFormat="false" ht="15" hidden="false" customHeight="false" outlineLevel="0" collapsed="false">
      <c r="A5077" s="7" t="s">
        <v>85</v>
      </c>
      <c r="B5077" s="7" t="s">
        <v>67</v>
      </c>
      <c r="C5077" s="7" t="s">
        <v>19</v>
      </c>
      <c r="D5077" s="8" t="n">
        <v>22</v>
      </c>
      <c r="E5077" s="8" t="n">
        <v>0.00624421274</v>
      </c>
      <c r="F5077" s="8" t="n">
        <v>0.00089278175</v>
      </c>
      <c r="G5077" s="8" t="n">
        <v>0.00190866975</v>
      </c>
      <c r="H5077" s="8" t="n">
        <v>0.00344276069</v>
      </c>
    </row>
    <row r="5078" customFormat="false" ht="15" hidden="false" customHeight="false" outlineLevel="0" collapsed="false">
      <c r="A5078" s="7" t="s">
        <v>85</v>
      </c>
      <c r="B5078" s="7" t="s">
        <v>66</v>
      </c>
      <c r="C5078" s="7" t="s">
        <v>20</v>
      </c>
      <c r="D5078" s="8" t="n">
        <v>154</v>
      </c>
      <c r="E5078" s="8" t="n">
        <v>0.0051783457</v>
      </c>
      <c r="F5078" s="8" t="n">
        <v>0.00078869023</v>
      </c>
      <c r="G5078" s="8" t="n">
        <v>0.00059561362</v>
      </c>
      <c r="H5078" s="8" t="n">
        <v>0.00379404137</v>
      </c>
    </row>
    <row r="5079" customFormat="false" ht="15" hidden="false" customHeight="false" outlineLevel="0" collapsed="false">
      <c r="A5079" s="7" t="s">
        <v>85</v>
      </c>
      <c r="B5079" s="7" t="s">
        <v>67</v>
      </c>
      <c r="C5079" s="7" t="s">
        <v>20</v>
      </c>
      <c r="D5079" s="8" t="n">
        <v>34</v>
      </c>
      <c r="E5079" s="8" t="n">
        <v>0.00491591751</v>
      </c>
      <c r="F5079" s="8" t="n">
        <v>0.00073359186</v>
      </c>
      <c r="G5079" s="8" t="n">
        <v>0.00045615446</v>
      </c>
      <c r="H5079" s="8" t="n">
        <v>0.00372617082</v>
      </c>
    </row>
    <row r="5080" customFormat="false" ht="15" hidden="false" customHeight="false" outlineLevel="0" collapsed="false">
      <c r="A5080" s="7" t="s">
        <v>85</v>
      </c>
      <c r="B5080" s="7" t="s">
        <v>66</v>
      </c>
      <c r="C5080" s="7" t="s">
        <v>21</v>
      </c>
      <c r="D5080" s="8" t="n">
        <v>154</v>
      </c>
      <c r="E5080" s="8" t="n">
        <v>0.00637543568</v>
      </c>
      <c r="F5080" s="8" t="n">
        <v>0.00077365898</v>
      </c>
      <c r="G5080" s="8" t="n">
        <v>0.00092322005</v>
      </c>
      <c r="H5080" s="8" t="n">
        <v>0.00467855616</v>
      </c>
    </row>
    <row r="5081" customFormat="false" ht="15" hidden="false" customHeight="false" outlineLevel="0" collapsed="false">
      <c r="A5081" s="7" t="s">
        <v>85</v>
      </c>
      <c r="B5081" s="7" t="s">
        <v>67</v>
      </c>
      <c r="C5081" s="7" t="s">
        <v>21</v>
      </c>
      <c r="D5081" s="8" t="n">
        <v>27</v>
      </c>
      <c r="E5081" s="8" t="n">
        <v>0.00625257173</v>
      </c>
      <c r="F5081" s="8" t="n">
        <v>0.00109267803</v>
      </c>
      <c r="G5081" s="8" t="n">
        <v>0.00107253067</v>
      </c>
      <c r="H5081" s="8" t="n">
        <v>0.00408736257</v>
      </c>
    </row>
    <row r="5082" customFormat="false" ht="15" hidden="false" customHeight="false" outlineLevel="0" collapsed="false">
      <c r="A5082" s="7" t="s">
        <v>85</v>
      </c>
      <c r="B5082" s="7" t="s">
        <v>66</v>
      </c>
      <c r="C5082" s="7" t="s">
        <v>22</v>
      </c>
      <c r="D5082" s="8" t="n">
        <v>190</v>
      </c>
      <c r="E5082" s="8" t="n">
        <v>0.00684417617</v>
      </c>
      <c r="F5082" s="8" t="n">
        <v>0.0006932868</v>
      </c>
      <c r="G5082" s="8" t="n">
        <v>0.00158875465</v>
      </c>
      <c r="H5082" s="8" t="n">
        <v>0.00456213427</v>
      </c>
    </row>
    <row r="5083" customFormat="false" ht="15" hidden="false" customHeight="false" outlineLevel="0" collapsed="false">
      <c r="A5083" s="7" t="s">
        <v>85</v>
      </c>
      <c r="B5083" s="7" t="s">
        <v>67</v>
      </c>
      <c r="C5083" s="7" t="s">
        <v>22</v>
      </c>
      <c r="D5083" s="8" t="n">
        <v>24</v>
      </c>
      <c r="E5083" s="8" t="n">
        <v>0.005693962</v>
      </c>
      <c r="F5083" s="8" t="n">
        <v>0.00061294345</v>
      </c>
      <c r="G5083" s="8" t="n">
        <v>0.00144434776</v>
      </c>
      <c r="H5083" s="8" t="n">
        <v>0.00363667027</v>
      </c>
    </row>
    <row r="5084" customFormat="false" ht="15" hidden="false" customHeight="false" outlineLevel="0" collapsed="false">
      <c r="A5084" s="7" t="s">
        <v>85</v>
      </c>
      <c r="B5084" s="7" t="s">
        <v>66</v>
      </c>
      <c r="C5084" s="7" t="s">
        <v>23</v>
      </c>
      <c r="D5084" s="8" t="n">
        <v>183</v>
      </c>
      <c r="E5084" s="8" t="n">
        <v>0.00684040402</v>
      </c>
      <c r="F5084" s="8" t="n">
        <v>0.0010507739</v>
      </c>
      <c r="G5084" s="8" t="n">
        <v>0.00128782103</v>
      </c>
      <c r="H5084" s="8" t="n">
        <v>0.0045018086</v>
      </c>
    </row>
    <row r="5085" customFormat="false" ht="15" hidden="false" customHeight="false" outlineLevel="0" collapsed="false">
      <c r="A5085" s="7" t="s">
        <v>85</v>
      </c>
      <c r="B5085" s="7" t="s">
        <v>67</v>
      </c>
      <c r="C5085" s="7" t="s">
        <v>23</v>
      </c>
      <c r="D5085" s="8" t="n">
        <v>19</v>
      </c>
      <c r="E5085" s="8" t="n">
        <v>0.00738243153</v>
      </c>
      <c r="F5085" s="8" t="n">
        <v>0.00108552609</v>
      </c>
      <c r="G5085" s="8" t="n">
        <v>0.00111598424</v>
      </c>
      <c r="H5085" s="8" t="n">
        <v>0.0051809209</v>
      </c>
    </row>
    <row r="5086" customFormat="false" ht="15" hidden="false" customHeight="false" outlineLevel="0" collapsed="false">
      <c r="A5086" s="7" t="s">
        <v>85</v>
      </c>
      <c r="B5086" s="7" t="s">
        <v>66</v>
      </c>
      <c r="C5086" s="7" t="s">
        <v>24</v>
      </c>
      <c r="D5086" s="8" t="n">
        <v>142</v>
      </c>
      <c r="E5086" s="8" t="n">
        <v>0.00482736671</v>
      </c>
      <c r="F5086" s="8" t="n">
        <v>0.00084009824</v>
      </c>
      <c r="G5086" s="8" t="n">
        <v>0.00060527494</v>
      </c>
      <c r="H5086" s="8" t="n">
        <v>0.00338199312</v>
      </c>
    </row>
    <row r="5087" customFormat="false" ht="15" hidden="false" customHeight="false" outlineLevel="0" collapsed="false">
      <c r="A5087" s="7" t="s">
        <v>85</v>
      </c>
      <c r="B5087" s="7" t="s">
        <v>67</v>
      </c>
      <c r="C5087" s="7" t="s">
        <v>24</v>
      </c>
      <c r="D5087" s="8" t="n">
        <v>4</v>
      </c>
      <c r="E5087" s="8" t="n">
        <v>0.00398437482</v>
      </c>
      <c r="F5087" s="8" t="n">
        <v>0.00113136544</v>
      </c>
      <c r="G5087" s="8" t="n">
        <v>0.00062499964</v>
      </c>
      <c r="H5087" s="8" t="n">
        <v>0.00222800902</v>
      </c>
    </row>
    <row r="5088" customFormat="false" ht="15" hidden="false" customHeight="false" outlineLevel="0" collapsed="false">
      <c r="A5088" s="7" t="s">
        <v>85</v>
      </c>
      <c r="B5088" s="7" t="s">
        <v>66</v>
      </c>
      <c r="C5088" s="7" t="s">
        <v>25</v>
      </c>
      <c r="D5088" s="8" t="n">
        <v>141</v>
      </c>
      <c r="E5088" s="8" t="n">
        <v>0.0083142071</v>
      </c>
      <c r="F5088" s="8" t="n">
        <v>0.00113918416</v>
      </c>
      <c r="G5088" s="8" t="n">
        <v>0.00176681086</v>
      </c>
      <c r="H5088" s="8" t="n">
        <v>0.00540821159</v>
      </c>
    </row>
    <row r="5089" customFormat="false" ht="15" hidden="false" customHeight="false" outlineLevel="0" collapsed="false">
      <c r="A5089" s="7" t="s">
        <v>85</v>
      </c>
      <c r="B5089" s="7" t="s">
        <v>67</v>
      </c>
      <c r="C5089" s="7" t="s">
        <v>25</v>
      </c>
      <c r="D5089" s="8" t="n">
        <v>29</v>
      </c>
      <c r="E5089" s="8" t="n">
        <v>0.00817568617</v>
      </c>
      <c r="F5089" s="8" t="n">
        <v>0.00138609487</v>
      </c>
      <c r="G5089" s="8" t="n">
        <v>0.00211286697</v>
      </c>
      <c r="H5089" s="8" t="n">
        <v>0.00467672391</v>
      </c>
    </row>
    <row r="5090" customFormat="false" ht="15" hidden="false" customHeight="false" outlineLevel="0" collapsed="false">
      <c r="A5090" s="7" t="s">
        <v>85</v>
      </c>
      <c r="B5090" s="7" t="s">
        <v>66</v>
      </c>
      <c r="C5090" s="7" t="s">
        <v>26</v>
      </c>
      <c r="D5090" s="8" t="n">
        <v>114</v>
      </c>
      <c r="E5090" s="8" t="n">
        <v>0.00713379196</v>
      </c>
      <c r="F5090" s="8" t="n">
        <v>0.00111192308</v>
      </c>
      <c r="G5090" s="8" t="n">
        <v>0.00149843625</v>
      </c>
      <c r="H5090" s="8" t="n">
        <v>0.00452343221</v>
      </c>
    </row>
    <row r="5091" customFormat="false" ht="15" hidden="false" customHeight="false" outlineLevel="0" collapsed="false">
      <c r="A5091" s="7" t="s">
        <v>85</v>
      </c>
      <c r="B5091" s="7" t="s">
        <v>67</v>
      </c>
      <c r="C5091" s="7" t="s">
        <v>26</v>
      </c>
      <c r="D5091" s="8" t="n">
        <v>22</v>
      </c>
      <c r="E5091" s="8" t="n">
        <v>0.00792034907</v>
      </c>
      <c r="F5091" s="8" t="n">
        <v>0.00111847616</v>
      </c>
      <c r="G5091" s="8" t="n">
        <v>0.00159459156</v>
      </c>
      <c r="H5091" s="8" t="n">
        <v>0.00520728092</v>
      </c>
    </row>
    <row r="5092" customFormat="false" ht="15" hidden="false" customHeight="false" outlineLevel="0" collapsed="false">
      <c r="A5092" s="7" t="s">
        <v>85</v>
      </c>
      <c r="B5092" s="7" t="s">
        <v>66</v>
      </c>
      <c r="C5092" s="7" t="s">
        <v>27</v>
      </c>
      <c r="D5092" s="8" t="n">
        <v>200</v>
      </c>
      <c r="E5092" s="8" t="n">
        <v>0.0071085067</v>
      </c>
      <c r="F5092" s="8" t="n">
        <v>0.00124560159</v>
      </c>
      <c r="G5092" s="8" t="n">
        <v>0.00162928217</v>
      </c>
      <c r="H5092" s="8" t="n">
        <v>0.00423362244</v>
      </c>
    </row>
    <row r="5093" customFormat="false" ht="15" hidden="false" customHeight="false" outlineLevel="0" collapsed="false">
      <c r="A5093" s="7" t="s">
        <v>85</v>
      </c>
      <c r="B5093" s="7" t="s">
        <v>67</v>
      </c>
      <c r="C5093" s="7" t="s">
        <v>27</v>
      </c>
      <c r="D5093" s="8" t="n">
        <v>19</v>
      </c>
      <c r="E5093" s="8" t="n">
        <v>0.00730567718</v>
      </c>
      <c r="F5093" s="8" t="n">
        <v>0.00103009235</v>
      </c>
      <c r="G5093" s="8" t="n">
        <v>0.00140289933</v>
      </c>
      <c r="H5093" s="8" t="n">
        <v>0.00487268501</v>
      </c>
    </row>
    <row r="5094" customFormat="false" ht="15" hidden="false" customHeight="false" outlineLevel="0" collapsed="false">
      <c r="A5094" s="7" t="s">
        <v>85</v>
      </c>
      <c r="B5094" s="7" t="s">
        <v>66</v>
      </c>
      <c r="C5094" s="7" t="s">
        <v>28</v>
      </c>
      <c r="D5094" s="8" t="n">
        <v>407</v>
      </c>
      <c r="E5094" s="8" t="n">
        <v>0.00695786672</v>
      </c>
      <c r="F5094" s="8" t="n">
        <v>0.00064547479</v>
      </c>
      <c r="G5094" s="8" t="n">
        <v>0.00169754959</v>
      </c>
      <c r="H5094" s="8" t="n">
        <v>0.00461484188</v>
      </c>
    </row>
    <row r="5095" customFormat="false" ht="15" hidden="false" customHeight="false" outlineLevel="0" collapsed="false">
      <c r="A5095" s="7" t="s">
        <v>85</v>
      </c>
      <c r="B5095" s="7" t="s">
        <v>67</v>
      </c>
      <c r="C5095" s="7" t="s">
        <v>28</v>
      </c>
      <c r="D5095" s="8" t="n">
        <v>74</v>
      </c>
      <c r="E5095" s="8" t="n">
        <v>0.00634806657</v>
      </c>
      <c r="F5095" s="8" t="n">
        <v>0.00063156881</v>
      </c>
      <c r="G5095" s="8" t="n">
        <v>0.00193318296</v>
      </c>
      <c r="H5095" s="8" t="n">
        <v>0.00378331433</v>
      </c>
    </row>
    <row r="5096" customFormat="false" ht="15" hidden="false" customHeight="false" outlineLevel="0" collapsed="false">
      <c r="A5096" s="7" t="s">
        <v>85</v>
      </c>
      <c r="B5096" s="7" t="s">
        <v>66</v>
      </c>
      <c r="C5096" s="7" t="s">
        <v>29</v>
      </c>
      <c r="D5096" s="8" t="n">
        <v>342</v>
      </c>
      <c r="E5096" s="8" t="n">
        <v>0.00674792184</v>
      </c>
      <c r="F5096" s="8" t="n">
        <v>0.00083045649</v>
      </c>
      <c r="G5096" s="8" t="n">
        <v>0.00146093894</v>
      </c>
      <c r="H5096" s="8" t="n">
        <v>0.00445652591</v>
      </c>
    </row>
    <row r="5097" customFormat="false" ht="15" hidden="false" customHeight="false" outlineLevel="0" collapsed="false">
      <c r="A5097" s="7" t="s">
        <v>85</v>
      </c>
      <c r="B5097" s="7" t="s">
        <v>67</v>
      </c>
      <c r="C5097" s="7" t="s">
        <v>29</v>
      </c>
      <c r="D5097" s="8" t="n">
        <v>68</v>
      </c>
      <c r="E5097" s="8" t="n">
        <v>0.00609119665</v>
      </c>
      <c r="F5097" s="8" t="n">
        <v>0.00071640089</v>
      </c>
      <c r="G5097" s="8" t="n">
        <v>0.00129816836</v>
      </c>
      <c r="H5097" s="8" t="n">
        <v>0.00407662694</v>
      </c>
    </row>
    <row r="5098" customFormat="false" ht="15" hidden="false" customHeight="false" outlineLevel="0" collapsed="false">
      <c r="A5098" s="7" t="s">
        <v>85</v>
      </c>
      <c r="B5098" s="7" t="s">
        <v>66</v>
      </c>
      <c r="C5098" s="7" t="s">
        <v>30</v>
      </c>
      <c r="D5098" s="8" t="n">
        <v>182</v>
      </c>
      <c r="E5098" s="8" t="n">
        <v>0.0060304739</v>
      </c>
      <c r="F5098" s="8" t="n">
        <v>0.00063701899</v>
      </c>
      <c r="G5098" s="8" t="n">
        <v>0.00127034977</v>
      </c>
      <c r="H5098" s="8" t="n">
        <v>0.00412310469</v>
      </c>
    </row>
    <row r="5099" customFormat="false" ht="15" hidden="false" customHeight="false" outlineLevel="0" collapsed="false">
      <c r="A5099" s="7" t="s">
        <v>85</v>
      </c>
      <c r="B5099" s="7" t="s">
        <v>67</v>
      </c>
      <c r="C5099" s="7" t="s">
        <v>30</v>
      </c>
      <c r="D5099" s="8" t="n">
        <v>15</v>
      </c>
      <c r="E5099" s="8" t="n">
        <v>0.00553858008</v>
      </c>
      <c r="F5099" s="8" t="n">
        <v>0.00065817879</v>
      </c>
      <c r="G5099" s="8" t="n">
        <v>0.00103703675</v>
      </c>
      <c r="H5099" s="8" t="n">
        <v>0.00384336393</v>
      </c>
    </row>
    <row r="5100" customFormat="false" ht="15" hidden="false" customHeight="false" outlineLevel="0" collapsed="false">
      <c r="A5100" s="7" t="s">
        <v>85</v>
      </c>
      <c r="B5100" s="7" t="s">
        <v>66</v>
      </c>
      <c r="C5100" s="7" t="s">
        <v>31</v>
      </c>
      <c r="D5100" s="8" t="n">
        <v>163</v>
      </c>
      <c r="E5100" s="8" t="n">
        <v>0.00608199818</v>
      </c>
      <c r="F5100" s="8" t="n">
        <v>0.0010090034</v>
      </c>
      <c r="G5100" s="8" t="n">
        <v>0.00134195326</v>
      </c>
      <c r="H5100" s="8" t="n">
        <v>0.00373104103</v>
      </c>
    </row>
    <row r="5101" customFormat="false" ht="15" hidden="false" customHeight="false" outlineLevel="0" collapsed="false">
      <c r="A5101" s="7" t="s">
        <v>85</v>
      </c>
      <c r="B5101" s="7" t="s">
        <v>67</v>
      </c>
      <c r="C5101" s="7" t="s">
        <v>31</v>
      </c>
      <c r="D5101" s="8" t="n">
        <v>42</v>
      </c>
      <c r="E5101" s="8" t="n">
        <v>0.0059611991</v>
      </c>
      <c r="F5101" s="8" t="n">
        <v>0.00110587498</v>
      </c>
      <c r="G5101" s="8" t="n">
        <v>0.00167631151</v>
      </c>
      <c r="H5101" s="8" t="n">
        <v>0.00317901213</v>
      </c>
    </row>
    <row r="5102" customFormat="false" ht="15" hidden="false" customHeight="false" outlineLevel="0" collapsed="false">
      <c r="A5102" s="7" t="s">
        <v>85</v>
      </c>
      <c r="B5102" s="7" t="s">
        <v>66</v>
      </c>
      <c r="C5102" s="7" t="s">
        <v>32</v>
      </c>
      <c r="D5102" s="8" t="n">
        <v>306</v>
      </c>
      <c r="E5102" s="8" t="n">
        <v>0.00687730701</v>
      </c>
      <c r="F5102" s="8" t="n">
        <v>0.00103886746</v>
      </c>
      <c r="G5102" s="8" t="n">
        <v>0.00145231908</v>
      </c>
      <c r="H5102" s="8" t="n">
        <v>0.00438611996</v>
      </c>
    </row>
    <row r="5103" customFormat="false" ht="15" hidden="false" customHeight="false" outlineLevel="0" collapsed="false">
      <c r="A5103" s="7" t="s">
        <v>85</v>
      </c>
      <c r="B5103" s="7" t="s">
        <v>67</v>
      </c>
      <c r="C5103" s="7" t="s">
        <v>32</v>
      </c>
      <c r="D5103" s="8" t="n">
        <v>46</v>
      </c>
      <c r="E5103" s="8" t="n">
        <v>0.00588617128</v>
      </c>
      <c r="F5103" s="8" t="n">
        <v>0.00076187579</v>
      </c>
      <c r="G5103" s="8" t="n">
        <v>0.00142260444</v>
      </c>
      <c r="H5103" s="8" t="n">
        <v>0.00370169057</v>
      </c>
    </row>
    <row r="5104" customFormat="false" ht="15" hidden="false" customHeight="false" outlineLevel="0" collapsed="false">
      <c r="A5104" s="7" t="s">
        <v>85</v>
      </c>
      <c r="B5104" s="7" t="s">
        <v>66</v>
      </c>
      <c r="C5104" s="7" t="s">
        <v>33</v>
      </c>
      <c r="D5104" s="8" t="n">
        <v>114</v>
      </c>
      <c r="E5104" s="8" t="n">
        <v>0.00723308533</v>
      </c>
      <c r="F5104" s="8" t="n">
        <v>0.00128340211</v>
      </c>
      <c r="G5104" s="8" t="n">
        <v>0.00162899991</v>
      </c>
      <c r="H5104" s="8" t="n">
        <v>0.00432068284</v>
      </c>
    </row>
    <row r="5105" customFormat="false" ht="15" hidden="false" customHeight="false" outlineLevel="0" collapsed="false">
      <c r="A5105" s="7" t="s">
        <v>85</v>
      </c>
      <c r="B5105" s="7" t="s">
        <v>67</v>
      </c>
      <c r="C5105" s="7" t="s">
        <v>33</v>
      </c>
      <c r="D5105" s="8" t="n">
        <v>15</v>
      </c>
      <c r="E5105" s="8" t="n">
        <v>0.00885262318</v>
      </c>
      <c r="F5105" s="8" t="n">
        <v>0.00095678985</v>
      </c>
      <c r="G5105" s="8" t="n">
        <v>0.00248148124</v>
      </c>
      <c r="H5105" s="8" t="n">
        <v>0.00541435157</v>
      </c>
    </row>
    <row r="5106" customFormat="false" ht="15" hidden="false" customHeight="false" outlineLevel="0" collapsed="false">
      <c r="A5106" s="7" t="s">
        <v>85</v>
      </c>
      <c r="B5106" s="7" t="s">
        <v>66</v>
      </c>
      <c r="C5106" s="7" t="s">
        <v>34</v>
      </c>
      <c r="D5106" s="8" t="n">
        <v>1668</v>
      </c>
      <c r="E5106" s="8" t="n">
        <v>0.00456108699</v>
      </c>
      <c r="F5106" s="8" t="n">
        <v>0.00100814463</v>
      </c>
      <c r="G5106" s="8" t="n">
        <v>0.00072267162</v>
      </c>
      <c r="H5106" s="8" t="n">
        <v>0.00283027027</v>
      </c>
    </row>
    <row r="5107" customFormat="false" ht="15" hidden="false" customHeight="false" outlineLevel="0" collapsed="false">
      <c r="A5107" s="7" t="s">
        <v>85</v>
      </c>
      <c r="B5107" s="7" t="s">
        <v>67</v>
      </c>
      <c r="C5107" s="7" t="s">
        <v>34</v>
      </c>
      <c r="D5107" s="8" t="n">
        <v>268</v>
      </c>
      <c r="E5107" s="8" t="n">
        <v>0.00427165364</v>
      </c>
      <c r="F5107" s="8" t="n">
        <v>0.00091841119</v>
      </c>
      <c r="G5107" s="8" t="n">
        <v>0.00069966982</v>
      </c>
      <c r="H5107" s="8" t="n">
        <v>0.00265357218</v>
      </c>
    </row>
    <row r="5108" customFormat="false" ht="15" hidden="false" customHeight="false" outlineLevel="0" collapsed="false">
      <c r="A5108" s="7" t="s">
        <v>85</v>
      </c>
      <c r="B5108" s="7" t="s">
        <v>66</v>
      </c>
      <c r="C5108" s="7" t="s">
        <v>35</v>
      </c>
      <c r="D5108" s="8" t="n">
        <v>768</v>
      </c>
      <c r="E5108" s="8" t="n">
        <v>0.00495260332</v>
      </c>
      <c r="F5108" s="8" t="n">
        <v>0.00110648425</v>
      </c>
      <c r="G5108" s="8" t="n">
        <v>0.00051248409</v>
      </c>
      <c r="H5108" s="8" t="n">
        <v>0.0033336345</v>
      </c>
    </row>
    <row r="5109" customFormat="false" ht="15" hidden="false" customHeight="false" outlineLevel="0" collapsed="false">
      <c r="A5109" s="7" t="s">
        <v>85</v>
      </c>
      <c r="B5109" s="7" t="s">
        <v>67</v>
      </c>
      <c r="C5109" s="7" t="s">
        <v>35</v>
      </c>
      <c r="D5109" s="8" t="n">
        <v>131</v>
      </c>
      <c r="E5109" s="8" t="n">
        <v>0.00460877839</v>
      </c>
      <c r="F5109" s="8" t="n">
        <v>0.00100950639</v>
      </c>
      <c r="G5109" s="8" t="n">
        <v>0.00048558081</v>
      </c>
      <c r="H5109" s="8" t="n">
        <v>0.00311369075</v>
      </c>
    </row>
    <row r="5110" customFormat="false" ht="30" hidden="false" customHeight="false" outlineLevel="0" collapsed="false">
      <c r="A5110" s="7" t="s">
        <v>85</v>
      </c>
      <c r="B5110" s="7" t="s">
        <v>66</v>
      </c>
      <c r="C5110" s="7" t="s">
        <v>74</v>
      </c>
      <c r="D5110" s="8" t="n">
        <v>370</v>
      </c>
      <c r="E5110" s="8" t="n">
        <v>0.00591941919</v>
      </c>
      <c r="F5110" s="8" t="n">
        <v>0.00117648876</v>
      </c>
      <c r="G5110" s="8" t="n">
        <v>0.00101836186</v>
      </c>
      <c r="H5110" s="8" t="n">
        <v>0.00372456808</v>
      </c>
    </row>
    <row r="5111" customFormat="false" ht="30" hidden="false" customHeight="false" outlineLevel="0" collapsed="false">
      <c r="A5111" s="7" t="s">
        <v>85</v>
      </c>
      <c r="B5111" s="7" t="s">
        <v>67</v>
      </c>
      <c r="C5111" s="7" t="s">
        <v>74</v>
      </c>
      <c r="D5111" s="8" t="n">
        <v>55</v>
      </c>
      <c r="E5111" s="8" t="n">
        <v>0.00569002503</v>
      </c>
      <c r="F5111" s="8" t="n">
        <v>0.00124010916</v>
      </c>
      <c r="G5111" s="8" t="n">
        <v>0.00107281119</v>
      </c>
      <c r="H5111" s="8" t="n">
        <v>0.00337710409</v>
      </c>
    </row>
    <row r="5112" customFormat="false" ht="15" hidden="false" customHeight="false" outlineLevel="0" collapsed="false">
      <c r="A5112" s="7" t="s">
        <v>85</v>
      </c>
      <c r="B5112" s="7" t="s">
        <v>66</v>
      </c>
      <c r="C5112" s="7" t="s">
        <v>37</v>
      </c>
      <c r="D5112" s="8" t="n">
        <v>211</v>
      </c>
      <c r="E5112" s="8" t="n">
        <v>0.00722628112</v>
      </c>
      <c r="F5112" s="8" t="n">
        <v>0.00098193104</v>
      </c>
      <c r="G5112" s="8" t="n">
        <v>0.00144286441</v>
      </c>
      <c r="H5112" s="8" t="n">
        <v>0.00480148518</v>
      </c>
    </row>
    <row r="5113" customFormat="false" ht="15" hidden="false" customHeight="false" outlineLevel="0" collapsed="false">
      <c r="A5113" s="7" t="s">
        <v>85</v>
      </c>
      <c r="B5113" s="7" t="s">
        <v>67</v>
      </c>
      <c r="C5113" s="7" t="s">
        <v>37</v>
      </c>
      <c r="D5113" s="8" t="n">
        <v>28</v>
      </c>
      <c r="E5113" s="8" t="n">
        <v>0.00778852492</v>
      </c>
      <c r="F5113" s="8" t="n">
        <v>0.00118840914</v>
      </c>
      <c r="G5113" s="8" t="n">
        <v>0.00217013863</v>
      </c>
      <c r="H5113" s="8" t="n">
        <v>0.0044299766</v>
      </c>
    </row>
    <row r="5114" customFormat="false" ht="15" hidden="false" customHeight="false" outlineLevel="0" collapsed="false">
      <c r="A5114" s="7" t="s">
        <v>85</v>
      </c>
      <c r="B5114" s="7" t="s">
        <v>66</v>
      </c>
      <c r="C5114" s="7" t="s">
        <v>38</v>
      </c>
      <c r="D5114" s="8" t="n">
        <v>179</v>
      </c>
      <c r="E5114" s="8" t="n">
        <v>0.00599705128</v>
      </c>
      <c r="F5114" s="8" t="n">
        <v>0.0010404379</v>
      </c>
      <c r="G5114" s="8" t="n">
        <v>0.00103009236</v>
      </c>
      <c r="H5114" s="8" t="n">
        <v>0.00392652055</v>
      </c>
    </row>
    <row r="5115" customFormat="false" ht="15" hidden="false" customHeight="false" outlineLevel="0" collapsed="false">
      <c r="A5115" s="7" t="s">
        <v>85</v>
      </c>
      <c r="B5115" s="7" t="s">
        <v>67</v>
      </c>
      <c r="C5115" s="7" t="s">
        <v>38</v>
      </c>
      <c r="D5115" s="8" t="n">
        <v>22</v>
      </c>
      <c r="E5115" s="8" t="n">
        <v>0.00567392647</v>
      </c>
      <c r="F5115" s="8" t="n">
        <v>0.00095643919</v>
      </c>
      <c r="G5115" s="8" t="n">
        <v>0.00108638449</v>
      </c>
      <c r="H5115" s="8" t="n">
        <v>0.00363110245</v>
      </c>
    </row>
    <row r="5116" customFormat="false" ht="15" hidden="false" customHeight="false" outlineLevel="0" collapsed="false">
      <c r="A5116" s="7" t="s">
        <v>85</v>
      </c>
      <c r="B5116" s="7" t="s">
        <v>66</v>
      </c>
      <c r="C5116" s="7" t="s">
        <v>39</v>
      </c>
      <c r="D5116" s="8" t="n">
        <v>292</v>
      </c>
      <c r="E5116" s="8" t="n">
        <v>0.0059663953</v>
      </c>
      <c r="F5116" s="8" t="n">
        <v>0.00091462908</v>
      </c>
      <c r="G5116" s="8" t="n">
        <v>0.00105807623</v>
      </c>
      <c r="H5116" s="8" t="n">
        <v>0.00399368951</v>
      </c>
    </row>
    <row r="5117" customFormat="false" ht="15" hidden="false" customHeight="false" outlineLevel="0" collapsed="false">
      <c r="A5117" s="7" t="s">
        <v>85</v>
      </c>
      <c r="B5117" s="7" t="s">
        <v>67</v>
      </c>
      <c r="C5117" s="7" t="s">
        <v>39</v>
      </c>
      <c r="D5117" s="8" t="n">
        <v>25</v>
      </c>
      <c r="E5117" s="8" t="n">
        <v>0.00457314791</v>
      </c>
      <c r="F5117" s="8" t="n">
        <v>0.00087453682</v>
      </c>
      <c r="G5117" s="8" t="n">
        <v>0.00077314785</v>
      </c>
      <c r="H5117" s="8" t="n">
        <v>0.00292546274</v>
      </c>
    </row>
    <row r="5118" customFormat="false" ht="15" hidden="false" customHeight="false" outlineLevel="0" collapsed="false">
      <c r="A5118" s="7" t="s">
        <v>85</v>
      </c>
      <c r="B5118" s="7" t="s">
        <v>66</v>
      </c>
      <c r="C5118" s="7" t="s">
        <v>41</v>
      </c>
      <c r="D5118" s="8" t="n">
        <v>1</v>
      </c>
      <c r="E5118" s="8" t="n">
        <v>0.00778935138</v>
      </c>
      <c r="F5118" s="8" t="n">
        <v>0.00101851805</v>
      </c>
      <c r="G5118" s="8" t="n">
        <v>0.00446759236</v>
      </c>
      <c r="H5118" s="8" t="n">
        <v>0.00230324027</v>
      </c>
    </row>
    <row r="5119" customFormat="false" ht="15" hidden="false" customHeight="false" outlineLevel="0" collapsed="false">
      <c r="A5119" s="7" t="s">
        <v>85</v>
      </c>
      <c r="B5119" s="7" t="s">
        <v>67</v>
      </c>
      <c r="C5119" s="7" t="s">
        <v>41</v>
      </c>
      <c r="D5119" s="8" t="n">
        <v>2</v>
      </c>
      <c r="E5119" s="8" t="n">
        <v>0.00747106458</v>
      </c>
      <c r="F5119" s="8" t="n">
        <v>0.00192129617</v>
      </c>
      <c r="G5119" s="8" t="n">
        <v>0.00390624999</v>
      </c>
      <c r="H5119" s="8" t="n">
        <v>0.0016435184</v>
      </c>
    </row>
    <row r="5120" customFormat="false" ht="15" hidden="false" customHeight="false" outlineLevel="0" collapsed="false">
      <c r="A5120" s="7" t="s">
        <v>85</v>
      </c>
      <c r="B5120" s="7" t="s">
        <v>66</v>
      </c>
      <c r="C5120" s="7" t="s">
        <v>42</v>
      </c>
      <c r="D5120" s="8" t="n">
        <v>366</v>
      </c>
      <c r="E5120" s="8" t="n">
        <v>0.00672706664</v>
      </c>
      <c r="F5120" s="8" t="n">
        <v>0.00085132666</v>
      </c>
      <c r="G5120" s="8" t="n">
        <v>0.00121597324</v>
      </c>
      <c r="H5120" s="8" t="n">
        <v>0.00465976625</v>
      </c>
    </row>
    <row r="5121" customFormat="false" ht="15" hidden="false" customHeight="false" outlineLevel="0" collapsed="false">
      <c r="A5121" s="7" t="s">
        <v>85</v>
      </c>
      <c r="B5121" s="7" t="s">
        <v>67</v>
      </c>
      <c r="C5121" s="7" t="s">
        <v>42</v>
      </c>
      <c r="D5121" s="8" t="n">
        <v>25</v>
      </c>
      <c r="E5121" s="8" t="n">
        <v>0.00782037021</v>
      </c>
      <c r="F5121" s="8" t="n">
        <v>0.00086111088</v>
      </c>
      <c r="G5121" s="8" t="n">
        <v>0.00120277755</v>
      </c>
      <c r="H5121" s="8" t="n">
        <v>0.00575648121</v>
      </c>
    </row>
    <row r="5122" customFormat="false" ht="15" hidden="false" customHeight="false" outlineLevel="0" collapsed="false">
      <c r="A5122" s="7" t="s">
        <v>85</v>
      </c>
      <c r="B5122" s="7" t="s">
        <v>66</v>
      </c>
      <c r="C5122" s="7" t="s">
        <v>43</v>
      </c>
      <c r="D5122" s="8" t="n">
        <v>394</v>
      </c>
      <c r="E5122" s="8" t="n">
        <v>0.00528435772</v>
      </c>
      <c r="F5122" s="8" t="n">
        <v>0.00111425408</v>
      </c>
      <c r="G5122" s="8" t="n">
        <v>0.00075974667</v>
      </c>
      <c r="H5122" s="8" t="n">
        <v>0.0034103565</v>
      </c>
    </row>
    <row r="5123" customFormat="false" ht="15" hidden="false" customHeight="false" outlineLevel="0" collapsed="false">
      <c r="A5123" s="7" t="s">
        <v>85</v>
      </c>
      <c r="B5123" s="7" t="s">
        <v>67</v>
      </c>
      <c r="C5123" s="7" t="s">
        <v>43</v>
      </c>
      <c r="D5123" s="8" t="n">
        <v>40</v>
      </c>
      <c r="E5123" s="8" t="n">
        <v>0.00514641178</v>
      </c>
      <c r="F5123" s="8" t="n">
        <v>0.00101157385</v>
      </c>
      <c r="G5123" s="8" t="n">
        <v>0.00092505763</v>
      </c>
      <c r="H5123" s="8" t="n">
        <v>0.00320977983</v>
      </c>
    </row>
    <row r="5124" customFormat="false" ht="15" hidden="false" customHeight="false" outlineLevel="0" collapsed="false">
      <c r="A5124" s="7" t="s">
        <v>85</v>
      </c>
      <c r="B5124" s="7" t="s">
        <v>66</v>
      </c>
      <c r="C5124" s="7" t="s">
        <v>44</v>
      </c>
      <c r="D5124" s="8" t="n">
        <v>221</v>
      </c>
      <c r="E5124" s="8" t="n">
        <v>0.00683629731</v>
      </c>
      <c r="F5124" s="8" t="n">
        <v>0.00125916475</v>
      </c>
      <c r="G5124" s="8" t="n">
        <v>0.00110582137</v>
      </c>
      <c r="H5124" s="8" t="n">
        <v>0.00447131072</v>
      </c>
    </row>
    <row r="5125" customFormat="false" ht="15" hidden="false" customHeight="false" outlineLevel="0" collapsed="false">
      <c r="A5125" s="7" t="s">
        <v>85</v>
      </c>
      <c r="B5125" s="7" t="s">
        <v>67</v>
      </c>
      <c r="C5125" s="7" t="s">
        <v>44</v>
      </c>
      <c r="D5125" s="8" t="n">
        <v>19</v>
      </c>
      <c r="E5125" s="8" t="n">
        <v>0.00610867422</v>
      </c>
      <c r="F5125" s="8" t="n">
        <v>0.00120248512</v>
      </c>
      <c r="G5125" s="8" t="n">
        <v>0.00104775796</v>
      </c>
      <c r="H5125" s="8" t="n">
        <v>0.00385843051</v>
      </c>
    </row>
    <row r="5126" customFormat="false" ht="15" hidden="false" customHeight="false" outlineLevel="0" collapsed="false">
      <c r="A5126" s="7" t="s">
        <v>85</v>
      </c>
      <c r="B5126" s="7" t="s">
        <v>66</v>
      </c>
      <c r="C5126" s="7" t="s">
        <v>45</v>
      </c>
      <c r="D5126" s="8" t="n">
        <v>206</v>
      </c>
      <c r="E5126" s="8" t="n">
        <v>0.00691320543</v>
      </c>
      <c r="F5126" s="8" t="n">
        <v>0.00077181071</v>
      </c>
      <c r="G5126" s="8" t="n">
        <v>0.00141658777</v>
      </c>
      <c r="H5126" s="8" t="n">
        <v>0.00472480647</v>
      </c>
    </row>
    <row r="5127" customFormat="false" ht="15" hidden="false" customHeight="false" outlineLevel="0" collapsed="false">
      <c r="A5127" s="7" t="s">
        <v>85</v>
      </c>
      <c r="B5127" s="7" t="s">
        <v>67</v>
      </c>
      <c r="C5127" s="7" t="s">
        <v>45</v>
      </c>
      <c r="D5127" s="8" t="n">
        <v>28</v>
      </c>
      <c r="E5127" s="8" t="n">
        <v>0.00677455331</v>
      </c>
      <c r="F5127" s="8" t="n">
        <v>0.00068783045</v>
      </c>
      <c r="G5127" s="8" t="n">
        <v>0.00150173585</v>
      </c>
      <c r="H5127" s="8" t="n">
        <v>0.0045849864</v>
      </c>
    </row>
    <row r="5128" customFormat="false" ht="15" hidden="false" customHeight="false" outlineLevel="0" collapsed="false">
      <c r="A5128" s="7" t="s">
        <v>85</v>
      </c>
      <c r="B5128" s="7" t="s">
        <v>66</v>
      </c>
      <c r="C5128" s="7" t="s">
        <v>46</v>
      </c>
      <c r="D5128" s="8" t="n">
        <v>248</v>
      </c>
      <c r="E5128" s="8" t="n">
        <v>0.00509375909</v>
      </c>
      <c r="F5128" s="8" t="n">
        <v>0.00102799222</v>
      </c>
      <c r="G5128" s="8" t="n">
        <v>0.0005146727</v>
      </c>
      <c r="H5128" s="8" t="n">
        <v>0.0035510937</v>
      </c>
    </row>
    <row r="5129" customFormat="false" ht="15" hidden="false" customHeight="false" outlineLevel="0" collapsed="false">
      <c r="A5129" s="7" t="s">
        <v>85</v>
      </c>
      <c r="B5129" s="7" t="s">
        <v>67</v>
      </c>
      <c r="C5129" s="7" t="s">
        <v>46</v>
      </c>
      <c r="D5129" s="8" t="n">
        <v>47</v>
      </c>
      <c r="E5129" s="8" t="n">
        <v>0.00417848678</v>
      </c>
      <c r="F5129" s="8" t="n">
        <v>0.00095055141</v>
      </c>
      <c r="G5129" s="8" t="n">
        <v>0.00052698952</v>
      </c>
      <c r="H5129" s="8" t="n">
        <v>0.0027009454</v>
      </c>
    </row>
    <row r="5130" customFormat="false" ht="15" hidden="false" customHeight="false" outlineLevel="0" collapsed="false">
      <c r="A5130" s="7" t="s">
        <v>85</v>
      </c>
      <c r="B5130" s="7" t="s">
        <v>66</v>
      </c>
      <c r="C5130" s="7" t="s">
        <v>47</v>
      </c>
      <c r="D5130" s="8" t="n">
        <v>277</v>
      </c>
      <c r="E5130" s="8" t="n">
        <v>0.00637321977</v>
      </c>
      <c r="F5130" s="8" t="n">
        <v>0.00080412629</v>
      </c>
      <c r="G5130" s="8" t="n">
        <v>0.00106264184</v>
      </c>
      <c r="H5130" s="8" t="n">
        <v>0.00450645116</v>
      </c>
    </row>
    <row r="5131" customFormat="false" ht="15" hidden="false" customHeight="false" outlineLevel="0" collapsed="false">
      <c r="A5131" s="7" t="s">
        <v>85</v>
      </c>
      <c r="B5131" s="7" t="s">
        <v>67</v>
      </c>
      <c r="C5131" s="7" t="s">
        <v>47</v>
      </c>
      <c r="D5131" s="8" t="n">
        <v>29</v>
      </c>
      <c r="E5131" s="8" t="n">
        <v>0.00702266898</v>
      </c>
      <c r="F5131" s="8" t="n">
        <v>0.00069125133</v>
      </c>
      <c r="G5131" s="8" t="n">
        <v>0.00143398761</v>
      </c>
      <c r="H5131" s="8" t="n">
        <v>0.00489742952</v>
      </c>
    </row>
    <row r="5132" customFormat="false" ht="15" hidden="false" customHeight="false" outlineLevel="0" collapsed="false">
      <c r="A5132" s="7" t="s">
        <v>85</v>
      </c>
      <c r="B5132" s="7" t="s">
        <v>66</v>
      </c>
      <c r="C5132" s="7" t="s">
        <v>48</v>
      </c>
      <c r="D5132" s="8" t="n">
        <v>214</v>
      </c>
      <c r="E5132" s="8" t="n">
        <v>0.00802159029</v>
      </c>
      <c r="F5132" s="8" t="n">
        <v>0.00112625452</v>
      </c>
      <c r="G5132" s="8" t="n">
        <v>0.00178586857</v>
      </c>
      <c r="H5132" s="8" t="n">
        <v>0.0051094667</v>
      </c>
    </row>
    <row r="5133" customFormat="false" ht="15" hidden="false" customHeight="false" outlineLevel="0" collapsed="false">
      <c r="A5133" s="7" t="s">
        <v>85</v>
      </c>
      <c r="B5133" s="7" t="s">
        <v>67</v>
      </c>
      <c r="C5133" s="7" t="s">
        <v>48</v>
      </c>
      <c r="D5133" s="8" t="n">
        <v>35</v>
      </c>
      <c r="E5133" s="8" t="n">
        <v>0.0063171294</v>
      </c>
      <c r="F5133" s="8" t="n">
        <v>0.00128505273</v>
      </c>
      <c r="G5133" s="8" t="n">
        <v>0.00179861088</v>
      </c>
      <c r="H5133" s="8" t="n">
        <v>0.00323346535</v>
      </c>
    </row>
    <row r="5134" customFormat="false" ht="15" hidden="false" customHeight="false" outlineLevel="0" collapsed="false">
      <c r="A5134" s="7" t="s">
        <v>85</v>
      </c>
      <c r="B5134" s="7" t="s">
        <v>66</v>
      </c>
      <c r="C5134" s="7" t="s">
        <v>49</v>
      </c>
      <c r="D5134" s="8" t="n">
        <v>159</v>
      </c>
      <c r="E5134" s="8" t="n">
        <v>0.00727710785</v>
      </c>
      <c r="F5134" s="8" t="n">
        <v>0.00115544176</v>
      </c>
      <c r="G5134" s="8" t="n">
        <v>0.00132861615</v>
      </c>
      <c r="H5134" s="8" t="n">
        <v>0.00479304949</v>
      </c>
    </row>
    <row r="5135" customFormat="false" ht="15" hidden="false" customHeight="false" outlineLevel="0" collapsed="false">
      <c r="A5135" s="7" t="s">
        <v>85</v>
      </c>
      <c r="B5135" s="7" t="s">
        <v>67</v>
      </c>
      <c r="C5135" s="7" t="s">
        <v>49</v>
      </c>
      <c r="D5135" s="8" t="n">
        <v>32</v>
      </c>
      <c r="E5135" s="8" t="n">
        <v>0.00505859357</v>
      </c>
      <c r="F5135" s="8" t="n">
        <v>0.00073893202</v>
      </c>
      <c r="G5135" s="8" t="n">
        <v>0.00134584756</v>
      </c>
      <c r="H5135" s="8" t="n">
        <v>0.00297381345</v>
      </c>
    </row>
    <row r="5136" customFormat="false" ht="15" hidden="false" customHeight="false" outlineLevel="0" collapsed="false">
      <c r="A5136" s="7" t="s">
        <v>85</v>
      </c>
      <c r="B5136" s="7" t="s">
        <v>66</v>
      </c>
      <c r="C5136" s="7" t="s">
        <v>50</v>
      </c>
      <c r="D5136" s="8" t="n">
        <v>112</v>
      </c>
      <c r="E5136" s="8" t="n">
        <v>0.00831638535</v>
      </c>
      <c r="F5136" s="8" t="n">
        <v>0.00089223685</v>
      </c>
      <c r="G5136" s="8" t="n">
        <v>0.0013252313</v>
      </c>
      <c r="H5136" s="8" t="n">
        <v>0.00609891674</v>
      </c>
    </row>
    <row r="5137" customFormat="false" ht="15" hidden="false" customHeight="false" outlineLevel="0" collapsed="false">
      <c r="A5137" s="7" t="s">
        <v>85</v>
      </c>
      <c r="B5137" s="7" t="s">
        <v>67</v>
      </c>
      <c r="C5137" s="7" t="s">
        <v>50</v>
      </c>
      <c r="D5137" s="8" t="n">
        <v>6</v>
      </c>
      <c r="E5137" s="8" t="n">
        <v>0.01149305531</v>
      </c>
      <c r="F5137" s="8" t="n">
        <v>0.0010030861</v>
      </c>
      <c r="G5137" s="8" t="n">
        <v>0.00103202129</v>
      </c>
      <c r="H5137" s="8" t="n">
        <v>0.00945794733</v>
      </c>
    </row>
    <row r="5138" customFormat="false" ht="15" hidden="false" customHeight="false" outlineLevel="0" collapsed="false">
      <c r="A5138" s="7" t="s">
        <v>85</v>
      </c>
      <c r="B5138" s="7" t="s">
        <v>66</v>
      </c>
      <c r="C5138" s="7" t="s">
        <v>51</v>
      </c>
      <c r="D5138" s="8" t="n">
        <v>295</v>
      </c>
      <c r="E5138" s="8" t="n">
        <v>0.00655375054</v>
      </c>
      <c r="F5138" s="8" t="n">
        <v>0.00117474866</v>
      </c>
      <c r="G5138" s="8" t="n">
        <v>0.00116352767</v>
      </c>
      <c r="H5138" s="8" t="n">
        <v>0.00421547371</v>
      </c>
    </row>
    <row r="5139" customFormat="false" ht="15" hidden="false" customHeight="false" outlineLevel="0" collapsed="false">
      <c r="A5139" s="7" t="s">
        <v>85</v>
      </c>
      <c r="B5139" s="7" t="s">
        <v>67</v>
      </c>
      <c r="C5139" s="7" t="s">
        <v>51</v>
      </c>
      <c r="D5139" s="8" t="n">
        <v>42</v>
      </c>
      <c r="E5139" s="8" t="n">
        <v>0.00678598966</v>
      </c>
      <c r="F5139" s="8" t="n">
        <v>0.00139853365</v>
      </c>
      <c r="G5139" s="8" t="n">
        <v>0.0012927136</v>
      </c>
      <c r="H5139" s="8" t="n">
        <v>0.00409474184</v>
      </c>
    </row>
    <row r="5140" customFormat="false" ht="15" hidden="false" customHeight="false" outlineLevel="0" collapsed="false">
      <c r="A5140" s="7" t="s">
        <v>85</v>
      </c>
      <c r="B5140" s="7" t="s">
        <v>66</v>
      </c>
      <c r="C5140" s="7" t="s">
        <v>52</v>
      </c>
      <c r="D5140" s="8" t="n">
        <v>131</v>
      </c>
      <c r="E5140" s="8" t="n">
        <v>0.00687517647</v>
      </c>
      <c r="F5140" s="8" t="n">
        <v>0.00081636956</v>
      </c>
      <c r="G5140" s="8" t="n">
        <v>0.00111950427</v>
      </c>
      <c r="H5140" s="8" t="n">
        <v>0.00493930217</v>
      </c>
    </row>
    <row r="5141" customFormat="false" ht="15" hidden="false" customHeight="false" outlineLevel="0" collapsed="false">
      <c r="A5141" s="7" t="s">
        <v>85</v>
      </c>
      <c r="B5141" s="7" t="s">
        <v>67</v>
      </c>
      <c r="C5141" s="7" t="s">
        <v>52</v>
      </c>
      <c r="D5141" s="8" t="n">
        <v>18</v>
      </c>
      <c r="E5141" s="8" t="n">
        <v>0.00539930535</v>
      </c>
      <c r="F5141" s="8" t="n">
        <v>0.00087962927</v>
      </c>
      <c r="G5141" s="8" t="n">
        <v>0.00105066851</v>
      </c>
      <c r="H5141" s="8" t="n">
        <v>0.00346900694</v>
      </c>
    </row>
    <row r="5142" customFormat="false" ht="15" hidden="false" customHeight="false" outlineLevel="0" collapsed="false">
      <c r="A5142" s="7" t="s">
        <v>85</v>
      </c>
      <c r="B5142" s="7" t="s">
        <v>66</v>
      </c>
      <c r="C5142" s="7" t="s">
        <v>53</v>
      </c>
      <c r="D5142" s="8" t="n">
        <v>130</v>
      </c>
      <c r="E5142" s="8" t="n">
        <v>0.00695361444</v>
      </c>
      <c r="F5142" s="8" t="n">
        <v>0.00020708669</v>
      </c>
      <c r="G5142" s="8" t="n">
        <v>0.00201655957</v>
      </c>
      <c r="H5142" s="8" t="n">
        <v>0.0047183046</v>
      </c>
    </row>
    <row r="5143" customFormat="false" ht="15" hidden="false" customHeight="false" outlineLevel="0" collapsed="false">
      <c r="A5143" s="7" t="s">
        <v>85</v>
      </c>
      <c r="B5143" s="7" t="s">
        <v>67</v>
      </c>
      <c r="C5143" s="7" t="s">
        <v>53</v>
      </c>
      <c r="D5143" s="8" t="n">
        <v>13</v>
      </c>
      <c r="E5143" s="8" t="n">
        <v>0.00611022061</v>
      </c>
      <c r="F5143" s="8" t="n">
        <v>0.00028222916</v>
      </c>
      <c r="G5143" s="8" t="n">
        <v>0.00168091148</v>
      </c>
      <c r="H5143" s="8" t="n">
        <v>0.0041372861</v>
      </c>
    </row>
    <row r="5144" customFormat="false" ht="15" hidden="false" customHeight="false" outlineLevel="0" collapsed="false">
      <c r="A5144" s="7" t="s">
        <v>85</v>
      </c>
      <c r="B5144" s="7" t="s">
        <v>66</v>
      </c>
      <c r="C5144" s="7" t="s">
        <v>54</v>
      </c>
      <c r="D5144" s="8" t="n">
        <v>331</v>
      </c>
      <c r="E5144" s="8" t="n">
        <v>0.00589921092</v>
      </c>
      <c r="F5144" s="8" t="n">
        <v>0.00114628766</v>
      </c>
      <c r="G5144" s="8" t="n">
        <v>0.00080469513</v>
      </c>
      <c r="H5144" s="8" t="n">
        <v>0.00394822762</v>
      </c>
    </row>
    <row r="5145" customFormat="false" ht="15" hidden="false" customHeight="false" outlineLevel="0" collapsed="false">
      <c r="A5145" s="7" t="s">
        <v>85</v>
      </c>
      <c r="B5145" s="7" t="s">
        <v>67</v>
      </c>
      <c r="C5145" s="7" t="s">
        <v>54</v>
      </c>
      <c r="D5145" s="8" t="n">
        <v>20</v>
      </c>
      <c r="E5145" s="8" t="n">
        <v>0.00529861089</v>
      </c>
      <c r="F5145" s="8" t="n">
        <v>0.00100752291</v>
      </c>
      <c r="G5145" s="8" t="n">
        <v>0.00064062475</v>
      </c>
      <c r="H5145" s="8" t="n">
        <v>0.00365046273</v>
      </c>
    </row>
    <row r="5146" customFormat="false" ht="15" hidden="false" customHeight="false" outlineLevel="0" collapsed="false">
      <c r="A5146" s="7" t="s">
        <v>85</v>
      </c>
      <c r="B5146" s="7" t="s">
        <v>66</v>
      </c>
      <c r="C5146" s="7" t="s">
        <v>55</v>
      </c>
      <c r="D5146" s="8" t="n">
        <v>295</v>
      </c>
      <c r="E5146" s="8" t="n">
        <v>0.00786224867</v>
      </c>
      <c r="F5146" s="8" t="n">
        <v>0.00102467804</v>
      </c>
      <c r="G5146" s="8" t="n">
        <v>0.00122936261</v>
      </c>
      <c r="H5146" s="8" t="n">
        <v>0.00560820754</v>
      </c>
    </row>
    <row r="5147" customFormat="false" ht="15" hidden="false" customHeight="false" outlineLevel="0" collapsed="false">
      <c r="A5147" s="7" t="s">
        <v>85</v>
      </c>
      <c r="B5147" s="7" t="s">
        <v>67</v>
      </c>
      <c r="C5147" s="7" t="s">
        <v>55</v>
      </c>
      <c r="D5147" s="8" t="n">
        <v>20</v>
      </c>
      <c r="E5147" s="8" t="n">
        <v>0.00769097194</v>
      </c>
      <c r="F5147" s="8" t="n">
        <v>0.00104166652</v>
      </c>
      <c r="G5147" s="8" t="n">
        <v>0.00164409701</v>
      </c>
      <c r="H5147" s="8" t="n">
        <v>0.00500520805</v>
      </c>
    </row>
    <row r="5148" customFormat="false" ht="15" hidden="false" customHeight="false" outlineLevel="0" collapsed="false">
      <c r="A5148" s="7" t="s">
        <v>85</v>
      </c>
      <c r="B5148" s="7" t="s">
        <v>66</v>
      </c>
      <c r="C5148" s="7" t="s">
        <v>56</v>
      </c>
      <c r="D5148" s="8" t="n">
        <v>182</v>
      </c>
      <c r="E5148" s="8" t="n">
        <v>0.00764410332</v>
      </c>
      <c r="F5148" s="8" t="n">
        <v>0.00077272814</v>
      </c>
      <c r="G5148" s="8" t="n">
        <v>0.00222470213</v>
      </c>
      <c r="H5148" s="8" t="n">
        <v>0.00464667253</v>
      </c>
    </row>
    <row r="5149" customFormat="false" ht="15" hidden="false" customHeight="false" outlineLevel="0" collapsed="false">
      <c r="A5149" s="7" t="s">
        <v>85</v>
      </c>
      <c r="B5149" s="7" t="s">
        <v>67</v>
      </c>
      <c r="C5149" s="7" t="s">
        <v>56</v>
      </c>
      <c r="D5149" s="8" t="n">
        <v>21</v>
      </c>
      <c r="E5149" s="8" t="n">
        <v>0.00616457201</v>
      </c>
      <c r="F5149" s="8" t="n">
        <v>0.00084215145</v>
      </c>
      <c r="G5149" s="8" t="n">
        <v>0.00217702797</v>
      </c>
      <c r="H5149" s="8" t="n">
        <v>0.00314539212</v>
      </c>
    </row>
    <row r="5150" customFormat="false" ht="15" hidden="false" customHeight="false" outlineLevel="0" collapsed="false">
      <c r="A5150" s="7" t="s">
        <v>85</v>
      </c>
      <c r="B5150" s="7" t="s">
        <v>66</v>
      </c>
      <c r="C5150" s="7" t="s">
        <v>57</v>
      </c>
      <c r="D5150" s="8" t="n">
        <v>261</v>
      </c>
      <c r="E5150" s="8" t="n">
        <v>0.00648325503</v>
      </c>
      <c r="F5150" s="8" t="n">
        <v>0.00109590049</v>
      </c>
      <c r="G5150" s="8" t="n">
        <v>0.00084113783</v>
      </c>
      <c r="H5150" s="8" t="n">
        <v>0.00454621623</v>
      </c>
    </row>
    <row r="5151" customFormat="false" ht="15" hidden="false" customHeight="false" outlineLevel="0" collapsed="false">
      <c r="A5151" s="7" t="s">
        <v>85</v>
      </c>
      <c r="B5151" s="7" t="s">
        <v>67</v>
      </c>
      <c r="C5151" s="7" t="s">
        <v>57</v>
      </c>
      <c r="D5151" s="8" t="n">
        <v>22</v>
      </c>
      <c r="E5151" s="8" t="n">
        <v>0.006167929</v>
      </c>
      <c r="F5151" s="8" t="n">
        <v>0.0010442969</v>
      </c>
      <c r="G5151" s="8" t="n">
        <v>0.00104587515</v>
      </c>
      <c r="H5151" s="8" t="n">
        <v>0.0040777564</v>
      </c>
    </row>
    <row r="5152" customFormat="false" ht="15" hidden="false" customHeight="false" outlineLevel="0" collapsed="false">
      <c r="A5152" s="7" t="s">
        <v>85</v>
      </c>
      <c r="B5152" s="7" t="s">
        <v>66</v>
      </c>
      <c r="C5152" s="7" t="s">
        <v>58</v>
      </c>
      <c r="D5152" s="8" t="n">
        <v>281</v>
      </c>
      <c r="E5152" s="8" t="n">
        <v>0.00470253371</v>
      </c>
      <c r="F5152" s="8" t="n">
        <v>0.00081566306</v>
      </c>
      <c r="G5152" s="8" t="n">
        <v>0.00043841415</v>
      </c>
      <c r="H5152" s="8" t="n">
        <v>0.00344845599</v>
      </c>
    </row>
    <row r="5153" customFormat="false" ht="15" hidden="false" customHeight="false" outlineLevel="0" collapsed="false">
      <c r="A5153" s="7" t="s">
        <v>85</v>
      </c>
      <c r="B5153" s="7" t="s">
        <v>67</v>
      </c>
      <c r="C5153" s="7" t="s">
        <v>58</v>
      </c>
      <c r="D5153" s="8" t="n">
        <v>29</v>
      </c>
      <c r="E5153" s="8" t="n">
        <v>0.00427003483</v>
      </c>
      <c r="F5153" s="8" t="n">
        <v>0.0008129787</v>
      </c>
      <c r="G5153" s="8" t="n">
        <v>0.00044021369</v>
      </c>
      <c r="H5153" s="8" t="n">
        <v>0.00301684204</v>
      </c>
    </row>
    <row r="5154" customFormat="false" ht="15" hidden="false" customHeight="false" outlineLevel="0" collapsed="false">
      <c r="A5154" s="7" t="s">
        <v>85</v>
      </c>
      <c r="B5154" s="7" t="s">
        <v>66</v>
      </c>
      <c r="C5154" s="7" t="s">
        <v>59</v>
      </c>
      <c r="D5154" s="8" t="n">
        <v>107</v>
      </c>
      <c r="E5154" s="8" t="n">
        <v>0.00646265982</v>
      </c>
      <c r="F5154" s="8" t="n">
        <v>0.00068362729</v>
      </c>
      <c r="G5154" s="8" t="n">
        <v>0.00129153665</v>
      </c>
      <c r="H5154" s="8" t="n">
        <v>0.00448749543</v>
      </c>
    </row>
    <row r="5155" customFormat="false" ht="15" hidden="false" customHeight="false" outlineLevel="0" collapsed="false">
      <c r="A5155" s="7" t="s">
        <v>85</v>
      </c>
      <c r="B5155" s="7" t="s">
        <v>67</v>
      </c>
      <c r="C5155" s="7" t="s">
        <v>59</v>
      </c>
      <c r="D5155" s="8" t="n">
        <v>6</v>
      </c>
      <c r="E5155" s="8" t="n">
        <v>0.00508873425</v>
      </c>
      <c r="F5155" s="8" t="n">
        <v>0.000655864</v>
      </c>
      <c r="G5155" s="8" t="n">
        <v>0.00099922823</v>
      </c>
      <c r="H5155" s="8" t="n">
        <v>0.00343364166</v>
      </c>
    </row>
    <row r="5156" customFormat="false" ht="15" hidden="false" customHeight="false" outlineLevel="0" collapsed="false">
      <c r="A5156" s="7" t="s">
        <v>85</v>
      </c>
      <c r="B5156" s="7" t="s">
        <v>66</v>
      </c>
      <c r="C5156" s="7" t="s">
        <v>60</v>
      </c>
      <c r="D5156" s="8" t="n">
        <v>674</v>
      </c>
      <c r="E5156" s="8" t="n">
        <v>0.0047303101</v>
      </c>
      <c r="F5156" s="8" t="n">
        <v>0.00103757943</v>
      </c>
      <c r="G5156" s="8" t="n">
        <v>0.00061759852</v>
      </c>
      <c r="H5156" s="8" t="n">
        <v>0.00307513163</v>
      </c>
    </row>
    <row r="5157" customFormat="false" ht="15" hidden="false" customHeight="false" outlineLevel="0" collapsed="false">
      <c r="A5157" s="7" t="s">
        <v>85</v>
      </c>
      <c r="B5157" s="7" t="s">
        <v>67</v>
      </c>
      <c r="C5157" s="7" t="s">
        <v>60</v>
      </c>
      <c r="D5157" s="8" t="n">
        <v>60</v>
      </c>
      <c r="E5157" s="8" t="n">
        <v>0.00439101053</v>
      </c>
      <c r="F5157" s="8" t="n">
        <v>0.00101215259</v>
      </c>
      <c r="G5157" s="8" t="n">
        <v>0.00063830992</v>
      </c>
      <c r="H5157" s="8" t="n">
        <v>0.00274054757</v>
      </c>
    </row>
    <row r="5158" customFormat="false" ht="15" hidden="false" customHeight="false" outlineLevel="0" collapsed="false">
      <c r="A5158" s="7" t="s">
        <v>85</v>
      </c>
      <c r="B5158" s="7" t="s">
        <v>66</v>
      </c>
      <c r="C5158" s="7" t="s">
        <v>61</v>
      </c>
      <c r="D5158" s="8" t="n">
        <v>44</v>
      </c>
      <c r="E5158" s="8" t="n">
        <v>0.00591777125</v>
      </c>
      <c r="F5158" s="8" t="n">
        <v>0.00095486088</v>
      </c>
      <c r="G5158" s="8" t="n">
        <v>0.0012802502</v>
      </c>
      <c r="H5158" s="8" t="n">
        <v>0.00368265973</v>
      </c>
    </row>
    <row r="5159" customFormat="false" ht="15" hidden="false" customHeight="false" outlineLevel="0" collapsed="false">
      <c r="A5159" s="7" t="s">
        <v>85</v>
      </c>
      <c r="B5159" s="7" t="s">
        <v>67</v>
      </c>
      <c r="C5159" s="7" t="s">
        <v>61</v>
      </c>
      <c r="D5159" s="8" t="n">
        <v>7</v>
      </c>
      <c r="E5159" s="8" t="n">
        <v>0.00627149453</v>
      </c>
      <c r="F5159" s="8" t="n">
        <v>0.00094246011</v>
      </c>
      <c r="G5159" s="8" t="n">
        <v>0.00123842569</v>
      </c>
      <c r="H5159" s="8" t="n">
        <v>0.00409060813</v>
      </c>
    </row>
    <row r="5160" customFormat="false" ht="15" hidden="false" customHeight="false" outlineLevel="0" collapsed="false">
      <c r="A5160" s="7" t="s">
        <v>85</v>
      </c>
      <c r="B5160" s="7" t="s">
        <v>66</v>
      </c>
      <c r="C5160" s="7" t="s">
        <v>62</v>
      </c>
      <c r="D5160" s="8" t="n">
        <v>580</v>
      </c>
      <c r="E5160" s="8" t="n">
        <v>0.00584863882</v>
      </c>
      <c r="F5160" s="8" t="n">
        <v>0.00100526794</v>
      </c>
      <c r="G5160" s="8" t="n">
        <v>0.00099830355</v>
      </c>
      <c r="H5160" s="8" t="n">
        <v>0.00384506681</v>
      </c>
    </row>
    <row r="5161" customFormat="false" ht="15" hidden="false" customHeight="false" outlineLevel="0" collapsed="false">
      <c r="A5161" s="7" t="s">
        <v>85</v>
      </c>
      <c r="B5161" s="7" t="s">
        <v>67</v>
      </c>
      <c r="C5161" s="7" t="s">
        <v>62</v>
      </c>
      <c r="D5161" s="8" t="n">
        <v>38</v>
      </c>
      <c r="E5161" s="8" t="n">
        <v>0.0057611474</v>
      </c>
      <c r="F5161" s="8" t="n">
        <v>0.00159630829</v>
      </c>
      <c r="G5161" s="8" t="n">
        <v>0.00100968541</v>
      </c>
      <c r="H5161" s="8" t="n">
        <v>0.00315515326</v>
      </c>
    </row>
    <row r="5162" customFormat="false" ht="15" hidden="false" customHeight="false" outlineLevel="0" collapsed="false">
      <c r="A5162" s="7" t="s">
        <v>86</v>
      </c>
      <c r="B5162" s="7" t="s">
        <v>66</v>
      </c>
      <c r="C5162" s="7" t="s">
        <v>13</v>
      </c>
      <c r="D5162" s="8" t="n">
        <v>10333</v>
      </c>
      <c r="E5162" s="8" t="n">
        <v>0.00601738249</v>
      </c>
      <c r="F5162" s="8" t="n">
        <v>0.00094860003</v>
      </c>
      <c r="G5162" s="8" t="n">
        <v>0.0010906969</v>
      </c>
      <c r="H5162" s="8" t="n">
        <v>0.00397792378</v>
      </c>
    </row>
    <row r="5163" customFormat="false" ht="15" hidden="false" customHeight="false" outlineLevel="0" collapsed="false">
      <c r="A5163" s="7" t="s">
        <v>86</v>
      </c>
      <c r="B5163" s="7" t="s">
        <v>67</v>
      </c>
      <c r="C5163" s="7" t="s">
        <v>13</v>
      </c>
      <c r="D5163" s="8" t="n">
        <v>1252</v>
      </c>
      <c r="E5163" s="8" t="n">
        <v>0.00556278449</v>
      </c>
      <c r="F5163" s="8" t="n">
        <v>0.00098677277</v>
      </c>
      <c r="G5163" s="8" t="n">
        <v>0.00115672308</v>
      </c>
      <c r="H5163" s="8" t="n">
        <v>0.00341918647</v>
      </c>
    </row>
    <row r="5164" customFormat="false" ht="15" hidden="false" customHeight="false" outlineLevel="0" collapsed="false">
      <c r="A5164" s="7" t="s">
        <v>86</v>
      </c>
      <c r="B5164" s="7" t="s">
        <v>66</v>
      </c>
      <c r="C5164" s="7" t="s">
        <v>18</v>
      </c>
      <c r="D5164" s="8" t="n">
        <v>191</v>
      </c>
      <c r="E5164" s="8" t="n">
        <v>0.00587393324</v>
      </c>
      <c r="F5164" s="8" t="n">
        <v>0.00130126501</v>
      </c>
      <c r="G5164" s="8" t="n">
        <v>0.00091223072</v>
      </c>
      <c r="H5164" s="8" t="n">
        <v>0.00366043704</v>
      </c>
    </row>
    <row r="5165" customFormat="false" ht="15" hidden="false" customHeight="false" outlineLevel="0" collapsed="false">
      <c r="A5165" s="7" t="s">
        <v>86</v>
      </c>
      <c r="B5165" s="7" t="s">
        <v>67</v>
      </c>
      <c r="C5165" s="7" t="s">
        <v>18</v>
      </c>
      <c r="D5165" s="8" t="n">
        <v>24</v>
      </c>
      <c r="E5165" s="8" t="n">
        <v>0.00535156226</v>
      </c>
      <c r="F5165" s="8" t="n">
        <v>0.00132137317</v>
      </c>
      <c r="G5165" s="8" t="n">
        <v>0.00098765413</v>
      </c>
      <c r="H5165" s="8" t="n">
        <v>0.00304253451</v>
      </c>
    </row>
    <row r="5166" customFormat="false" ht="15" hidden="false" customHeight="false" outlineLevel="0" collapsed="false">
      <c r="A5166" s="7" t="s">
        <v>86</v>
      </c>
      <c r="B5166" s="7" t="s">
        <v>66</v>
      </c>
      <c r="C5166" s="7" t="s">
        <v>19</v>
      </c>
      <c r="D5166" s="8" t="n">
        <v>108</v>
      </c>
      <c r="E5166" s="8" t="n">
        <v>0.00596922131</v>
      </c>
      <c r="F5166" s="8" t="n">
        <v>0.00088166556</v>
      </c>
      <c r="G5166" s="8" t="n">
        <v>0.0016513415</v>
      </c>
      <c r="H5166" s="8" t="n">
        <v>0.00343621375</v>
      </c>
    </row>
    <row r="5167" customFormat="false" ht="15" hidden="false" customHeight="false" outlineLevel="0" collapsed="false">
      <c r="A5167" s="7" t="s">
        <v>86</v>
      </c>
      <c r="B5167" s="7" t="s">
        <v>67</v>
      </c>
      <c r="C5167" s="7" t="s">
        <v>19</v>
      </c>
      <c r="D5167" s="8" t="n">
        <v>16</v>
      </c>
      <c r="E5167" s="8" t="n">
        <v>0.0065400749</v>
      </c>
      <c r="F5167" s="8" t="n">
        <v>0.0011689812</v>
      </c>
      <c r="G5167" s="8" t="n">
        <v>0.00177372655</v>
      </c>
      <c r="H5167" s="8" t="n">
        <v>0.00359736666</v>
      </c>
    </row>
    <row r="5168" customFormat="false" ht="15" hidden="false" customHeight="false" outlineLevel="0" collapsed="false">
      <c r="A5168" s="7" t="s">
        <v>86</v>
      </c>
      <c r="B5168" s="7" t="s">
        <v>66</v>
      </c>
      <c r="C5168" s="7" t="s">
        <v>20</v>
      </c>
      <c r="D5168" s="8" t="n">
        <v>145</v>
      </c>
      <c r="E5168" s="8" t="n">
        <v>0.00543853744</v>
      </c>
      <c r="F5168" s="8" t="n">
        <v>0.00101141418</v>
      </c>
      <c r="G5168" s="8" t="n">
        <v>0.00052809682</v>
      </c>
      <c r="H5168" s="8" t="n">
        <v>0.00389902593</v>
      </c>
    </row>
    <row r="5169" customFormat="false" ht="15" hidden="false" customHeight="false" outlineLevel="0" collapsed="false">
      <c r="A5169" s="7" t="s">
        <v>86</v>
      </c>
      <c r="B5169" s="7" t="s">
        <v>67</v>
      </c>
      <c r="C5169" s="7" t="s">
        <v>20</v>
      </c>
      <c r="D5169" s="8" t="n">
        <v>13</v>
      </c>
      <c r="E5169" s="8" t="n">
        <v>0.00485933012</v>
      </c>
      <c r="F5169" s="8" t="n">
        <v>0.00084490715</v>
      </c>
      <c r="G5169" s="8" t="n">
        <v>0.00042735026</v>
      </c>
      <c r="H5169" s="8" t="n">
        <v>0.00358707243</v>
      </c>
    </row>
    <row r="5170" customFormat="false" ht="15" hidden="false" customHeight="false" outlineLevel="0" collapsed="false">
      <c r="A5170" s="7" t="s">
        <v>86</v>
      </c>
      <c r="B5170" s="7" t="s">
        <v>66</v>
      </c>
      <c r="C5170" s="7" t="s">
        <v>21</v>
      </c>
      <c r="D5170" s="8" t="n">
        <v>130</v>
      </c>
      <c r="E5170" s="8" t="n">
        <v>0.00604585088</v>
      </c>
      <c r="F5170" s="8" t="n">
        <v>0.00071518848</v>
      </c>
      <c r="G5170" s="8" t="n">
        <v>0.00111369277</v>
      </c>
      <c r="H5170" s="8" t="n">
        <v>0.00421696914</v>
      </c>
    </row>
    <row r="5171" customFormat="false" ht="15" hidden="false" customHeight="false" outlineLevel="0" collapsed="false">
      <c r="A5171" s="7" t="s">
        <v>86</v>
      </c>
      <c r="B5171" s="7" t="s">
        <v>67</v>
      </c>
      <c r="C5171" s="7" t="s">
        <v>21</v>
      </c>
      <c r="D5171" s="8" t="n">
        <v>16</v>
      </c>
      <c r="E5171" s="8" t="n">
        <v>0.00586371505</v>
      </c>
      <c r="F5171" s="8" t="n">
        <v>0.00076895238</v>
      </c>
      <c r="G5171" s="8" t="n">
        <v>0.00094762703</v>
      </c>
      <c r="H5171" s="8" t="n">
        <v>0.00414713523</v>
      </c>
    </row>
    <row r="5172" customFormat="false" ht="15" hidden="false" customHeight="false" outlineLevel="0" collapsed="false">
      <c r="A5172" s="7" t="s">
        <v>86</v>
      </c>
      <c r="B5172" s="7" t="s">
        <v>66</v>
      </c>
      <c r="C5172" s="7" t="s">
        <v>22</v>
      </c>
      <c r="D5172" s="8" t="n">
        <v>202</v>
      </c>
      <c r="E5172" s="8" t="n">
        <v>0.00715690295</v>
      </c>
      <c r="F5172" s="8" t="n">
        <v>0.000657029</v>
      </c>
      <c r="G5172" s="8" t="n">
        <v>0.00158587709</v>
      </c>
      <c r="H5172" s="8" t="n">
        <v>0.00491399638</v>
      </c>
    </row>
    <row r="5173" customFormat="false" ht="15" hidden="false" customHeight="false" outlineLevel="0" collapsed="false">
      <c r="A5173" s="7" t="s">
        <v>86</v>
      </c>
      <c r="B5173" s="7" t="s">
        <v>67</v>
      </c>
      <c r="C5173" s="7" t="s">
        <v>22</v>
      </c>
      <c r="D5173" s="8" t="n">
        <v>18</v>
      </c>
      <c r="E5173" s="8" t="n">
        <v>0.00648533927</v>
      </c>
      <c r="F5173" s="8" t="n">
        <v>0.00067258205</v>
      </c>
      <c r="G5173" s="8" t="n">
        <v>0.00162615717</v>
      </c>
      <c r="H5173" s="8" t="n">
        <v>0.00418659957</v>
      </c>
    </row>
    <row r="5174" customFormat="false" ht="15" hidden="false" customHeight="false" outlineLevel="0" collapsed="false">
      <c r="A5174" s="7" t="s">
        <v>86</v>
      </c>
      <c r="B5174" s="7" t="s">
        <v>66</v>
      </c>
      <c r="C5174" s="7" t="s">
        <v>23</v>
      </c>
      <c r="D5174" s="8" t="n">
        <v>166</v>
      </c>
      <c r="E5174" s="8" t="n">
        <v>0.0064544286</v>
      </c>
      <c r="F5174" s="8" t="n">
        <v>0.00096950276</v>
      </c>
      <c r="G5174" s="8" t="n">
        <v>0.00103525186</v>
      </c>
      <c r="H5174" s="8" t="n">
        <v>0.00444967347</v>
      </c>
    </row>
    <row r="5175" customFormat="false" ht="15" hidden="false" customHeight="false" outlineLevel="0" collapsed="false">
      <c r="A5175" s="7" t="s">
        <v>86</v>
      </c>
      <c r="B5175" s="7" t="s">
        <v>67</v>
      </c>
      <c r="C5175" s="7" t="s">
        <v>23</v>
      </c>
      <c r="D5175" s="8" t="n">
        <v>14</v>
      </c>
      <c r="E5175" s="8" t="n">
        <v>0.00589699057</v>
      </c>
      <c r="F5175" s="8" t="n">
        <v>0.00158812807</v>
      </c>
      <c r="G5175" s="8" t="n">
        <v>0.0017245367</v>
      </c>
      <c r="H5175" s="8" t="n">
        <v>0.00258432514</v>
      </c>
    </row>
    <row r="5176" customFormat="false" ht="15" hidden="false" customHeight="false" outlineLevel="0" collapsed="false">
      <c r="A5176" s="7" t="s">
        <v>86</v>
      </c>
      <c r="B5176" s="7" t="s">
        <v>66</v>
      </c>
      <c r="C5176" s="7" t="s">
        <v>24</v>
      </c>
      <c r="D5176" s="8" t="n">
        <v>159</v>
      </c>
      <c r="E5176" s="8" t="n">
        <v>0.00438664661</v>
      </c>
      <c r="F5176" s="8" t="n">
        <v>0.00081659068</v>
      </c>
      <c r="G5176" s="8" t="n">
        <v>0.00055934055</v>
      </c>
      <c r="H5176" s="8" t="n">
        <v>0.00301071491</v>
      </c>
    </row>
    <row r="5177" customFormat="false" ht="15" hidden="false" customHeight="false" outlineLevel="0" collapsed="false">
      <c r="A5177" s="7" t="s">
        <v>86</v>
      </c>
      <c r="B5177" s="7" t="s">
        <v>67</v>
      </c>
      <c r="C5177" s="7" t="s">
        <v>24</v>
      </c>
      <c r="D5177" s="8" t="n">
        <v>11</v>
      </c>
      <c r="E5177" s="8" t="n">
        <v>0.00504208736</v>
      </c>
      <c r="F5177" s="8" t="n">
        <v>0.00123947783</v>
      </c>
      <c r="G5177" s="8" t="n">
        <v>0.00061342575</v>
      </c>
      <c r="H5177" s="8" t="n">
        <v>0.00318918333</v>
      </c>
    </row>
    <row r="5178" customFormat="false" ht="15" hidden="false" customHeight="false" outlineLevel="0" collapsed="false">
      <c r="A5178" s="7" t="s">
        <v>86</v>
      </c>
      <c r="B5178" s="7" t="s">
        <v>66</v>
      </c>
      <c r="C5178" s="7" t="s">
        <v>25</v>
      </c>
      <c r="D5178" s="8" t="n">
        <v>100</v>
      </c>
      <c r="E5178" s="8" t="n">
        <v>0.00853877292</v>
      </c>
      <c r="F5178" s="8" t="n">
        <v>0.0014353007</v>
      </c>
      <c r="G5178" s="8" t="n">
        <v>0.00197349512</v>
      </c>
      <c r="H5178" s="8" t="n">
        <v>0.00512997662</v>
      </c>
    </row>
    <row r="5179" customFormat="false" ht="15" hidden="false" customHeight="false" outlineLevel="0" collapsed="false">
      <c r="A5179" s="7" t="s">
        <v>86</v>
      </c>
      <c r="B5179" s="7" t="s">
        <v>67</v>
      </c>
      <c r="C5179" s="7" t="s">
        <v>25</v>
      </c>
      <c r="D5179" s="8" t="n">
        <v>11</v>
      </c>
      <c r="E5179" s="8" t="n">
        <v>0.00726115296</v>
      </c>
      <c r="F5179" s="8" t="n">
        <v>0.00135521861</v>
      </c>
      <c r="G5179" s="8" t="n">
        <v>0.00140046274</v>
      </c>
      <c r="H5179" s="8" t="n">
        <v>0.0045054712</v>
      </c>
    </row>
    <row r="5180" customFormat="false" ht="15" hidden="false" customHeight="false" outlineLevel="0" collapsed="false">
      <c r="A5180" s="7" t="s">
        <v>86</v>
      </c>
      <c r="B5180" s="7" t="s">
        <v>66</v>
      </c>
      <c r="C5180" s="7" t="s">
        <v>26</v>
      </c>
      <c r="D5180" s="8" t="n">
        <v>117</v>
      </c>
      <c r="E5180" s="8" t="n">
        <v>0.00713516911</v>
      </c>
      <c r="F5180" s="8" t="n">
        <v>0.00100259158</v>
      </c>
      <c r="G5180" s="8" t="n">
        <v>0.00149226393</v>
      </c>
      <c r="H5180" s="8" t="n">
        <v>0.00464031315</v>
      </c>
    </row>
    <row r="5181" customFormat="false" ht="15" hidden="false" customHeight="false" outlineLevel="0" collapsed="false">
      <c r="A5181" s="7" t="s">
        <v>86</v>
      </c>
      <c r="B5181" s="7" t="s">
        <v>67</v>
      </c>
      <c r="C5181" s="7" t="s">
        <v>26</v>
      </c>
      <c r="D5181" s="8" t="n">
        <v>13</v>
      </c>
      <c r="E5181" s="8" t="n">
        <v>0.00758546986</v>
      </c>
      <c r="F5181" s="8" t="n">
        <v>0.001003383</v>
      </c>
      <c r="G5181" s="8" t="n">
        <v>0.00212784876</v>
      </c>
      <c r="H5181" s="8" t="n">
        <v>0.00445423776</v>
      </c>
    </row>
    <row r="5182" customFormat="false" ht="15" hidden="false" customHeight="false" outlineLevel="0" collapsed="false">
      <c r="A5182" s="7" t="s">
        <v>86</v>
      </c>
      <c r="B5182" s="7" t="s">
        <v>66</v>
      </c>
      <c r="C5182" s="7" t="s">
        <v>27</v>
      </c>
      <c r="D5182" s="8" t="n">
        <v>189</v>
      </c>
      <c r="E5182" s="8" t="n">
        <v>0.00659924284</v>
      </c>
      <c r="F5182" s="8" t="n">
        <v>0.00097124215</v>
      </c>
      <c r="G5182" s="8" t="n">
        <v>0.00165294899</v>
      </c>
      <c r="H5182" s="8" t="n">
        <v>0.00397505121</v>
      </c>
    </row>
    <row r="5183" customFormat="false" ht="15" hidden="false" customHeight="false" outlineLevel="0" collapsed="false">
      <c r="A5183" s="7" t="s">
        <v>86</v>
      </c>
      <c r="B5183" s="7" t="s">
        <v>67</v>
      </c>
      <c r="C5183" s="7" t="s">
        <v>27</v>
      </c>
      <c r="D5183" s="8" t="n">
        <v>14</v>
      </c>
      <c r="E5183" s="8" t="n">
        <v>0.00708002618</v>
      </c>
      <c r="F5183" s="8" t="n">
        <v>0.0010003305</v>
      </c>
      <c r="G5183" s="8" t="n">
        <v>0.00129960287</v>
      </c>
      <c r="H5183" s="8" t="n">
        <v>0.0047800924</v>
      </c>
    </row>
    <row r="5184" customFormat="false" ht="15" hidden="false" customHeight="false" outlineLevel="0" collapsed="false">
      <c r="A5184" s="7" t="s">
        <v>86</v>
      </c>
      <c r="B5184" s="7" t="s">
        <v>66</v>
      </c>
      <c r="C5184" s="7" t="s">
        <v>28</v>
      </c>
      <c r="D5184" s="8" t="n">
        <v>318</v>
      </c>
      <c r="E5184" s="8" t="n">
        <v>0.00716362367</v>
      </c>
      <c r="F5184" s="8" t="n">
        <v>0.00060476332</v>
      </c>
      <c r="G5184" s="8" t="n">
        <v>0.00173840383</v>
      </c>
      <c r="H5184" s="8" t="n">
        <v>0.00482045602</v>
      </c>
    </row>
    <row r="5185" customFormat="false" ht="15" hidden="false" customHeight="false" outlineLevel="0" collapsed="false">
      <c r="A5185" s="7" t="s">
        <v>86</v>
      </c>
      <c r="B5185" s="7" t="s">
        <v>67</v>
      </c>
      <c r="C5185" s="7" t="s">
        <v>28</v>
      </c>
      <c r="D5185" s="8" t="n">
        <v>59</v>
      </c>
      <c r="E5185" s="8" t="n">
        <v>0.00597732243</v>
      </c>
      <c r="F5185" s="8" t="n">
        <v>0.00056477536</v>
      </c>
      <c r="G5185" s="8" t="n">
        <v>0.0019267889</v>
      </c>
      <c r="H5185" s="8" t="n">
        <v>0.00348575777</v>
      </c>
    </row>
    <row r="5186" customFormat="false" ht="15" hidden="false" customHeight="false" outlineLevel="0" collapsed="false">
      <c r="A5186" s="7" t="s">
        <v>86</v>
      </c>
      <c r="B5186" s="7" t="s">
        <v>66</v>
      </c>
      <c r="C5186" s="7" t="s">
        <v>29</v>
      </c>
      <c r="D5186" s="8" t="n">
        <v>264</v>
      </c>
      <c r="E5186" s="8" t="n">
        <v>0.00732932599</v>
      </c>
      <c r="F5186" s="8" t="n">
        <v>0.00087765654</v>
      </c>
      <c r="G5186" s="8" t="n">
        <v>0.00141102845</v>
      </c>
      <c r="H5186" s="8" t="n">
        <v>0.00504064055</v>
      </c>
    </row>
    <row r="5187" customFormat="false" ht="15" hidden="false" customHeight="false" outlineLevel="0" collapsed="false">
      <c r="A5187" s="7" t="s">
        <v>86</v>
      </c>
      <c r="B5187" s="7" t="s">
        <v>67</v>
      </c>
      <c r="C5187" s="7" t="s">
        <v>29</v>
      </c>
      <c r="D5187" s="8" t="n">
        <v>41</v>
      </c>
      <c r="E5187" s="8" t="n">
        <v>0.00705002238</v>
      </c>
      <c r="F5187" s="8" t="n">
        <v>0.00091237555</v>
      </c>
      <c r="G5187" s="8" t="n">
        <v>0.00194218585</v>
      </c>
      <c r="H5187" s="8" t="n">
        <v>0.00419546049</v>
      </c>
    </row>
    <row r="5188" customFormat="false" ht="15" hidden="false" customHeight="false" outlineLevel="0" collapsed="false">
      <c r="A5188" s="7" t="s">
        <v>86</v>
      </c>
      <c r="B5188" s="7" t="s">
        <v>66</v>
      </c>
      <c r="C5188" s="7" t="s">
        <v>30</v>
      </c>
      <c r="D5188" s="8" t="n">
        <v>146</v>
      </c>
      <c r="E5188" s="8" t="n">
        <v>0.00609216428</v>
      </c>
      <c r="F5188" s="8" t="n">
        <v>0.0007016582</v>
      </c>
      <c r="G5188" s="8" t="n">
        <v>0.00110611659</v>
      </c>
      <c r="H5188" s="8" t="n">
        <v>0.00428438904</v>
      </c>
    </row>
    <row r="5189" customFormat="false" ht="15" hidden="false" customHeight="false" outlineLevel="0" collapsed="false">
      <c r="A5189" s="7" t="s">
        <v>86</v>
      </c>
      <c r="B5189" s="7" t="s">
        <v>67</v>
      </c>
      <c r="C5189" s="7" t="s">
        <v>30</v>
      </c>
      <c r="D5189" s="8" t="n">
        <v>6</v>
      </c>
      <c r="E5189" s="8" t="n">
        <v>0.00520061701</v>
      </c>
      <c r="F5189" s="8" t="n">
        <v>0.0005594133</v>
      </c>
      <c r="G5189" s="8" t="n">
        <v>0.00086998425</v>
      </c>
      <c r="H5189" s="8" t="n">
        <v>0.00377121886</v>
      </c>
    </row>
    <row r="5190" customFormat="false" ht="15" hidden="false" customHeight="false" outlineLevel="0" collapsed="false">
      <c r="A5190" s="7" t="s">
        <v>86</v>
      </c>
      <c r="B5190" s="7" t="s">
        <v>66</v>
      </c>
      <c r="C5190" s="7" t="s">
        <v>31</v>
      </c>
      <c r="D5190" s="8" t="n">
        <v>145</v>
      </c>
      <c r="E5190" s="8" t="n">
        <v>0.00602530308</v>
      </c>
      <c r="F5190" s="8" t="n">
        <v>0.00097126412</v>
      </c>
      <c r="G5190" s="8" t="n">
        <v>0.0013943165</v>
      </c>
      <c r="H5190" s="8" t="n">
        <v>0.00365972196</v>
      </c>
    </row>
    <row r="5191" customFormat="false" ht="15" hidden="false" customHeight="false" outlineLevel="0" collapsed="false">
      <c r="A5191" s="7" t="s">
        <v>86</v>
      </c>
      <c r="B5191" s="7" t="s">
        <v>67</v>
      </c>
      <c r="C5191" s="7" t="s">
        <v>31</v>
      </c>
      <c r="D5191" s="8" t="n">
        <v>42</v>
      </c>
      <c r="E5191" s="8" t="n">
        <v>0.00563216467</v>
      </c>
      <c r="F5191" s="8" t="n">
        <v>0.00091517831</v>
      </c>
      <c r="G5191" s="8" t="n">
        <v>0.0012185844</v>
      </c>
      <c r="H5191" s="8" t="n">
        <v>0.00349840146</v>
      </c>
    </row>
    <row r="5192" customFormat="false" ht="15" hidden="false" customHeight="false" outlineLevel="0" collapsed="false">
      <c r="A5192" s="7" t="s">
        <v>86</v>
      </c>
      <c r="B5192" s="7" t="s">
        <v>66</v>
      </c>
      <c r="C5192" s="7" t="s">
        <v>32</v>
      </c>
      <c r="D5192" s="8" t="n">
        <v>291</v>
      </c>
      <c r="E5192" s="8" t="n">
        <v>0.00632739889</v>
      </c>
      <c r="F5192" s="8" t="n">
        <v>0.00097055151</v>
      </c>
      <c r="G5192" s="8" t="n">
        <v>0.00139795699</v>
      </c>
      <c r="H5192" s="8" t="n">
        <v>0.00395888994</v>
      </c>
    </row>
    <row r="5193" customFormat="false" ht="15" hidden="false" customHeight="false" outlineLevel="0" collapsed="false">
      <c r="A5193" s="7" t="s">
        <v>86</v>
      </c>
      <c r="B5193" s="7" t="s">
        <v>67</v>
      </c>
      <c r="C5193" s="7" t="s">
        <v>32</v>
      </c>
      <c r="D5193" s="8" t="n">
        <v>47</v>
      </c>
      <c r="E5193" s="8" t="n">
        <v>0.00714908368</v>
      </c>
      <c r="F5193" s="8" t="n">
        <v>0.00086707023</v>
      </c>
      <c r="G5193" s="8" t="n">
        <v>0.00218109709</v>
      </c>
      <c r="H5193" s="8" t="n">
        <v>0.0041009158</v>
      </c>
    </row>
    <row r="5194" customFormat="false" ht="15" hidden="false" customHeight="false" outlineLevel="0" collapsed="false">
      <c r="A5194" s="7" t="s">
        <v>86</v>
      </c>
      <c r="B5194" s="7" t="s">
        <v>66</v>
      </c>
      <c r="C5194" s="7" t="s">
        <v>33</v>
      </c>
      <c r="D5194" s="8" t="n">
        <v>100</v>
      </c>
      <c r="E5194" s="8" t="n">
        <v>0.00705115716</v>
      </c>
      <c r="F5194" s="8" t="n">
        <v>0.00133159703</v>
      </c>
      <c r="G5194" s="8" t="n">
        <v>0.00170451363</v>
      </c>
      <c r="H5194" s="8" t="n">
        <v>0.00401504605</v>
      </c>
    </row>
    <row r="5195" customFormat="false" ht="15" hidden="false" customHeight="false" outlineLevel="0" collapsed="false">
      <c r="A5195" s="7" t="s">
        <v>86</v>
      </c>
      <c r="B5195" s="7" t="s">
        <v>67</v>
      </c>
      <c r="C5195" s="7" t="s">
        <v>33</v>
      </c>
      <c r="D5195" s="8" t="n">
        <v>16</v>
      </c>
      <c r="E5195" s="8" t="n">
        <v>0.00641059005</v>
      </c>
      <c r="F5195" s="8" t="n">
        <v>0.00091579834</v>
      </c>
      <c r="G5195" s="8" t="n">
        <v>0.00203993033</v>
      </c>
      <c r="H5195" s="8" t="n">
        <v>0.00345486084</v>
      </c>
    </row>
    <row r="5196" customFormat="false" ht="15" hidden="false" customHeight="false" outlineLevel="0" collapsed="false">
      <c r="A5196" s="7" t="s">
        <v>86</v>
      </c>
      <c r="B5196" s="7" t="s">
        <v>66</v>
      </c>
      <c r="C5196" s="7" t="s">
        <v>34</v>
      </c>
      <c r="D5196" s="8" t="n">
        <v>1314</v>
      </c>
      <c r="E5196" s="8" t="n">
        <v>0.00448835345</v>
      </c>
      <c r="F5196" s="8" t="n">
        <v>0.00098479138</v>
      </c>
      <c r="G5196" s="8" t="n">
        <v>0.00073271616</v>
      </c>
      <c r="H5196" s="8" t="n">
        <v>0.00277084542</v>
      </c>
    </row>
    <row r="5197" customFormat="false" ht="15" hidden="false" customHeight="false" outlineLevel="0" collapsed="false">
      <c r="A5197" s="7" t="s">
        <v>86</v>
      </c>
      <c r="B5197" s="7" t="s">
        <v>67</v>
      </c>
      <c r="C5197" s="7" t="s">
        <v>34</v>
      </c>
      <c r="D5197" s="8" t="n">
        <v>225</v>
      </c>
      <c r="E5197" s="8" t="n">
        <v>0.00412839482</v>
      </c>
      <c r="F5197" s="8" t="n">
        <v>0.00096563762</v>
      </c>
      <c r="G5197" s="8" t="n">
        <v>0.0006975306</v>
      </c>
      <c r="H5197" s="8" t="n">
        <v>0.0024652261</v>
      </c>
    </row>
    <row r="5198" customFormat="false" ht="15" hidden="false" customHeight="false" outlineLevel="0" collapsed="false">
      <c r="A5198" s="7" t="s">
        <v>86</v>
      </c>
      <c r="B5198" s="7" t="s">
        <v>66</v>
      </c>
      <c r="C5198" s="7" t="s">
        <v>35</v>
      </c>
      <c r="D5198" s="8" t="n">
        <v>722</v>
      </c>
      <c r="E5198" s="8" t="n">
        <v>0.00490392854</v>
      </c>
      <c r="F5198" s="8" t="n">
        <v>0.0009910579</v>
      </c>
      <c r="G5198" s="8" t="n">
        <v>0.00051791552</v>
      </c>
      <c r="H5198" s="8" t="n">
        <v>0.00339495461</v>
      </c>
    </row>
    <row r="5199" customFormat="false" ht="15" hidden="false" customHeight="false" outlineLevel="0" collapsed="false">
      <c r="A5199" s="7" t="s">
        <v>86</v>
      </c>
      <c r="B5199" s="7" t="s">
        <v>67</v>
      </c>
      <c r="C5199" s="7" t="s">
        <v>35</v>
      </c>
      <c r="D5199" s="8" t="n">
        <v>73</v>
      </c>
      <c r="E5199" s="8" t="n">
        <v>0.0047165142</v>
      </c>
      <c r="F5199" s="8" t="n">
        <v>0.00097935668</v>
      </c>
      <c r="G5199" s="8" t="n">
        <v>0.00051782067</v>
      </c>
      <c r="H5199" s="8" t="n">
        <v>0.00321933636</v>
      </c>
    </row>
    <row r="5200" customFormat="false" ht="30" hidden="false" customHeight="false" outlineLevel="0" collapsed="false">
      <c r="A5200" s="7" t="s">
        <v>86</v>
      </c>
      <c r="B5200" s="7" t="s">
        <v>66</v>
      </c>
      <c r="C5200" s="7" t="s">
        <v>74</v>
      </c>
      <c r="D5200" s="8" t="n">
        <v>289</v>
      </c>
      <c r="E5200" s="8" t="n">
        <v>0.00633878775</v>
      </c>
      <c r="F5200" s="8" t="n">
        <v>0.00109388994</v>
      </c>
      <c r="G5200" s="8" t="n">
        <v>0.00096433237</v>
      </c>
      <c r="H5200" s="8" t="n">
        <v>0.00428056492</v>
      </c>
    </row>
    <row r="5201" customFormat="false" ht="30" hidden="false" customHeight="false" outlineLevel="0" collapsed="false">
      <c r="A5201" s="7" t="s">
        <v>86</v>
      </c>
      <c r="B5201" s="7" t="s">
        <v>67</v>
      </c>
      <c r="C5201" s="7" t="s">
        <v>74</v>
      </c>
      <c r="D5201" s="8" t="n">
        <v>47</v>
      </c>
      <c r="E5201" s="8" t="n">
        <v>0.00549325232</v>
      </c>
      <c r="F5201" s="8" t="n">
        <v>0.00105718059</v>
      </c>
      <c r="G5201" s="8" t="n">
        <v>0.00122266525</v>
      </c>
      <c r="H5201" s="8" t="n">
        <v>0.00321340602</v>
      </c>
    </row>
    <row r="5202" customFormat="false" ht="15" hidden="false" customHeight="false" outlineLevel="0" collapsed="false">
      <c r="A5202" s="7" t="s">
        <v>86</v>
      </c>
      <c r="B5202" s="7" t="s">
        <v>66</v>
      </c>
      <c r="C5202" s="7" t="s">
        <v>37</v>
      </c>
      <c r="D5202" s="8" t="n">
        <v>138</v>
      </c>
      <c r="E5202" s="8" t="n">
        <v>0.00798233673</v>
      </c>
      <c r="F5202" s="8" t="n">
        <v>0.00100837002</v>
      </c>
      <c r="G5202" s="8" t="n">
        <v>0.00200072102</v>
      </c>
      <c r="H5202" s="8" t="n">
        <v>0.00497324522</v>
      </c>
    </row>
    <row r="5203" customFormat="false" ht="15" hidden="false" customHeight="false" outlineLevel="0" collapsed="false">
      <c r="A5203" s="7" t="s">
        <v>86</v>
      </c>
      <c r="B5203" s="7" t="s">
        <v>67</v>
      </c>
      <c r="C5203" s="7" t="s">
        <v>37</v>
      </c>
      <c r="D5203" s="8" t="n">
        <v>22</v>
      </c>
      <c r="E5203" s="8" t="n">
        <v>0.00812236925</v>
      </c>
      <c r="F5203" s="8" t="n">
        <v>0.00170928007</v>
      </c>
      <c r="G5203" s="8" t="n">
        <v>0.00197022288</v>
      </c>
      <c r="H5203" s="8" t="n">
        <v>0.0044428659</v>
      </c>
    </row>
    <row r="5204" customFormat="false" ht="15" hidden="false" customHeight="false" outlineLevel="0" collapsed="false">
      <c r="A5204" s="7" t="s">
        <v>86</v>
      </c>
      <c r="B5204" s="7" t="s">
        <v>66</v>
      </c>
      <c r="C5204" s="7" t="s">
        <v>38</v>
      </c>
      <c r="D5204" s="8" t="n">
        <v>138</v>
      </c>
      <c r="E5204" s="8" t="n">
        <v>0.00590722265</v>
      </c>
      <c r="F5204" s="8" t="n">
        <v>0.00106741455</v>
      </c>
      <c r="G5204" s="8" t="n">
        <v>0.0009606479</v>
      </c>
      <c r="H5204" s="8" t="n">
        <v>0.00387915973</v>
      </c>
    </row>
    <row r="5205" customFormat="false" ht="15" hidden="false" customHeight="false" outlineLevel="0" collapsed="false">
      <c r="A5205" s="7" t="s">
        <v>86</v>
      </c>
      <c r="B5205" s="7" t="s">
        <v>67</v>
      </c>
      <c r="C5205" s="7" t="s">
        <v>38</v>
      </c>
      <c r="D5205" s="8" t="n">
        <v>27</v>
      </c>
      <c r="E5205" s="8" t="n">
        <v>0.00619984544</v>
      </c>
      <c r="F5205" s="8" t="n">
        <v>0.00102023296</v>
      </c>
      <c r="G5205" s="8" t="n">
        <v>0.0007051609</v>
      </c>
      <c r="H5205" s="8" t="n">
        <v>0.00447445102</v>
      </c>
    </row>
    <row r="5206" customFormat="false" ht="15" hidden="false" customHeight="false" outlineLevel="0" collapsed="false">
      <c r="A5206" s="7" t="s">
        <v>86</v>
      </c>
      <c r="B5206" s="7" t="s">
        <v>66</v>
      </c>
      <c r="C5206" s="7" t="s">
        <v>39</v>
      </c>
      <c r="D5206" s="8" t="n">
        <v>250</v>
      </c>
      <c r="E5206" s="8" t="n">
        <v>0.00614027755</v>
      </c>
      <c r="F5206" s="8" t="n">
        <v>0.00093550904</v>
      </c>
      <c r="G5206" s="8" t="n">
        <v>0.00139120345</v>
      </c>
      <c r="H5206" s="8" t="n">
        <v>0.00381356458</v>
      </c>
    </row>
    <row r="5207" customFormat="false" ht="15" hidden="false" customHeight="false" outlineLevel="0" collapsed="false">
      <c r="A5207" s="7" t="s">
        <v>86</v>
      </c>
      <c r="B5207" s="7" t="s">
        <v>67</v>
      </c>
      <c r="C5207" s="7" t="s">
        <v>39</v>
      </c>
      <c r="D5207" s="8" t="n">
        <v>19</v>
      </c>
      <c r="E5207" s="8" t="n">
        <v>0.00463389349</v>
      </c>
      <c r="F5207" s="8" t="n">
        <v>0.00080774831</v>
      </c>
      <c r="G5207" s="8" t="n">
        <v>0.00106237788</v>
      </c>
      <c r="H5207" s="8" t="n">
        <v>0.00276376677</v>
      </c>
    </row>
    <row r="5208" customFormat="false" ht="15" hidden="false" customHeight="false" outlineLevel="0" collapsed="false">
      <c r="A5208" s="7" t="s">
        <v>86</v>
      </c>
      <c r="B5208" s="7" t="s">
        <v>67</v>
      </c>
      <c r="C5208" s="7" t="s">
        <v>41</v>
      </c>
      <c r="D5208" s="8" t="n">
        <v>1</v>
      </c>
      <c r="E5208" s="8" t="n">
        <v>0.0071875</v>
      </c>
      <c r="F5208" s="8" t="n">
        <v>0.00258101805</v>
      </c>
      <c r="G5208" s="8" t="n">
        <v>0.00155092569</v>
      </c>
      <c r="H5208" s="8" t="n">
        <v>0.00305555555</v>
      </c>
    </row>
    <row r="5209" customFormat="false" ht="15" hidden="false" customHeight="false" outlineLevel="0" collapsed="false">
      <c r="A5209" s="7" t="s">
        <v>86</v>
      </c>
      <c r="B5209" s="7" t="s">
        <v>66</v>
      </c>
      <c r="C5209" s="7" t="s">
        <v>42</v>
      </c>
      <c r="D5209" s="8" t="n">
        <v>334</v>
      </c>
      <c r="E5209" s="8" t="n">
        <v>0.00693976606</v>
      </c>
      <c r="F5209" s="8" t="n">
        <v>0.00079545746</v>
      </c>
      <c r="G5209" s="8" t="n">
        <v>0.00139225</v>
      </c>
      <c r="H5209" s="8" t="n">
        <v>0.00475205816</v>
      </c>
    </row>
    <row r="5210" customFormat="false" ht="15" hidden="false" customHeight="false" outlineLevel="0" collapsed="false">
      <c r="A5210" s="7" t="s">
        <v>86</v>
      </c>
      <c r="B5210" s="7" t="s">
        <v>67</v>
      </c>
      <c r="C5210" s="7" t="s">
        <v>42</v>
      </c>
      <c r="D5210" s="8" t="n">
        <v>16</v>
      </c>
      <c r="E5210" s="8" t="n">
        <v>0.00770471614</v>
      </c>
      <c r="F5210" s="8" t="n">
        <v>0.00113425902</v>
      </c>
      <c r="G5210" s="8" t="n">
        <v>0.00155671275</v>
      </c>
      <c r="H5210" s="8" t="n">
        <v>0.005013744</v>
      </c>
    </row>
    <row r="5211" customFormat="false" ht="15" hidden="false" customHeight="false" outlineLevel="0" collapsed="false">
      <c r="A5211" s="7" t="s">
        <v>86</v>
      </c>
      <c r="B5211" s="7" t="s">
        <v>66</v>
      </c>
      <c r="C5211" s="7" t="s">
        <v>43</v>
      </c>
      <c r="D5211" s="8" t="n">
        <v>377</v>
      </c>
      <c r="E5211" s="8" t="n">
        <v>0.00550121549</v>
      </c>
      <c r="F5211" s="8" t="n">
        <v>0.00091938648</v>
      </c>
      <c r="G5211" s="8" t="n">
        <v>0.00076333603</v>
      </c>
      <c r="H5211" s="8" t="n">
        <v>0.0038184925</v>
      </c>
    </row>
    <row r="5212" customFormat="false" ht="15" hidden="false" customHeight="false" outlineLevel="0" collapsed="false">
      <c r="A5212" s="7" t="s">
        <v>86</v>
      </c>
      <c r="B5212" s="7" t="s">
        <v>67</v>
      </c>
      <c r="C5212" s="7" t="s">
        <v>43</v>
      </c>
      <c r="D5212" s="8" t="n">
        <v>26</v>
      </c>
      <c r="E5212" s="8" t="n">
        <v>0.00438256743</v>
      </c>
      <c r="F5212" s="8" t="n">
        <v>0.00090811946</v>
      </c>
      <c r="G5212" s="8" t="n">
        <v>0.00090233242</v>
      </c>
      <c r="H5212" s="8" t="n">
        <v>0.00257211513</v>
      </c>
    </row>
    <row r="5213" customFormat="false" ht="15" hidden="false" customHeight="false" outlineLevel="0" collapsed="false">
      <c r="A5213" s="7" t="s">
        <v>86</v>
      </c>
      <c r="B5213" s="7" t="s">
        <v>66</v>
      </c>
      <c r="C5213" s="7" t="s">
        <v>44</v>
      </c>
      <c r="D5213" s="8" t="n">
        <v>192</v>
      </c>
      <c r="E5213" s="8" t="n">
        <v>0.00693962167</v>
      </c>
      <c r="F5213" s="8" t="n">
        <v>0.00109471423</v>
      </c>
      <c r="G5213" s="8" t="n">
        <v>0.00107439936</v>
      </c>
      <c r="H5213" s="8" t="n">
        <v>0.00477050757</v>
      </c>
    </row>
    <row r="5214" customFormat="false" ht="15" hidden="false" customHeight="false" outlineLevel="0" collapsed="false">
      <c r="A5214" s="7" t="s">
        <v>86</v>
      </c>
      <c r="B5214" s="7" t="s">
        <v>67</v>
      </c>
      <c r="C5214" s="7" t="s">
        <v>44</v>
      </c>
      <c r="D5214" s="8" t="n">
        <v>24</v>
      </c>
      <c r="E5214" s="8" t="n">
        <v>0.00545235315</v>
      </c>
      <c r="F5214" s="8" t="n">
        <v>0.00125048196</v>
      </c>
      <c r="G5214" s="8" t="n">
        <v>0.00105613405</v>
      </c>
      <c r="H5214" s="8" t="n">
        <v>0.00314573668</v>
      </c>
    </row>
    <row r="5215" customFormat="false" ht="15" hidden="false" customHeight="false" outlineLevel="0" collapsed="false">
      <c r="A5215" s="7" t="s">
        <v>86</v>
      </c>
      <c r="B5215" s="7" t="s">
        <v>66</v>
      </c>
      <c r="C5215" s="7" t="s">
        <v>45</v>
      </c>
      <c r="D5215" s="8" t="n">
        <v>195</v>
      </c>
      <c r="E5215" s="8" t="n">
        <v>0.00686740243</v>
      </c>
      <c r="F5215" s="8" t="n">
        <v>0.00077688721</v>
      </c>
      <c r="G5215" s="8" t="n">
        <v>0.00141696322</v>
      </c>
      <c r="H5215" s="8" t="n">
        <v>0.00467355153</v>
      </c>
    </row>
    <row r="5216" customFormat="false" ht="15" hidden="false" customHeight="false" outlineLevel="0" collapsed="false">
      <c r="A5216" s="7" t="s">
        <v>86</v>
      </c>
      <c r="B5216" s="7" t="s">
        <v>67</v>
      </c>
      <c r="C5216" s="7" t="s">
        <v>45</v>
      </c>
      <c r="D5216" s="8" t="n">
        <v>11</v>
      </c>
      <c r="E5216" s="8" t="n">
        <v>0.00560711249</v>
      </c>
      <c r="F5216" s="8" t="n">
        <v>0.00080176748</v>
      </c>
      <c r="G5216" s="8" t="n">
        <v>0.0012952438</v>
      </c>
      <c r="H5216" s="8" t="n">
        <v>0.00351010069</v>
      </c>
    </row>
    <row r="5217" customFormat="false" ht="15" hidden="false" customHeight="false" outlineLevel="0" collapsed="false">
      <c r="A5217" s="7" t="s">
        <v>86</v>
      </c>
      <c r="B5217" s="7" t="s">
        <v>66</v>
      </c>
      <c r="C5217" s="7" t="s">
        <v>46</v>
      </c>
      <c r="D5217" s="8" t="n">
        <v>199</v>
      </c>
      <c r="E5217" s="8" t="n">
        <v>0.00504745928</v>
      </c>
      <c r="F5217" s="8" t="n">
        <v>0.00100758398</v>
      </c>
      <c r="G5217" s="8" t="n">
        <v>0.00057643518</v>
      </c>
      <c r="H5217" s="8" t="n">
        <v>0.00346343966</v>
      </c>
    </row>
    <row r="5218" customFormat="false" ht="15" hidden="false" customHeight="false" outlineLevel="0" collapsed="false">
      <c r="A5218" s="7" t="s">
        <v>86</v>
      </c>
      <c r="B5218" s="7" t="s">
        <v>67</v>
      </c>
      <c r="C5218" s="7" t="s">
        <v>46</v>
      </c>
      <c r="D5218" s="8" t="n">
        <v>27</v>
      </c>
      <c r="E5218" s="8" t="n">
        <v>0.00443801419</v>
      </c>
      <c r="F5218" s="8" t="n">
        <v>0.00088906012</v>
      </c>
      <c r="G5218" s="8" t="n">
        <v>0.00052940645</v>
      </c>
      <c r="H5218" s="8" t="n">
        <v>0.00301954708</v>
      </c>
    </row>
    <row r="5219" customFormat="false" ht="15" hidden="false" customHeight="false" outlineLevel="0" collapsed="false">
      <c r="A5219" s="7" t="s">
        <v>86</v>
      </c>
      <c r="B5219" s="7" t="s">
        <v>66</v>
      </c>
      <c r="C5219" s="7" t="s">
        <v>47</v>
      </c>
      <c r="D5219" s="8" t="n">
        <v>172</v>
      </c>
      <c r="E5219" s="8" t="n">
        <v>0.00688280553</v>
      </c>
      <c r="F5219" s="8" t="n">
        <v>0.00080439792</v>
      </c>
      <c r="G5219" s="8" t="n">
        <v>0.00151290619</v>
      </c>
      <c r="H5219" s="8" t="n">
        <v>0.00456550094</v>
      </c>
    </row>
    <row r="5220" customFormat="false" ht="15" hidden="false" customHeight="false" outlineLevel="0" collapsed="false">
      <c r="A5220" s="7" t="s">
        <v>86</v>
      </c>
      <c r="B5220" s="7" t="s">
        <v>67</v>
      </c>
      <c r="C5220" s="7" t="s">
        <v>47</v>
      </c>
      <c r="D5220" s="8" t="n">
        <v>32</v>
      </c>
      <c r="E5220" s="8" t="n">
        <v>0.00719871212</v>
      </c>
      <c r="F5220" s="8" t="n">
        <v>0.00134186894</v>
      </c>
      <c r="G5220" s="8" t="n">
        <v>0.00132595466</v>
      </c>
      <c r="H5220" s="8" t="n">
        <v>0.0045308881</v>
      </c>
    </row>
    <row r="5221" customFormat="false" ht="15" hidden="false" customHeight="false" outlineLevel="0" collapsed="false">
      <c r="A5221" s="7" t="s">
        <v>86</v>
      </c>
      <c r="B5221" s="7" t="s">
        <v>66</v>
      </c>
      <c r="C5221" s="7" t="s">
        <v>48</v>
      </c>
      <c r="D5221" s="8" t="n">
        <v>177</v>
      </c>
      <c r="E5221" s="8" t="n">
        <v>0.0083808064</v>
      </c>
      <c r="F5221" s="8" t="n">
        <v>0.00123979888</v>
      </c>
      <c r="G5221" s="8" t="n">
        <v>0.00190344451</v>
      </c>
      <c r="H5221" s="8" t="n">
        <v>0.00523756253</v>
      </c>
    </row>
    <row r="5222" customFormat="false" ht="15" hidden="false" customHeight="false" outlineLevel="0" collapsed="false">
      <c r="A5222" s="7" t="s">
        <v>86</v>
      </c>
      <c r="B5222" s="7" t="s">
        <v>67</v>
      </c>
      <c r="C5222" s="7" t="s">
        <v>48</v>
      </c>
      <c r="D5222" s="8" t="n">
        <v>30</v>
      </c>
      <c r="E5222" s="8" t="n">
        <v>0.00699035467</v>
      </c>
      <c r="F5222" s="8" t="n">
        <v>0.00115277754</v>
      </c>
      <c r="G5222" s="8" t="n">
        <v>0.00146566342</v>
      </c>
      <c r="H5222" s="8" t="n">
        <v>0.00437191332</v>
      </c>
    </row>
    <row r="5223" customFormat="false" ht="15" hidden="false" customHeight="false" outlineLevel="0" collapsed="false">
      <c r="A5223" s="7" t="s">
        <v>86</v>
      </c>
      <c r="B5223" s="7" t="s">
        <v>66</v>
      </c>
      <c r="C5223" s="7" t="s">
        <v>49</v>
      </c>
      <c r="D5223" s="8" t="n">
        <v>125</v>
      </c>
      <c r="E5223" s="8" t="n">
        <v>0.0072333331</v>
      </c>
      <c r="F5223" s="8" t="n">
        <v>0.00118796274</v>
      </c>
      <c r="G5223" s="8" t="n">
        <v>0.00161018497</v>
      </c>
      <c r="H5223" s="8" t="n">
        <v>0.00443518492</v>
      </c>
    </row>
    <row r="5224" customFormat="false" ht="15" hidden="false" customHeight="false" outlineLevel="0" collapsed="false">
      <c r="A5224" s="7" t="s">
        <v>86</v>
      </c>
      <c r="B5224" s="7" t="s">
        <v>67</v>
      </c>
      <c r="C5224" s="7" t="s">
        <v>49</v>
      </c>
      <c r="D5224" s="8" t="n">
        <v>29</v>
      </c>
      <c r="E5224" s="8" t="n">
        <v>0.00619891422</v>
      </c>
      <c r="F5224" s="8" t="n">
        <v>0.00093390782</v>
      </c>
      <c r="G5224" s="8" t="n">
        <v>0.001382902</v>
      </c>
      <c r="H5224" s="8" t="n">
        <v>0.00388210389</v>
      </c>
    </row>
    <row r="5225" customFormat="false" ht="15" hidden="false" customHeight="false" outlineLevel="0" collapsed="false">
      <c r="A5225" s="7" t="s">
        <v>86</v>
      </c>
      <c r="B5225" s="7" t="s">
        <v>66</v>
      </c>
      <c r="C5225" s="7" t="s">
        <v>50</v>
      </c>
      <c r="D5225" s="8" t="n">
        <v>70</v>
      </c>
      <c r="E5225" s="8" t="n">
        <v>0.00794890849</v>
      </c>
      <c r="F5225" s="8" t="n">
        <v>0.00101653413</v>
      </c>
      <c r="G5225" s="8" t="n">
        <v>0.00139484105</v>
      </c>
      <c r="H5225" s="8" t="n">
        <v>0.00553753285</v>
      </c>
    </row>
    <row r="5226" customFormat="false" ht="15" hidden="false" customHeight="false" outlineLevel="0" collapsed="false">
      <c r="A5226" s="7" t="s">
        <v>86</v>
      </c>
      <c r="B5226" s="7" t="s">
        <v>67</v>
      </c>
      <c r="C5226" s="7" t="s">
        <v>50</v>
      </c>
      <c r="D5226" s="8" t="n">
        <v>8</v>
      </c>
      <c r="E5226" s="8" t="n">
        <v>0.00942852985</v>
      </c>
      <c r="F5226" s="8" t="n">
        <v>0.0012543401</v>
      </c>
      <c r="G5226" s="8" t="n">
        <v>0.00183449044</v>
      </c>
      <c r="H5226" s="8" t="n">
        <v>0.00633969878</v>
      </c>
    </row>
    <row r="5227" customFormat="false" ht="15" hidden="false" customHeight="false" outlineLevel="0" collapsed="false">
      <c r="A5227" s="7" t="s">
        <v>86</v>
      </c>
      <c r="B5227" s="7" t="s">
        <v>66</v>
      </c>
      <c r="C5227" s="7" t="s">
        <v>51</v>
      </c>
      <c r="D5227" s="8" t="n">
        <v>226</v>
      </c>
      <c r="E5227" s="8" t="n">
        <v>0.00691294837</v>
      </c>
      <c r="F5227" s="8" t="n">
        <v>0.00098973675</v>
      </c>
      <c r="G5227" s="8" t="n">
        <v>0.00128840931</v>
      </c>
      <c r="H5227" s="8" t="n">
        <v>0.00463480187</v>
      </c>
    </row>
    <row r="5228" customFormat="false" ht="15" hidden="false" customHeight="false" outlineLevel="0" collapsed="false">
      <c r="A5228" s="7" t="s">
        <v>86</v>
      </c>
      <c r="B5228" s="7" t="s">
        <v>67</v>
      </c>
      <c r="C5228" s="7" t="s">
        <v>51</v>
      </c>
      <c r="D5228" s="8" t="n">
        <v>15</v>
      </c>
      <c r="E5228" s="8" t="n">
        <v>0.0058564812</v>
      </c>
      <c r="F5228" s="8" t="n">
        <v>0.00120910471</v>
      </c>
      <c r="G5228" s="8" t="n">
        <v>0.00090046277</v>
      </c>
      <c r="H5228" s="8" t="n">
        <v>0.00374691337</v>
      </c>
    </row>
    <row r="5229" customFormat="false" ht="15" hidden="false" customHeight="false" outlineLevel="0" collapsed="false">
      <c r="A5229" s="7" t="s">
        <v>86</v>
      </c>
      <c r="B5229" s="7" t="s">
        <v>66</v>
      </c>
      <c r="C5229" s="7" t="s">
        <v>52</v>
      </c>
      <c r="D5229" s="8" t="n">
        <v>114</v>
      </c>
      <c r="E5229" s="8" t="n">
        <v>0.00750558373</v>
      </c>
      <c r="F5229" s="8" t="n">
        <v>0.00099394877</v>
      </c>
      <c r="G5229" s="8" t="n">
        <v>0.0014252353</v>
      </c>
      <c r="H5229" s="8" t="n">
        <v>0.00508639921</v>
      </c>
    </row>
    <row r="5230" customFormat="false" ht="15" hidden="false" customHeight="false" outlineLevel="0" collapsed="false">
      <c r="A5230" s="7" t="s">
        <v>86</v>
      </c>
      <c r="B5230" s="7" t="s">
        <v>67</v>
      </c>
      <c r="C5230" s="7" t="s">
        <v>52</v>
      </c>
      <c r="D5230" s="8" t="n">
        <v>10</v>
      </c>
      <c r="E5230" s="8" t="n">
        <v>0.00534259228</v>
      </c>
      <c r="F5230" s="8" t="n">
        <v>0.0007025461</v>
      </c>
      <c r="G5230" s="8" t="n">
        <v>0.00145601832</v>
      </c>
      <c r="H5230" s="8" t="n">
        <v>0.00318402763</v>
      </c>
    </row>
    <row r="5231" customFormat="false" ht="15" hidden="false" customHeight="false" outlineLevel="0" collapsed="false">
      <c r="A5231" s="7" t="s">
        <v>86</v>
      </c>
      <c r="B5231" s="7" t="s">
        <v>66</v>
      </c>
      <c r="C5231" s="7" t="s">
        <v>53</v>
      </c>
      <c r="D5231" s="8" t="n">
        <v>136</v>
      </c>
      <c r="E5231" s="8" t="n">
        <v>0.0080285775</v>
      </c>
      <c r="F5231" s="8" t="n">
        <v>0.00032032932</v>
      </c>
      <c r="G5231" s="8" t="n">
        <v>0.00196333719</v>
      </c>
      <c r="H5231" s="8" t="n">
        <v>0.00573282588</v>
      </c>
    </row>
    <row r="5232" customFormat="false" ht="15" hidden="false" customHeight="false" outlineLevel="0" collapsed="false">
      <c r="A5232" s="7" t="s">
        <v>86</v>
      </c>
      <c r="B5232" s="7" t="s">
        <v>67</v>
      </c>
      <c r="C5232" s="7" t="s">
        <v>53</v>
      </c>
      <c r="D5232" s="8" t="n">
        <v>16</v>
      </c>
      <c r="E5232" s="8" t="n">
        <v>0.00584997078</v>
      </c>
      <c r="F5232" s="8" t="n">
        <v>0.00072265602</v>
      </c>
      <c r="G5232" s="8" t="n">
        <v>0.00229455993</v>
      </c>
      <c r="H5232" s="8" t="n">
        <v>0.00282479726</v>
      </c>
    </row>
    <row r="5233" customFormat="false" ht="15" hidden="false" customHeight="false" outlineLevel="0" collapsed="false">
      <c r="A5233" s="7" t="s">
        <v>86</v>
      </c>
      <c r="B5233" s="7" t="s">
        <v>66</v>
      </c>
      <c r="C5233" s="7" t="s">
        <v>54</v>
      </c>
      <c r="D5233" s="8" t="n">
        <v>320</v>
      </c>
      <c r="E5233" s="8" t="n">
        <v>0.00597204113</v>
      </c>
      <c r="F5233" s="8" t="n">
        <v>0.0011357058</v>
      </c>
      <c r="G5233" s="8" t="n">
        <v>0.00079955127</v>
      </c>
      <c r="H5233" s="8" t="n">
        <v>0.00403678363</v>
      </c>
    </row>
    <row r="5234" customFormat="false" ht="15" hidden="false" customHeight="false" outlineLevel="0" collapsed="false">
      <c r="A5234" s="7" t="s">
        <v>86</v>
      </c>
      <c r="B5234" s="7" t="s">
        <v>67</v>
      </c>
      <c r="C5234" s="7" t="s">
        <v>54</v>
      </c>
      <c r="D5234" s="8" t="n">
        <v>14</v>
      </c>
      <c r="E5234" s="8" t="n">
        <v>0.00528273784</v>
      </c>
      <c r="F5234" s="8" t="n">
        <v>0.00098627618</v>
      </c>
      <c r="G5234" s="8" t="n">
        <v>0.00078124984</v>
      </c>
      <c r="H5234" s="8" t="n">
        <v>0.0035152114</v>
      </c>
    </row>
    <row r="5235" customFormat="false" ht="15" hidden="false" customHeight="false" outlineLevel="0" collapsed="false">
      <c r="A5235" s="7" t="s">
        <v>86</v>
      </c>
      <c r="B5235" s="7" t="s">
        <v>66</v>
      </c>
      <c r="C5235" s="7" t="s">
        <v>55</v>
      </c>
      <c r="D5235" s="8" t="n">
        <v>243</v>
      </c>
      <c r="E5235" s="8" t="n">
        <v>0.00759559303</v>
      </c>
      <c r="F5235" s="8" t="n">
        <v>0.0009751274</v>
      </c>
      <c r="G5235" s="8" t="n">
        <v>0.00123237667</v>
      </c>
      <c r="H5235" s="8" t="n">
        <v>0.00538799321</v>
      </c>
    </row>
    <row r="5236" customFormat="false" ht="15" hidden="false" customHeight="false" outlineLevel="0" collapsed="false">
      <c r="A5236" s="7" t="s">
        <v>86</v>
      </c>
      <c r="B5236" s="7" t="s">
        <v>67</v>
      </c>
      <c r="C5236" s="7" t="s">
        <v>55</v>
      </c>
      <c r="D5236" s="8" t="n">
        <v>19</v>
      </c>
      <c r="E5236" s="8" t="n">
        <v>0.00646868884</v>
      </c>
      <c r="F5236" s="8" t="n">
        <v>0.00110136428</v>
      </c>
      <c r="G5236" s="8" t="n">
        <v>0.00152229513</v>
      </c>
      <c r="H5236" s="8" t="n">
        <v>0.00384502897</v>
      </c>
    </row>
    <row r="5237" customFormat="false" ht="15" hidden="false" customHeight="false" outlineLevel="0" collapsed="false">
      <c r="A5237" s="7" t="s">
        <v>86</v>
      </c>
      <c r="B5237" s="7" t="s">
        <v>66</v>
      </c>
      <c r="C5237" s="7" t="s">
        <v>56</v>
      </c>
      <c r="D5237" s="8" t="n">
        <v>162</v>
      </c>
      <c r="E5237" s="8" t="n">
        <v>0.00748785414</v>
      </c>
      <c r="F5237" s="8" t="n">
        <v>0.00074188364</v>
      </c>
      <c r="G5237" s="8" t="n">
        <v>0.0022863795</v>
      </c>
      <c r="H5237" s="8" t="n">
        <v>0.0044595905</v>
      </c>
    </row>
    <row r="5238" customFormat="false" ht="15" hidden="false" customHeight="false" outlineLevel="0" collapsed="false">
      <c r="A5238" s="7" t="s">
        <v>86</v>
      </c>
      <c r="B5238" s="7" t="s">
        <v>67</v>
      </c>
      <c r="C5238" s="7" t="s">
        <v>56</v>
      </c>
      <c r="D5238" s="8" t="n">
        <v>24</v>
      </c>
      <c r="E5238" s="8" t="n">
        <v>0.00618248442</v>
      </c>
      <c r="F5238" s="8" t="n">
        <v>0.00076099516</v>
      </c>
      <c r="G5238" s="8" t="n">
        <v>0.00150221822</v>
      </c>
      <c r="H5238" s="8" t="n">
        <v>0.00391927056</v>
      </c>
    </row>
    <row r="5239" customFormat="false" ht="15" hidden="false" customHeight="false" outlineLevel="0" collapsed="false">
      <c r="A5239" s="7" t="s">
        <v>86</v>
      </c>
      <c r="B5239" s="7" t="s">
        <v>66</v>
      </c>
      <c r="C5239" s="7" t="s">
        <v>57</v>
      </c>
      <c r="D5239" s="8" t="n">
        <v>196</v>
      </c>
      <c r="E5239" s="8" t="n">
        <v>0.00646104946</v>
      </c>
      <c r="F5239" s="8" t="n">
        <v>0.00101019202</v>
      </c>
      <c r="G5239" s="8" t="n">
        <v>0.00076926231</v>
      </c>
      <c r="H5239" s="8" t="n">
        <v>0.00468159461</v>
      </c>
    </row>
    <row r="5240" customFormat="false" ht="15" hidden="false" customHeight="false" outlineLevel="0" collapsed="false">
      <c r="A5240" s="7" t="s">
        <v>86</v>
      </c>
      <c r="B5240" s="7" t="s">
        <v>67</v>
      </c>
      <c r="C5240" s="7" t="s">
        <v>57</v>
      </c>
      <c r="D5240" s="8" t="n">
        <v>16</v>
      </c>
      <c r="E5240" s="8" t="n">
        <v>0.00665219878</v>
      </c>
      <c r="F5240" s="8" t="n">
        <v>0.00104962364</v>
      </c>
      <c r="G5240" s="8" t="n">
        <v>0.00087673588</v>
      </c>
      <c r="H5240" s="8" t="n">
        <v>0.00472583879</v>
      </c>
    </row>
    <row r="5241" customFormat="false" ht="15" hidden="false" customHeight="false" outlineLevel="0" collapsed="false">
      <c r="A5241" s="7" t="s">
        <v>86</v>
      </c>
      <c r="B5241" s="7" t="s">
        <v>66</v>
      </c>
      <c r="C5241" s="7" t="s">
        <v>58</v>
      </c>
      <c r="D5241" s="8" t="n">
        <v>245</v>
      </c>
      <c r="E5241" s="8" t="n">
        <v>0.0046813584</v>
      </c>
      <c r="F5241" s="8" t="n">
        <v>0.00085988258</v>
      </c>
      <c r="G5241" s="8" t="n">
        <v>0.00047978054</v>
      </c>
      <c r="H5241" s="8" t="n">
        <v>0.00334169477</v>
      </c>
    </row>
    <row r="5242" customFormat="false" ht="15" hidden="false" customHeight="false" outlineLevel="0" collapsed="false">
      <c r="A5242" s="7" t="s">
        <v>86</v>
      </c>
      <c r="B5242" s="7" t="s">
        <v>67</v>
      </c>
      <c r="C5242" s="7" t="s">
        <v>58</v>
      </c>
      <c r="D5242" s="8" t="n">
        <v>29</v>
      </c>
      <c r="E5242" s="8" t="n">
        <v>0.00367456876</v>
      </c>
      <c r="F5242" s="8" t="n">
        <v>0.00075431012</v>
      </c>
      <c r="G5242" s="8" t="n">
        <v>0.00041506999</v>
      </c>
      <c r="H5242" s="8" t="n">
        <v>0.00250518816</v>
      </c>
    </row>
    <row r="5243" customFormat="false" ht="15" hidden="false" customHeight="false" outlineLevel="0" collapsed="false">
      <c r="A5243" s="7" t="s">
        <v>86</v>
      </c>
      <c r="B5243" s="7" t="s">
        <v>66</v>
      </c>
      <c r="C5243" s="7" t="s">
        <v>59</v>
      </c>
      <c r="D5243" s="8" t="n">
        <v>73</v>
      </c>
      <c r="E5243" s="8" t="n">
        <v>0.00630184529</v>
      </c>
      <c r="F5243" s="8" t="n">
        <v>0.0006345127</v>
      </c>
      <c r="G5243" s="8" t="n">
        <v>0.00131040691</v>
      </c>
      <c r="H5243" s="8" t="n">
        <v>0.00435692517</v>
      </c>
    </row>
    <row r="5244" customFormat="false" ht="15" hidden="false" customHeight="false" outlineLevel="0" collapsed="false">
      <c r="A5244" s="7" t="s">
        <v>86</v>
      </c>
      <c r="B5244" s="7" t="s">
        <v>67</v>
      </c>
      <c r="C5244" s="7" t="s">
        <v>59</v>
      </c>
      <c r="D5244" s="8" t="n">
        <v>8</v>
      </c>
      <c r="E5244" s="8" t="n">
        <v>0.00556278914</v>
      </c>
      <c r="F5244" s="8" t="n">
        <v>0.00063802056</v>
      </c>
      <c r="G5244" s="8" t="n">
        <v>0.00087239556</v>
      </c>
      <c r="H5244" s="8" t="n">
        <v>0.00405237247</v>
      </c>
    </row>
    <row r="5245" customFormat="false" ht="15" hidden="false" customHeight="false" outlineLevel="0" collapsed="false">
      <c r="A5245" s="7" t="s">
        <v>86</v>
      </c>
      <c r="B5245" s="7" t="s">
        <v>66</v>
      </c>
      <c r="C5245" s="7" t="s">
        <v>60</v>
      </c>
      <c r="D5245" s="8" t="n">
        <v>581</v>
      </c>
      <c r="E5245" s="8" t="n">
        <v>0.00437822695</v>
      </c>
      <c r="F5245" s="8" t="n">
        <v>0.00095210181</v>
      </c>
      <c r="G5245" s="8" t="n">
        <v>0.00057844449</v>
      </c>
      <c r="H5245" s="8" t="n">
        <v>0.00284768018</v>
      </c>
    </row>
    <row r="5246" customFormat="false" ht="15" hidden="false" customHeight="false" outlineLevel="0" collapsed="false">
      <c r="A5246" s="7" t="s">
        <v>86</v>
      </c>
      <c r="B5246" s="7" t="s">
        <v>67</v>
      </c>
      <c r="C5246" s="7" t="s">
        <v>60</v>
      </c>
      <c r="D5246" s="8" t="n">
        <v>53</v>
      </c>
      <c r="E5246" s="8" t="n">
        <v>0.00426864928</v>
      </c>
      <c r="F5246" s="8" t="n">
        <v>0.00103293125</v>
      </c>
      <c r="G5246" s="8" t="n">
        <v>0.00064115977</v>
      </c>
      <c r="H5246" s="8" t="n">
        <v>0.00259455775</v>
      </c>
    </row>
    <row r="5247" customFormat="false" ht="15" hidden="false" customHeight="false" outlineLevel="0" collapsed="false">
      <c r="A5247" s="7" t="s">
        <v>86</v>
      </c>
      <c r="B5247" s="7" t="s">
        <v>66</v>
      </c>
      <c r="C5247" s="7" t="s">
        <v>61</v>
      </c>
      <c r="D5247" s="8" t="n">
        <v>122</v>
      </c>
      <c r="E5247" s="8" t="n">
        <v>0.00637304545</v>
      </c>
      <c r="F5247" s="8" t="n">
        <v>0.00087232442</v>
      </c>
      <c r="G5247" s="8" t="n">
        <v>0.00123937437</v>
      </c>
      <c r="H5247" s="8" t="n">
        <v>0.00426134613</v>
      </c>
    </row>
    <row r="5248" customFormat="false" ht="15" hidden="false" customHeight="false" outlineLevel="0" collapsed="false">
      <c r="A5248" s="7" t="s">
        <v>86</v>
      </c>
      <c r="B5248" s="7" t="s">
        <v>67</v>
      </c>
      <c r="C5248" s="7" t="s">
        <v>61</v>
      </c>
      <c r="D5248" s="8" t="n">
        <v>28</v>
      </c>
      <c r="E5248" s="8" t="n">
        <v>0.00632564463</v>
      </c>
      <c r="F5248" s="8" t="n">
        <v>0.00095527427</v>
      </c>
      <c r="G5248" s="8" t="n">
        <v>0.00167204005</v>
      </c>
      <c r="H5248" s="8" t="n">
        <v>0.00369832975</v>
      </c>
    </row>
    <row r="5249" customFormat="false" ht="15" hidden="false" customHeight="false" outlineLevel="0" collapsed="false">
      <c r="A5249" s="7" t="s">
        <v>86</v>
      </c>
      <c r="B5249" s="7" t="s">
        <v>66</v>
      </c>
      <c r="C5249" s="7" t="s">
        <v>62</v>
      </c>
      <c r="D5249" s="8" t="n">
        <v>452</v>
      </c>
      <c r="E5249" s="8" t="n">
        <v>0.00568899004</v>
      </c>
      <c r="F5249" s="8" t="n">
        <v>0.00100453721</v>
      </c>
      <c r="G5249" s="8" t="n">
        <v>0.00099298874</v>
      </c>
      <c r="H5249" s="8" t="n">
        <v>0.00369146363</v>
      </c>
    </row>
    <row r="5250" customFormat="false" ht="15" hidden="false" customHeight="false" outlineLevel="0" collapsed="false">
      <c r="A5250" s="7" t="s">
        <v>86</v>
      </c>
      <c r="B5250" s="7" t="s">
        <v>67</v>
      </c>
      <c r="C5250" s="7" t="s">
        <v>62</v>
      </c>
      <c r="D5250" s="8" t="n">
        <v>42</v>
      </c>
      <c r="E5250" s="8" t="n">
        <v>0.00560984321</v>
      </c>
      <c r="F5250" s="8" t="n">
        <v>0.00114583309</v>
      </c>
      <c r="G5250" s="8" t="n">
        <v>0.00082919951</v>
      </c>
      <c r="H5250" s="8" t="n">
        <v>0.00363481018</v>
      </c>
    </row>
    <row r="5251" customFormat="false" ht="15" hidden="false" customHeight="false" outlineLevel="0" collapsed="false">
      <c r="A5251" s="7" t="s">
        <v>87</v>
      </c>
      <c r="B5251" s="7" t="s">
        <v>66</v>
      </c>
      <c r="C5251" s="7" t="s">
        <v>13</v>
      </c>
      <c r="D5251" s="8" t="n">
        <v>5984</v>
      </c>
      <c r="E5251" s="8" t="n">
        <v>0.00618347978</v>
      </c>
      <c r="F5251" s="8" t="n">
        <v>0.0009643325</v>
      </c>
      <c r="G5251" s="8" t="n">
        <v>0.00107948526</v>
      </c>
      <c r="H5251" s="8" t="n">
        <v>0.00413953002</v>
      </c>
    </row>
    <row r="5252" customFormat="false" ht="15" hidden="false" customHeight="false" outlineLevel="0" collapsed="false">
      <c r="A5252" s="7" t="s">
        <v>87</v>
      </c>
      <c r="B5252" s="7" t="s">
        <v>67</v>
      </c>
      <c r="C5252" s="7" t="s">
        <v>13</v>
      </c>
      <c r="D5252" s="8" t="n">
        <v>717</v>
      </c>
      <c r="E5252" s="8" t="n">
        <v>0.0057912338</v>
      </c>
      <c r="F5252" s="8" t="n">
        <v>0.00096716942</v>
      </c>
      <c r="G5252" s="8" t="n">
        <v>0.00107889072</v>
      </c>
      <c r="H5252" s="8" t="n">
        <v>0.00374493106</v>
      </c>
    </row>
    <row r="5253" customFormat="false" ht="15" hidden="false" customHeight="false" outlineLevel="0" collapsed="false">
      <c r="A5253" s="7" t="s">
        <v>87</v>
      </c>
      <c r="B5253" s="7" t="s">
        <v>66</v>
      </c>
      <c r="C5253" s="7" t="s">
        <v>18</v>
      </c>
      <c r="D5253" s="8" t="n">
        <v>105</v>
      </c>
      <c r="E5253" s="8" t="n">
        <v>0.00600815676</v>
      </c>
      <c r="F5253" s="8" t="n">
        <v>0.00119223965</v>
      </c>
      <c r="G5253" s="8" t="n">
        <v>0.00085063908</v>
      </c>
      <c r="H5253" s="8" t="n">
        <v>0.00396527754</v>
      </c>
    </row>
    <row r="5254" customFormat="false" ht="15" hidden="false" customHeight="false" outlineLevel="0" collapsed="false">
      <c r="A5254" s="7" t="s">
        <v>87</v>
      </c>
      <c r="B5254" s="7" t="s">
        <v>67</v>
      </c>
      <c r="C5254" s="7" t="s">
        <v>18</v>
      </c>
      <c r="D5254" s="8" t="n">
        <v>8</v>
      </c>
      <c r="E5254" s="8" t="n">
        <v>0.00556134235</v>
      </c>
      <c r="F5254" s="8" t="n">
        <v>0.0018417243</v>
      </c>
      <c r="G5254" s="8" t="n">
        <v>0.00081163168</v>
      </c>
      <c r="H5254" s="8" t="n">
        <v>0.00290798593</v>
      </c>
    </row>
    <row r="5255" customFormat="false" ht="15" hidden="false" customHeight="false" outlineLevel="0" collapsed="false">
      <c r="A5255" s="7" t="s">
        <v>87</v>
      </c>
      <c r="B5255" s="7" t="s">
        <v>66</v>
      </c>
      <c r="C5255" s="7" t="s">
        <v>19</v>
      </c>
      <c r="D5255" s="8" t="n">
        <v>74</v>
      </c>
      <c r="E5255" s="8" t="n">
        <v>0.00706894372</v>
      </c>
      <c r="F5255" s="8" t="n">
        <v>0.00165243344</v>
      </c>
      <c r="G5255" s="8" t="n">
        <v>0.00163382106</v>
      </c>
      <c r="H5255" s="8" t="n">
        <v>0.00378268869</v>
      </c>
    </row>
    <row r="5256" customFormat="false" ht="15" hidden="false" customHeight="false" outlineLevel="0" collapsed="false">
      <c r="A5256" s="7" t="s">
        <v>87</v>
      </c>
      <c r="B5256" s="7" t="s">
        <v>67</v>
      </c>
      <c r="C5256" s="7" t="s">
        <v>19</v>
      </c>
      <c r="D5256" s="8" t="n">
        <v>6</v>
      </c>
      <c r="E5256" s="8" t="n">
        <v>0.00577739178</v>
      </c>
      <c r="F5256" s="8" t="n">
        <v>0.0008757714</v>
      </c>
      <c r="G5256" s="8" t="n">
        <v>0.00081211388</v>
      </c>
      <c r="H5256" s="8" t="n">
        <v>0.00408950589</v>
      </c>
    </row>
    <row r="5257" customFormat="false" ht="15" hidden="false" customHeight="false" outlineLevel="0" collapsed="false">
      <c r="A5257" s="7" t="s">
        <v>87</v>
      </c>
      <c r="B5257" s="7" t="s">
        <v>66</v>
      </c>
      <c r="C5257" s="7" t="s">
        <v>20</v>
      </c>
      <c r="D5257" s="8" t="n">
        <v>78</v>
      </c>
      <c r="E5257" s="8" t="n">
        <v>0.00545109186</v>
      </c>
      <c r="F5257" s="8" t="n">
        <v>0.00103676969</v>
      </c>
      <c r="G5257" s="8" t="n">
        <v>0.00053374263</v>
      </c>
      <c r="H5257" s="8" t="n">
        <v>0.0038805791</v>
      </c>
    </row>
    <row r="5258" customFormat="false" ht="15" hidden="false" customHeight="false" outlineLevel="0" collapsed="false">
      <c r="A5258" s="7" t="s">
        <v>87</v>
      </c>
      <c r="B5258" s="7" t="s">
        <v>67</v>
      </c>
      <c r="C5258" s="7" t="s">
        <v>20</v>
      </c>
      <c r="D5258" s="8" t="n">
        <v>16</v>
      </c>
      <c r="E5258" s="8" t="n">
        <v>0.00540002877</v>
      </c>
      <c r="F5258" s="8" t="n">
        <v>0.00063151024</v>
      </c>
      <c r="G5258" s="8" t="n">
        <v>0.00068721036</v>
      </c>
      <c r="H5258" s="8" t="n">
        <v>0.00408130759</v>
      </c>
    </row>
    <row r="5259" customFormat="false" ht="15" hidden="false" customHeight="false" outlineLevel="0" collapsed="false">
      <c r="A5259" s="7" t="s">
        <v>87</v>
      </c>
      <c r="B5259" s="7" t="s">
        <v>66</v>
      </c>
      <c r="C5259" s="7" t="s">
        <v>21</v>
      </c>
      <c r="D5259" s="8" t="n">
        <v>91</v>
      </c>
      <c r="E5259" s="8" t="n">
        <v>0.00630761575</v>
      </c>
      <c r="F5259" s="8" t="n">
        <v>0.00081552684</v>
      </c>
      <c r="G5259" s="8" t="n">
        <v>0.00099549732</v>
      </c>
      <c r="H5259" s="8" t="n">
        <v>0.00449659114</v>
      </c>
    </row>
    <row r="5260" customFormat="false" ht="15" hidden="false" customHeight="false" outlineLevel="0" collapsed="false">
      <c r="A5260" s="7" t="s">
        <v>87</v>
      </c>
      <c r="B5260" s="7" t="s">
        <v>67</v>
      </c>
      <c r="C5260" s="7" t="s">
        <v>21</v>
      </c>
      <c r="D5260" s="8" t="n">
        <v>7</v>
      </c>
      <c r="E5260" s="8" t="n">
        <v>0.00634093898</v>
      </c>
      <c r="F5260" s="8" t="n">
        <v>0.00066798938</v>
      </c>
      <c r="G5260" s="8" t="n">
        <v>0.00089120346</v>
      </c>
      <c r="H5260" s="8" t="n">
        <v>0.00478174583</v>
      </c>
    </row>
    <row r="5261" customFormat="false" ht="15" hidden="false" customHeight="false" outlineLevel="0" collapsed="false">
      <c r="A5261" s="7" t="s">
        <v>87</v>
      </c>
      <c r="B5261" s="7" t="s">
        <v>66</v>
      </c>
      <c r="C5261" s="7" t="s">
        <v>22</v>
      </c>
      <c r="D5261" s="8" t="n">
        <v>97</v>
      </c>
      <c r="E5261" s="8" t="n">
        <v>0.00682178285</v>
      </c>
      <c r="F5261" s="8" t="n">
        <v>0.00066771641</v>
      </c>
      <c r="G5261" s="8" t="n">
        <v>0.00129975638</v>
      </c>
      <c r="H5261" s="8" t="n">
        <v>0.00485430964</v>
      </c>
    </row>
    <row r="5262" customFormat="false" ht="15" hidden="false" customHeight="false" outlineLevel="0" collapsed="false">
      <c r="A5262" s="7" t="s">
        <v>87</v>
      </c>
      <c r="B5262" s="7" t="s">
        <v>67</v>
      </c>
      <c r="C5262" s="7" t="s">
        <v>22</v>
      </c>
      <c r="D5262" s="8" t="n">
        <v>9</v>
      </c>
      <c r="E5262" s="8" t="n">
        <v>0.005654578</v>
      </c>
      <c r="F5262" s="8" t="n">
        <v>0.0007716047</v>
      </c>
      <c r="G5262" s="8" t="n">
        <v>0.00100951635</v>
      </c>
      <c r="H5262" s="8" t="n">
        <v>0.00387345655</v>
      </c>
    </row>
    <row r="5263" customFormat="false" ht="15" hidden="false" customHeight="false" outlineLevel="0" collapsed="false">
      <c r="A5263" s="7" t="s">
        <v>87</v>
      </c>
      <c r="B5263" s="7" t="s">
        <v>66</v>
      </c>
      <c r="C5263" s="7" t="s">
        <v>23</v>
      </c>
      <c r="D5263" s="8" t="n">
        <v>103</v>
      </c>
      <c r="E5263" s="8" t="n">
        <v>0.00745089421</v>
      </c>
      <c r="F5263" s="8" t="n">
        <v>0.00109998625</v>
      </c>
      <c r="G5263" s="8" t="n">
        <v>0.00123730197</v>
      </c>
      <c r="H5263" s="8" t="n">
        <v>0.00511360549</v>
      </c>
    </row>
    <row r="5264" customFormat="false" ht="15" hidden="false" customHeight="false" outlineLevel="0" collapsed="false">
      <c r="A5264" s="7" t="s">
        <v>87</v>
      </c>
      <c r="B5264" s="7" t="s">
        <v>67</v>
      </c>
      <c r="C5264" s="7" t="s">
        <v>23</v>
      </c>
      <c r="D5264" s="8" t="n">
        <v>9</v>
      </c>
      <c r="E5264" s="8" t="n">
        <v>0.00762602862</v>
      </c>
      <c r="F5264" s="8" t="n">
        <v>0.00097608009</v>
      </c>
      <c r="G5264" s="8" t="n">
        <v>0.00081404297</v>
      </c>
      <c r="H5264" s="8" t="n">
        <v>0.00583590516</v>
      </c>
    </row>
    <row r="5265" customFormat="false" ht="15" hidden="false" customHeight="false" outlineLevel="0" collapsed="false">
      <c r="A5265" s="7" t="s">
        <v>87</v>
      </c>
      <c r="B5265" s="7" t="s">
        <v>66</v>
      </c>
      <c r="C5265" s="7" t="s">
        <v>24</v>
      </c>
      <c r="D5265" s="8" t="n">
        <v>97</v>
      </c>
      <c r="E5265" s="8" t="n">
        <v>0.00455409961</v>
      </c>
      <c r="F5265" s="8" t="n">
        <v>0.0008286796</v>
      </c>
      <c r="G5265" s="8" t="n">
        <v>0.00052178766</v>
      </c>
      <c r="H5265" s="8" t="n">
        <v>0.00320363185</v>
      </c>
    </row>
    <row r="5266" customFormat="false" ht="15" hidden="false" customHeight="false" outlineLevel="0" collapsed="false">
      <c r="A5266" s="7" t="s">
        <v>87</v>
      </c>
      <c r="B5266" s="7" t="s">
        <v>67</v>
      </c>
      <c r="C5266" s="7" t="s">
        <v>24</v>
      </c>
      <c r="D5266" s="8" t="n">
        <v>4</v>
      </c>
      <c r="E5266" s="8" t="n">
        <v>0.0038339118</v>
      </c>
      <c r="F5266" s="8" t="n">
        <v>0.00169849496</v>
      </c>
      <c r="G5266" s="8" t="n">
        <v>0.00020254617</v>
      </c>
      <c r="H5266" s="8" t="n">
        <v>0.00193287013</v>
      </c>
    </row>
    <row r="5267" customFormat="false" ht="15" hidden="false" customHeight="false" outlineLevel="0" collapsed="false">
      <c r="A5267" s="7" t="s">
        <v>87</v>
      </c>
      <c r="B5267" s="7" t="s">
        <v>66</v>
      </c>
      <c r="C5267" s="7" t="s">
        <v>25</v>
      </c>
      <c r="D5267" s="8" t="n">
        <v>65</v>
      </c>
      <c r="E5267" s="8" t="n">
        <v>0.00831339005</v>
      </c>
      <c r="F5267" s="8" t="n">
        <v>0.00132033455</v>
      </c>
      <c r="G5267" s="8" t="n">
        <v>0.00148735731</v>
      </c>
      <c r="H5267" s="8" t="n">
        <v>0.0055056978</v>
      </c>
    </row>
    <row r="5268" customFormat="false" ht="15" hidden="false" customHeight="false" outlineLevel="0" collapsed="false">
      <c r="A5268" s="7" t="s">
        <v>87</v>
      </c>
      <c r="B5268" s="7" t="s">
        <v>67</v>
      </c>
      <c r="C5268" s="7" t="s">
        <v>25</v>
      </c>
      <c r="D5268" s="8" t="n">
        <v>12</v>
      </c>
      <c r="E5268" s="8" t="n">
        <v>0.00784047042</v>
      </c>
      <c r="F5268" s="8" t="n">
        <v>0.00097125751</v>
      </c>
      <c r="G5268" s="8" t="n">
        <v>0.00144482997</v>
      </c>
      <c r="H5268" s="8" t="n">
        <v>0.00542438257</v>
      </c>
    </row>
    <row r="5269" customFormat="false" ht="15" hidden="false" customHeight="false" outlineLevel="0" collapsed="false">
      <c r="A5269" s="7" t="s">
        <v>87</v>
      </c>
      <c r="B5269" s="7" t="s">
        <v>66</v>
      </c>
      <c r="C5269" s="7" t="s">
        <v>26</v>
      </c>
      <c r="D5269" s="8" t="n">
        <v>59</v>
      </c>
      <c r="E5269" s="8" t="n">
        <v>0.00854068557</v>
      </c>
      <c r="F5269" s="8" t="n">
        <v>0.00146107951</v>
      </c>
      <c r="G5269" s="8" t="n">
        <v>0.00165528854</v>
      </c>
      <c r="H5269" s="8" t="n">
        <v>0.00542431708</v>
      </c>
    </row>
    <row r="5270" customFormat="false" ht="15" hidden="false" customHeight="false" outlineLevel="0" collapsed="false">
      <c r="A5270" s="7" t="s">
        <v>87</v>
      </c>
      <c r="B5270" s="7" t="s">
        <v>67</v>
      </c>
      <c r="C5270" s="7" t="s">
        <v>26</v>
      </c>
      <c r="D5270" s="8" t="n">
        <v>10</v>
      </c>
      <c r="E5270" s="8" t="n">
        <v>0.00585416645</v>
      </c>
      <c r="F5270" s="8" t="n">
        <v>0.00082407381</v>
      </c>
      <c r="G5270" s="8" t="n">
        <v>0.0012650461</v>
      </c>
      <c r="H5270" s="8" t="n">
        <v>0.00376504596</v>
      </c>
    </row>
    <row r="5271" customFormat="false" ht="15" hidden="false" customHeight="false" outlineLevel="0" collapsed="false">
      <c r="A5271" s="7" t="s">
        <v>87</v>
      </c>
      <c r="B5271" s="7" t="s">
        <v>66</v>
      </c>
      <c r="C5271" s="7" t="s">
        <v>27</v>
      </c>
      <c r="D5271" s="8" t="n">
        <v>120</v>
      </c>
      <c r="E5271" s="8" t="n">
        <v>0.00729918957</v>
      </c>
      <c r="F5271" s="8" t="n">
        <v>0.00106153524</v>
      </c>
      <c r="G5271" s="8" t="n">
        <v>0.00158130766</v>
      </c>
      <c r="H5271" s="8" t="n">
        <v>0.00465634623</v>
      </c>
    </row>
    <row r="5272" customFormat="false" ht="15" hidden="false" customHeight="false" outlineLevel="0" collapsed="false">
      <c r="A5272" s="7" t="s">
        <v>87</v>
      </c>
      <c r="B5272" s="7" t="s">
        <v>67</v>
      </c>
      <c r="C5272" s="7" t="s">
        <v>27</v>
      </c>
      <c r="D5272" s="8" t="n">
        <v>8</v>
      </c>
      <c r="E5272" s="8" t="n">
        <v>0.0084244789</v>
      </c>
      <c r="F5272" s="8" t="n">
        <v>0.00087094878</v>
      </c>
      <c r="G5272" s="8" t="n">
        <v>0.00194878445</v>
      </c>
      <c r="H5272" s="8" t="n">
        <v>0.00560474504</v>
      </c>
    </row>
    <row r="5273" customFormat="false" ht="15" hidden="false" customHeight="false" outlineLevel="0" collapsed="false">
      <c r="A5273" s="7" t="s">
        <v>87</v>
      </c>
      <c r="B5273" s="7" t="s">
        <v>66</v>
      </c>
      <c r="C5273" s="7" t="s">
        <v>28</v>
      </c>
      <c r="D5273" s="8" t="n">
        <v>215</v>
      </c>
      <c r="E5273" s="8" t="n">
        <v>0.00763350537</v>
      </c>
      <c r="F5273" s="8" t="n">
        <v>0.00066478227</v>
      </c>
      <c r="G5273" s="8" t="n">
        <v>0.00195241148</v>
      </c>
      <c r="H5273" s="8" t="n">
        <v>0.00501631112</v>
      </c>
    </row>
    <row r="5274" customFormat="false" ht="15" hidden="false" customHeight="false" outlineLevel="0" collapsed="false">
      <c r="A5274" s="7" t="s">
        <v>87</v>
      </c>
      <c r="B5274" s="7" t="s">
        <v>67</v>
      </c>
      <c r="C5274" s="7" t="s">
        <v>28</v>
      </c>
      <c r="D5274" s="8" t="n">
        <v>40</v>
      </c>
      <c r="E5274" s="8" t="n">
        <v>0.00645225671</v>
      </c>
      <c r="F5274" s="8" t="n">
        <v>0.00099074048</v>
      </c>
      <c r="G5274" s="8" t="n">
        <v>0.00173090256</v>
      </c>
      <c r="H5274" s="8" t="n">
        <v>0.00373061324</v>
      </c>
    </row>
    <row r="5275" customFormat="false" ht="15" hidden="false" customHeight="false" outlineLevel="0" collapsed="false">
      <c r="A5275" s="7" t="s">
        <v>87</v>
      </c>
      <c r="B5275" s="7" t="s">
        <v>66</v>
      </c>
      <c r="C5275" s="7" t="s">
        <v>29</v>
      </c>
      <c r="D5275" s="8" t="n">
        <v>150</v>
      </c>
      <c r="E5275" s="8" t="n">
        <v>0.00743541641</v>
      </c>
      <c r="F5275" s="8" t="n">
        <v>0.00085617258</v>
      </c>
      <c r="G5275" s="8" t="n">
        <v>0.00163456766</v>
      </c>
      <c r="H5275" s="8" t="n">
        <v>0.00494467567</v>
      </c>
    </row>
    <row r="5276" customFormat="false" ht="15" hidden="false" customHeight="false" outlineLevel="0" collapsed="false">
      <c r="A5276" s="7" t="s">
        <v>87</v>
      </c>
      <c r="B5276" s="7" t="s">
        <v>67</v>
      </c>
      <c r="C5276" s="7" t="s">
        <v>29</v>
      </c>
      <c r="D5276" s="8" t="n">
        <v>34</v>
      </c>
      <c r="E5276" s="8" t="n">
        <v>0.00710750248</v>
      </c>
      <c r="F5276" s="8" t="n">
        <v>0.00082278026</v>
      </c>
      <c r="G5276" s="8" t="n">
        <v>0.00123774488</v>
      </c>
      <c r="H5276" s="8" t="n">
        <v>0.00504697687</v>
      </c>
    </row>
    <row r="5277" customFormat="false" ht="15" hidden="false" customHeight="false" outlineLevel="0" collapsed="false">
      <c r="A5277" s="7" t="s">
        <v>87</v>
      </c>
      <c r="B5277" s="7" t="s">
        <v>66</v>
      </c>
      <c r="C5277" s="7" t="s">
        <v>30</v>
      </c>
      <c r="D5277" s="8" t="n">
        <v>88</v>
      </c>
      <c r="E5277" s="8" t="n">
        <v>0.00609822156</v>
      </c>
      <c r="F5277" s="8" t="n">
        <v>0.00058751553</v>
      </c>
      <c r="G5277" s="8" t="n">
        <v>0.00112031754</v>
      </c>
      <c r="H5277" s="8" t="n">
        <v>0.00439038804</v>
      </c>
    </row>
    <row r="5278" customFormat="false" ht="15" hidden="false" customHeight="false" outlineLevel="0" collapsed="false">
      <c r="A5278" s="7" t="s">
        <v>87</v>
      </c>
      <c r="B5278" s="7" t="s">
        <v>67</v>
      </c>
      <c r="C5278" s="7" t="s">
        <v>30</v>
      </c>
      <c r="D5278" s="8" t="n">
        <v>3</v>
      </c>
      <c r="E5278" s="8" t="n">
        <v>0.0061535493</v>
      </c>
      <c r="F5278" s="8" t="n">
        <v>0.00067515416</v>
      </c>
      <c r="G5278" s="8" t="n">
        <v>0.00158178981</v>
      </c>
      <c r="H5278" s="8" t="n">
        <v>0.00389660486</v>
      </c>
    </row>
    <row r="5279" customFormat="false" ht="15" hidden="false" customHeight="false" outlineLevel="0" collapsed="false">
      <c r="A5279" s="7" t="s">
        <v>87</v>
      </c>
      <c r="B5279" s="7" t="s">
        <v>66</v>
      </c>
      <c r="C5279" s="7" t="s">
        <v>31</v>
      </c>
      <c r="D5279" s="8" t="n">
        <v>83</v>
      </c>
      <c r="E5279" s="8" t="n">
        <v>0.00621151251</v>
      </c>
      <c r="F5279" s="8" t="n">
        <v>0.00102019165</v>
      </c>
      <c r="G5279" s="8" t="n">
        <v>0.00140743503</v>
      </c>
      <c r="H5279" s="8" t="n">
        <v>0.00378388531</v>
      </c>
    </row>
    <row r="5280" customFormat="false" ht="15" hidden="false" customHeight="false" outlineLevel="0" collapsed="false">
      <c r="A5280" s="7" t="s">
        <v>87</v>
      </c>
      <c r="B5280" s="7" t="s">
        <v>67</v>
      </c>
      <c r="C5280" s="7" t="s">
        <v>31</v>
      </c>
      <c r="D5280" s="8" t="n">
        <v>18</v>
      </c>
      <c r="E5280" s="8" t="n">
        <v>0.0054327415</v>
      </c>
      <c r="F5280" s="8" t="n">
        <v>0.00088477341</v>
      </c>
      <c r="G5280" s="8" t="n">
        <v>0.00123328167</v>
      </c>
      <c r="H5280" s="8" t="n">
        <v>0.00331468603</v>
      </c>
    </row>
    <row r="5281" customFormat="false" ht="15" hidden="false" customHeight="false" outlineLevel="0" collapsed="false">
      <c r="A5281" s="7" t="s">
        <v>87</v>
      </c>
      <c r="B5281" s="7" t="s">
        <v>66</v>
      </c>
      <c r="C5281" s="7" t="s">
        <v>32</v>
      </c>
      <c r="D5281" s="8" t="n">
        <v>170</v>
      </c>
      <c r="E5281" s="8" t="n">
        <v>0.00644546548</v>
      </c>
      <c r="F5281" s="8" t="n">
        <v>0.00084858365</v>
      </c>
      <c r="G5281" s="8" t="n">
        <v>0.00142483637</v>
      </c>
      <c r="H5281" s="8" t="n">
        <v>0.00417204497</v>
      </c>
    </row>
    <row r="5282" customFormat="false" ht="15" hidden="false" customHeight="false" outlineLevel="0" collapsed="false">
      <c r="A5282" s="7" t="s">
        <v>87</v>
      </c>
      <c r="B5282" s="7" t="s">
        <v>67</v>
      </c>
      <c r="C5282" s="7" t="s">
        <v>32</v>
      </c>
      <c r="D5282" s="8" t="n">
        <v>24</v>
      </c>
      <c r="E5282" s="8" t="n">
        <v>0.00628182846</v>
      </c>
      <c r="F5282" s="8" t="n">
        <v>0.00085937473</v>
      </c>
      <c r="G5282" s="8" t="n">
        <v>0.00215470653</v>
      </c>
      <c r="H5282" s="8" t="n">
        <v>0.00326774663</v>
      </c>
    </row>
    <row r="5283" customFormat="false" ht="15" hidden="false" customHeight="false" outlineLevel="0" collapsed="false">
      <c r="A5283" s="7" t="s">
        <v>87</v>
      </c>
      <c r="B5283" s="7" t="s">
        <v>66</v>
      </c>
      <c r="C5283" s="7" t="s">
        <v>33</v>
      </c>
      <c r="D5283" s="8" t="n">
        <v>71</v>
      </c>
      <c r="E5283" s="8" t="n">
        <v>0.00707290014</v>
      </c>
      <c r="F5283" s="8" t="n">
        <v>0.00092429553</v>
      </c>
      <c r="G5283" s="8" t="n">
        <v>0.0017243738</v>
      </c>
      <c r="H5283" s="8" t="n">
        <v>0.00442423032</v>
      </c>
    </row>
    <row r="5284" customFormat="false" ht="15" hidden="false" customHeight="false" outlineLevel="0" collapsed="false">
      <c r="A5284" s="7" t="s">
        <v>87</v>
      </c>
      <c r="B5284" s="7" t="s">
        <v>67</v>
      </c>
      <c r="C5284" s="7" t="s">
        <v>33</v>
      </c>
      <c r="D5284" s="8" t="n">
        <v>9</v>
      </c>
      <c r="E5284" s="8" t="n">
        <v>0.00694058618</v>
      </c>
      <c r="F5284" s="8" t="n">
        <v>0.00144933093</v>
      </c>
      <c r="G5284" s="8" t="n">
        <v>0.00165123433</v>
      </c>
      <c r="H5284" s="8" t="n">
        <v>0.00384002028</v>
      </c>
    </row>
    <row r="5285" customFormat="false" ht="15" hidden="false" customHeight="false" outlineLevel="0" collapsed="false">
      <c r="A5285" s="7" t="s">
        <v>87</v>
      </c>
      <c r="B5285" s="7" t="s">
        <v>66</v>
      </c>
      <c r="C5285" s="7" t="s">
        <v>34</v>
      </c>
      <c r="D5285" s="8" t="n">
        <v>709</v>
      </c>
      <c r="E5285" s="8" t="n">
        <v>0.00454062819</v>
      </c>
      <c r="F5285" s="8" t="n">
        <v>0.00095718711</v>
      </c>
      <c r="G5285" s="8" t="n">
        <v>0.00071098095</v>
      </c>
      <c r="H5285" s="8" t="n">
        <v>0.00287245967</v>
      </c>
    </row>
    <row r="5286" customFormat="false" ht="15" hidden="false" customHeight="false" outlineLevel="0" collapsed="false">
      <c r="A5286" s="7" t="s">
        <v>87</v>
      </c>
      <c r="B5286" s="7" t="s">
        <v>67</v>
      </c>
      <c r="C5286" s="7" t="s">
        <v>34</v>
      </c>
      <c r="D5286" s="8" t="n">
        <v>112</v>
      </c>
      <c r="E5286" s="8" t="n">
        <v>0.00453248981</v>
      </c>
      <c r="F5286" s="8" t="n">
        <v>0.00094907383</v>
      </c>
      <c r="G5286" s="8" t="n">
        <v>0.00064411765</v>
      </c>
      <c r="H5286" s="8" t="n">
        <v>0.00293929786</v>
      </c>
    </row>
    <row r="5287" customFormat="false" ht="15" hidden="false" customHeight="false" outlineLevel="0" collapsed="false">
      <c r="A5287" s="7" t="s">
        <v>87</v>
      </c>
      <c r="B5287" s="7" t="s">
        <v>66</v>
      </c>
      <c r="C5287" s="7" t="s">
        <v>35</v>
      </c>
      <c r="D5287" s="8" t="n">
        <v>376</v>
      </c>
      <c r="E5287" s="8" t="n">
        <v>0.00481173633</v>
      </c>
      <c r="F5287" s="8" t="n">
        <v>0.00099620124</v>
      </c>
      <c r="G5287" s="8" t="n">
        <v>0.00051966338</v>
      </c>
      <c r="H5287" s="8" t="n">
        <v>0.00329587126</v>
      </c>
    </row>
    <row r="5288" customFormat="false" ht="15" hidden="false" customHeight="false" outlineLevel="0" collapsed="false">
      <c r="A5288" s="7" t="s">
        <v>87</v>
      </c>
      <c r="B5288" s="7" t="s">
        <v>67</v>
      </c>
      <c r="C5288" s="7" t="s">
        <v>35</v>
      </c>
      <c r="D5288" s="8" t="n">
        <v>47</v>
      </c>
      <c r="E5288" s="8" t="n">
        <v>0.00497340401</v>
      </c>
      <c r="F5288" s="8" t="n">
        <v>0.00098527359</v>
      </c>
      <c r="G5288" s="8" t="n">
        <v>0.00053166839</v>
      </c>
      <c r="H5288" s="8" t="n">
        <v>0.00345646156</v>
      </c>
    </row>
    <row r="5289" customFormat="false" ht="30" hidden="false" customHeight="false" outlineLevel="0" collapsed="false">
      <c r="A5289" s="7" t="s">
        <v>87</v>
      </c>
      <c r="B5289" s="7" t="s">
        <v>66</v>
      </c>
      <c r="C5289" s="7" t="s">
        <v>74</v>
      </c>
      <c r="D5289" s="8" t="n">
        <v>177</v>
      </c>
      <c r="E5289" s="8" t="n">
        <v>0.00635488573</v>
      </c>
      <c r="F5289" s="8" t="n">
        <v>0.00106501075</v>
      </c>
      <c r="G5289" s="8" t="n">
        <v>0.00085883528</v>
      </c>
      <c r="H5289" s="8" t="n">
        <v>0.0044310392</v>
      </c>
    </row>
    <row r="5290" customFormat="false" ht="30" hidden="false" customHeight="false" outlineLevel="0" collapsed="false">
      <c r="A5290" s="7" t="s">
        <v>87</v>
      </c>
      <c r="B5290" s="7" t="s">
        <v>67</v>
      </c>
      <c r="C5290" s="7" t="s">
        <v>74</v>
      </c>
      <c r="D5290" s="8" t="n">
        <v>18</v>
      </c>
      <c r="E5290" s="8" t="n">
        <v>0.00600887326</v>
      </c>
      <c r="F5290" s="8" t="n">
        <v>0.00089056048</v>
      </c>
      <c r="G5290" s="8" t="n">
        <v>0.00140624972</v>
      </c>
      <c r="H5290" s="8" t="n">
        <v>0.00371206249</v>
      </c>
    </row>
    <row r="5291" customFormat="false" ht="15" hidden="false" customHeight="false" outlineLevel="0" collapsed="false">
      <c r="A5291" s="7" t="s">
        <v>87</v>
      </c>
      <c r="B5291" s="7" t="s">
        <v>66</v>
      </c>
      <c r="C5291" s="7" t="s">
        <v>37</v>
      </c>
      <c r="D5291" s="8" t="n">
        <v>76</v>
      </c>
      <c r="E5291" s="8" t="n">
        <v>0.00778721959</v>
      </c>
      <c r="F5291" s="8" t="n">
        <v>0.00120126681</v>
      </c>
      <c r="G5291" s="8" t="n">
        <v>0.00263827949</v>
      </c>
      <c r="H5291" s="8" t="n">
        <v>0.00394767278</v>
      </c>
    </row>
    <row r="5292" customFormat="false" ht="15" hidden="false" customHeight="false" outlineLevel="0" collapsed="false">
      <c r="A5292" s="7" t="s">
        <v>87</v>
      </c>
      <c r="B5292" s="7" t="s">
        <v>67</v>
      </c>
      <c r="C5292" s="7" t="s">
        <v>37</v>
      </c>
      <c r="D5292" s="8" t="n">
        <v>10</v>
      </c>
      <c r="E5292" s="8" t="n">
        <v>0.00672569416</v>
      </c>
      <c r="F5292" s="8" t="n">
        <v>0.00104861082</v>
      </c>
      <c r="G5292" s="8" t="n">
        <v>0.00233796277</v>
      </c>
      <c r="H5292" s="8" t="n">
        <v>0.00333912013</v>
      </c>
    </row>
    <row r="5293" customFormat="false" ht="15" hidden="false" customHeight="false" outlineLevel="0" collapsed="false">
      <c r="A5293" s="7" t="s">
        <v>87</v>
      </c>
      <c r="B5293" s="7" t="s">
        <v>66</v>
      </c>
      <c r="C5293" s="7" t="s">
        <v>38</v>
      </c>
      <c r="D5293" s="8" t="n">
        <v>80</v>
      </c>
      <c r="E5293" s="8" t="n">
        <v>0.0051200808</v>
      </c>
      <c r="F5293" s="8" t="n">
        <v>0.00091652175</v>
      </c>
      <c r="G5293" s="8" t="n">
        <v>0.00091652174</v>
      </c>
      <c r="H5293" s="8" t="n">
        <v>0.00328703678</v>
      </c>
    </row>
    <row r="5294" customFormat="false" ht="15" hidden="false" customHeight="false" outlineLevel="0" collapsed="false">
      <c r="A5294" s="7" t="s">
        <v>87</v>
      </c>
      <c r="B5294" s="7" t="s">
        <v>67</v>
      </c>
      <c r="C5294" s="7" t="s">
        <v>38</v>
      </c>
      <c r="D5294" s="8" t="n">
        <v>10</v>
      </c>
      <c r="E5294" s="8" t="n">
        <v>0.00534374971</v>
      </c>
      <c r="F5294" s="8" t="n">
        <v>0.00087384242</v>
      </c>
      <c r="G5294" s="8" t="n">
        <v>0.00079861096</v>
      </c>
      <c r="H5294" s="8" t="n">
        <v>0.0036712961</v>
      </c>
    </row>
    <row r="5295" customFormat="false" ht="15" hidden="false" customHeight="false" outlineLevel="0" collapsed="false">
      <c r="A5295" s="7" t="s">
        <v>87</v>
      </c>
      <c r="B5295" s="7" t="s">
        <v>66</v>
      </c>
      <c r="C5295" s="7" t="s">
        <v>39</v>
      </c>
      <c r="D5295" s="8" t="n">
        <v>118</v>
      </c>
      <c r="E5295" s="8" t="n">
        <v>0.0062523538</v>
      </c>
      <c r="F5295" s="8" t="n">
        <v>0.0008721749</v>
      </c>
      <c r="G5295" s="8" t="n">
        <v>0.00115024694</v>
      </c>
      <c r="H5295" s="8" t="n">
        <v>0.00422993151</v>
      </c>
    </row>
    <row r="5296" customFormat="false" ht="15" hidden="false" customHeight="false" outlineLevel="0" collapsed="false">
      <c r="A5296" s="7" t="s">
        <v>87</v>
      </c>
      <c r="B5296" s="7" t="s">
        <v>67</v>
      </c>
      <c r="C5296" s="7" t="s">
        <v>39</v>
      </c>
      <c r="D5296" s="8" t="n">
        <v>13</v>
      </c>
      <c r="E5296" s="8" t="n">
        <v>0.00522257809</v>
      </c>
      <c r="F5296" s="8" t="n">
        <v>0.00091346126</v>
      </c>
      <c r="G5296" s="8" t="n">
        <v>0.00091257093</v>
      </c>
      <c r="H5296" s="8" t="n">
        <v>0.00339654529</v>
      </c>
    </row>
    <row r="5297" customFormat="false" ht="15" hidden="false" customHeight="false" outlineLevel="0" collapsed="false">
      <c r="A5297" s="7" t="s">
        <v>87</v>
      </c>
      <c r="B5297" s="7" t="s">
        <v>66</v>
      </c>
      <c r="C5297" s="7" t="s">
        <v>41</v>
      </c>
      <c r="D5297" s="8" t="n">
        <v>1</v>
      </c>
      <c r="E5297" s="8" t="n">
        <v>0.00700231458</v>
      </c>
      <c r="F5297" s="8" t="n">
        <v>0.00122685138</v>
      </c>
      <c r="G5297" s="8" t="n">
        <v>0.00494212916</v>
      </c>
      <c r="H5297" s="8" t="n">
        <v>0.00083333333</v>
      </c>
    </row>
    <row r="5298" customFormat="false" ht="15" hidden="false" customHeight="false" outlineLevel="0" collapsed="false">
      <c r="A5298" s="7" t="s">
        <v>87</v>
      </c>
      <c r="B5298" s="7" t="s">
        <v>66</v>
      </c>
      <c r="C5298" s="7" t="s">
        <v>42</v>
      </c>
      <c r="D5298" s="8" t="n">
        <v>156</v>
      </c>
      <c r="E5298" s="8" t="n">
        <v>0.00684636135</v>
      </c>
      <c r="F5298" s="8" t="n">
        <v>0.00084987807</v>
      </c>
      <c r="G5298" s="8" t="n">
        <v>0.00131899902</v>
      </c>
      <c r="H5298" s="8" t="n">
        <v>0.00467748372</v>
      </c>
    </row>
    <row r="5299" customFormat="false" ht="15" hidden="false" customHeight="false" outlineLevel="0" collapsed="false">
      <c r="A5299" s="7" t="s">
        <v>87</v>
      </c>
      <c r="B5299" s="7" t="s">
        <v>67</v>
      </c>
      <c r="C5299" s="7" t="s">
        <v>42</v>
      </c>
      <c r="D5299" s="8" t="n">
        <v>15</v>
      </c>
      <c r="E5299" s="8" t="n">
        <v>0.0069853393</v>
      </c>
      <c r="F5299" s="8" t="n">
        <v>0.00092129605</v>
      </c>
      <c r="G5299" s="8" t="n">
        <v>0.0013858023</v>
      </c>
      <c r="H5299" s="8" t="n">
        <v>0.0046782405</v>
      </c>
    </row>
    <row r="5300" customFormat="false" ht="15" hidden="false" customHeight="false" outlineLevel="0" collapsed="false">
      <c r="A5300" s="7" t="s">
        <v>87</v>
      </c>
      <c r="B5300" s="7" t="s">
        <v>66</v>
      </c>
      <c r="C5300" s="7" t="s">
        <v>43</v>
      </c>
      <c r="D5300" s="8" t="n">
        <v>231</v>
      </c>
      <c r="E5300" s="8" t="n">
        <v>0.00528524306</v>
      </c>
      <c r="F5300" s="8" t="n">
        <v>0.00094466465</v>
      </c>
      <c r="G5300" s="8" t="n">
        <v>0.00072200152</v>
      </c>
      <c r="H5300" s="8" t="n">
        <v>0.0036185764</v>
      </c>
    </row>
    <row r="5301" customFormat="false" ht="15" hidden="false" customHeight="false" outlineLevel="0" collapsed="false">
      <c r="A5301" s="7" t="s">
        <v>87</v>
      </c>
      <c r="B5301" s="7" t="s">
        <v>67</v>
      </c>
      <c r="C5301" s="7" t="s">
        <v>43</v>
      </c>
      <c r="D5301" s="8" t="n">
        <v>26</v>
      </c>
      <c r="E5301" s="8" t="n">
        <v>0.00614939435</v>
      </c>
      <c r="F5301" s="8" t="n">
        <v>0.00118144566</v>
      </c>
      <c r="G5301" s="8" t="n">
        <v>0.00069800547</v>
      </c>
      <c r="H5301" s="8" t="n">
        <v>0.00426994275</v>
      </c>
    </row>
    <row r="5302" customFormat="false" ht="15" hidden="false" customHeight="false" outlineLevel="0" collapsed="false">
      <c r="A5302" s="7" t="s">
        <v>87</v>
      </c>
      <c r="B5302" s="7" t="s">
        <v>66</v>
      </c>
      <c r="C5302" s="7" t="s">
        <v>44</v>
      </c>
      <c r="D5302" s="8" t="n">
        <v>99</v>
      </c>
      <c r="E5302" s="8" t="n">
        <v>0.0068789747</v>
      </c>
      <c r="F5302" s="8" t="n">
        <v>0.00109614643</v>
      </c>
      <c r="G5302" s="8" t="n">
        <v>0.00109883534</v>
      </c>
      <c r="H5302" s="8" t="n">
        <v>0.00468399247</v>
      </c>
    </row>
    <row r="5303" customFormat="false" ht="15" hidden="false" customHeight="false" outlineLevel="0" collapsed="false">
      <c r="A5303" s="7" t="s">
        <v>87</v>
      </c>
      <c r="B5303" s="7" t="s">
        <v>67</v>
      </c>
      <c r="C5303" s="7" t="s">
        <v>44</v>
      </c>
      <c r="D5303" s="8" t="n">
        <v>10</v>
      </c>
      <c r="E5303" s="8" t="n">
        <v>0.00511342568</v>
      </c>
      <c r="F5303" s="8" t="n">
        <v>0.00111574055</v>
      </c>
      <c r="G5303" s="8" t="n">
        <v>0.00068402756</v>
      </c>
      <c r="H5303" s="8" t="n">
        <v>0.00331365707</v>
      </c>
    </row>
    <row r="5304" customFormat="false" ht="15" hidden="false" customHeight="false" outlineLevel="0" collapsed="false">
      <c r="A5304" s="7" t="s">
        <v>87</v>
      </c>
      <c r="B5304" s="7" t="s">
        <v>66</v>
      </c>
      <c r="C5304" s="7" t="s">
        <v>45</v>
      </c>
      <c r="D5304" s="8" t="n">
        <v>113</v>
      </c>
      <c r="E5304" s="8" t="n">
        <v>0.00758132556</v>
      </c>
      <c r="F5304" s="8" t="n">
        <v>0.00087921971</v>
      </c>
      <c r="G5304" s="8" t="n">
        <v>0.00152890421</v>
      </c>
      <c r="H5304" s="8" t="n">
        <v>0.00517320119</v>
      </c>
    </row>
    <row r="5305" customFormat="false" ht="15" hidden="false" customHeight="false" outlineLevel="0" collapsed="false">
      <c r="A5305" s="7" t="s">
        <v>87</v>
      </c>
      <c r="B5305" s="7" t="s">
        <v>67</v>
      </c>
      <c r="C5305" s="7" t="s">
        <v>45</v>
      </c>
      <c r="D5305" s="8" t="n">
        <v>5</v>
      </c>
      <c r="E5305" s="8" t="n">
        <v>0.00687499971</v>
      </c>
      <c r="F5305" s="8" t="n">
        <v>0.00083101819</v>
      </c>
      <c r="G5305" s="8" t="n">
        <v>0.00192592583</v>
      </c>
      <c r="H5305" s="8" t="n">
        <v>0.00411805527</v>
      </c>
    </row>
    <row r="5306" customFormat="false" ht="15" hidden="false" customHeight="false" outlineLevel="0" collapsed="false">
      <c r="A5306" s="7" t="s">
        <v>87</v>
      </c>
      <c r="B5306" s="7" t="s">
        <v>66</v>
      </c>
      <c r="C5306" s="7" t="s">
        <v>46</v>
      </c>
      <c r="D5306" s="8" t="n">
        <v>134</v>
      </c>
      <c r="E5306" s="8" t="n">
        <v>0.00510554843</v>
      </c>
      <c r="F5306" s="8" t="n">
        <v>0.00108563065</v>
      </c>
      <c r="G5306" s="8" t="n">
        <v>0.00057369377</v>
      </c>
      <c r="H5306" s="8" t="n">
        <v>0.00344622347</v>
      </c>
    </row>
    <row r="5307" customFormat="false" ht="15" hidden="false" customHeight="false" outlineLevel="0" collapsed="false">
      <c r="A5307" s="7" t="s">
        <v>87</v>
      </c>
      <c r="B5307" s="7" t="s">
        <v>67</v>
      </c>
      <c r="C5307" s="7" t="s">
        <v>46</v>
      </c>
      <c r="D5307" s="8" t="n">
        <v>17</v>
      </c>
      <c r="E5307" s="8" t="n">
        <v>0.00497344746</v>
      </c>
      <c r="F5307" s="8" t="n">
        <v>0.00114651388</v>
      </c>
      <c r="G5307" s="8" t="n">
        <v>0.0006678919</v>
      </c>
      <c r="H5307" s="8" t="n">
        <v>0.00315904117</v>
      </c>
    </row>
    <row r="5308" customFormat="false" ht="15" hidden="false" customHeight="false" outlineLevel="0" collapsed="false">
      <c r="A5308" s="7" t="s">
        <v>87</v>
      </c>
      <c r="B5308" s="7" t="s">
        <v>66</v>
      </c>
      <c r="C5308" s="7" t="s">
        <v>47</v>
      </c>
      <c r="D5308" s="8" t="n">
        <v>132</v>
      </c>
      <c r="E5308" s="8" t="n">
        <v>0.00717390901</v>
      </c>
      <c r="F5308" s="8" t="n">
        <v>0.00074696595</v>
      </c>
      <c r="G5308" s="8" t="n">
        <v>0.00135855058</v>
      </c>
      <c r="H5308" s="8" t="n">
        <v>0.00506839202</v>
      </c>
    </row>
    <row r="5309" customFormat="false" ht="15" hidden="false" customHeight="false" outlineLevel="0" collapsed="false">
      <c r="A5309" s="7" t="s">
        <v>87</v>
      </c>
      <c r="B5309" s="7" t="s">
        <v>67</v>
      </c>
      <c r="C5309" s="7" t="s">
        <v>47</v>
      </c>
      <c r="D5309" s="8" t="n">
        <v>15</v>
      </c>
      <c r="E5309" s="8" t="n">
        <v>0.00712422818</v>
      </c>
      <c r="F5309" s="8" t="n">
        <v>0.0007121911</v>
      </c>
      <c r="G5309" s="8" t="n">
        <v>0.00178240712</v>
      </c>
      <c r="H5309" s="8" t="n">
        <v>0.00462962944</v>
      </c>
    </row>
    <row r="5310" customFormat="false" ht="15" hidden="false" customHeight="false" outlineLevel="0" collapsed="false">
      <c r="A5310" s="7" t="s">
        <v>87</v>
      </c>
      <c r="B5310" s="7" t="s">
        <v>66</v>
      </c>
      <c r="C5310" s="7" t="s">
        <v>48</v>
      </c>
      <c r="D5310" s="8" t="n">
        <v>101</v>
      </c>
      <c r="E5310" s="8" t="n">
        <v>0.0082314583</v>
      </c>
      <c r="F5310" s="8" t="n">
        <v>0.00137685619</v>
      </c>
      <c r="G5310" s="8" t="n">
        <v>0.0016434037</v>
      </c>
      <c r="H5310" s="8" t="n">
        <v>0.00521119793</v>
      </c>
    </row>
    <row r="5311" customFormat="false" ht="15" hidden="false" customHeight="false" outlineLevel="0" collapsed="false">
      <c r="A5311" s="7" t="s">
        <v>87</v>
      </c>
      <c r="B5311" s="7" t="s">
        <v>67</v>
      </c>
      <c r="C5311" s="7" t="s">
        <v>48</v>
      </c>
      <c r="D5311" s="8" t="n">
        <v>14</v>
      </c>
      <c r="E5311" s="8" t="n">
        <v>0.00824900768</v>
      </c>
      <c r="F5311" s="8" t="n">
        <v>0.0012136242</v>
      </c>
      <c r="G5311" s="8" t="n">
        <v>0.00173611085</v>
      </c>
      <c r="H5311" s="8" t="n">
        <v>0.00529927221</v>
      </c>
    </row>
    <row r="5312" customFormat="false" ht="15" hidden="false" customHeight="false" outlineLevel="0" collapsed="false">
      <c r="A5312" s="7" t="s">
        <v>87</v>
      </c>
      <c r="B5312" s="7" t="s">
        <v>66</v>
      </c>
      <c r="C5312" s="7" t="s">
        <v>49</v>
      </c>
      <c r="D5312" s="8" t="n">
        <v>85</v>
      </c>
      <c r="E5312" s="8" t="n">
        <v>0.00708523942</v>
      </c>
      <c r="F5312" s="8" t="n">
        <v>0.00111301722</v>
      </c>
      <c r="G5312" s="8" t="n">
        <v>0.00131032111</v>
      </c>
      <c r="H5312" s="8" t="n">
        <v>0.00466190061</v>
      </c>
    </row>
    <row r="5313" customFormat="false" ht="15" hidden="false" customHeight="false" outlineLevel="0" collapsed="false">
      <c r="A5313" s="7" t="s">
        <v>87</v>
      </c>
      <c r="B5313" s="7" t="s">
        <v>67</v>
      </c>
      <c r="C5313" s="7" t="s">
        <v>49</v>
      </c>
      <c r="D5313" s="8" t="n">
        <v>17</v>
      </c>
      <c r="E5313" s="8" t="n">
        <v>0.00765250514</v>
      </c>
      <c r="F5313" s="8" t="n">
        <v>0.00097086041</v>
      </c>
      <c r="G5313" s="8" t="n">
        <v>0.00110770665</v>
      </c>
      <c r="H5313" s="8" t="n">
        <v>0.00557393774</v>
      </c>
    </row>
    <row r="5314" customFormat="false" ht="15" hidden="false" customHeight="false" outlineLevel="0" collapsed="false">
      <c r="A5314" s="7" t="s">
        <v>87</v>
      </c>
      <c r="B5314" s="7" t="s">
        <v>66</v>
      </c>
      <c r="C5314" s="7" t="s">
        <v>50</v>
      </c>
      <c r="D5314" s="8" t="n">
        <v>53</v>
      </c>
      <c r="E5314" s="8" t="n">
        <v>0.00924397251</v>
      </c>
      <c r="F5314" s="8" t="n">
        <v>0.00090430619</v>
      </c>
      <c r="G5314" s="8" t="n">
        <v>0.00155725869</v>
      </c>
      <c r="H5314" s="8" t="n">
        <v>0.0067824072</v>
      </c>
    </row>
    <row r="5315" customFormat="false" ht="15" hidden="false" customHeight="false" outlineLevel="0" collapsed="false">
      <c r="A5315" s="7" t="s">
        <v>87</v>
      </c>
      <c r="B5315" s="7" t="s">
        <v>67</v>
      </c>
      <c r="C5315" s="7" t="s">
        <v>50</v>
      </c>
      <c r="D5315" s="8" t="n">
        <v>1</v>
      </c>
      <c r="E5315" s="8" t="n">
        <v>0.00591435138</v>
      </c>
      <c r="F5315" s="8" t="n">
        <v>0.00101851805</v>
      </c>
      <c r="G5315" s="8" t="n">
        <v>0.00069444444</v>
      </c>
      <c r="H5315" s="8" t="n">
        <v>0.00420138888</v>
      </c>
    </row>
    <row r="5316" customFormat="false" ht="15" hidden="false" customHeight="false" outlineLevel="0" collapsed="false">
      <c r="A5316" s="7" t="s">
        <v>87</v>
      </c>
      <c r="B5316" s="7" t="s">
        <v>66</v>
      </c>
      <c r="C5316" s="7" t="s">
        <v>51</v>
      </c>
      <c r="D5316" s="8" t="n">
        <v>149</v>
      </c>
      <c r="E5316" s="8" t="n">
        <v>0.00687111586</v>
      </c>
      <c r="F5316" s="8" t="n">
        <v>0.00100546832</v>
      </c>
      <c r="G5316" s="8" t="n">
        <v>0.00105393961</v>
      </c>
      <c r="H5316" s="8" t="n">
        <v>0.00481170745</v>
      </c>
    </row>
    <row r="5317" customFormat="false" ht="15" hidden="false" customHeight="false" outlineLevel="0" collapsed="false">
      <c r="A5317" s="7" t="s">
        <v>87</v>
      </c>
      <c r="B5317" s="7" t="s">
        <v>67</v>
      </c>
      <c r="C5317" s="7" t="s">
        <v>51</v>
      </c>
      <c r="D5317" s="8" t="n">
        <v>13</v>
      </c>
      <c r="E5317" s="8" t="n">
        <v>0.00605056954</v>
      </c>
      <c r="F5317" s="8" t="n">
        <v>0.00099269914</v>
      </c>
      <c r="G5317" s="8" t="n">
        <v>0.00144497836</v>
      </c>
      <c r="H5317" s="8" t="n">
        <v>0.00361289155</v>
      </c>
    </row>
    <row r="5318" customFormat="false" ht="15" hidden="false" customHeight="false" outlineLevel="0" collapsed="false">
      <c r="A5318" s="7" t="s">
        <v>87</v>
      </c>
      <c r="B5318" s="7" t="s">
        <v>66</v>
      </c>
      <c r="C5318" s="7" t="s">
        <v>52</v>
      </c>
      <c r="D5318" s="8" t="n">
        <v>54</v>
      </c>
      <c r="E5318" s="8" t="n">
        <v>0.00708890579</v>
      </c>
      <c r="F5318" s="8" t="n">
        <v>0.00098015236</v>
      </c>
      <c r="G5318" s="8" t="n">
        <v>0.00128836571</v>
      </c>
      <c r="H5318" s="8" t="n">
        <v>0.00482038731</v>
      </c>
    </row>
    <row r="5319" customFormat="false" ht="15" hidden="false" customHeight="false" outlineLevel="0" collapsed="false">
      <c r="A5319" s="7" t="s">
        <v>87</v>
      </c>
      <c r="B5319" s="7" t="s">
        <v>67</v>
      </c>
      <c r="C5319" s="7" t="s">
        <v>52</v>
      </c>
      <c r="D5319" s="8" t="n">
        <v>11</v>
      </c>
      <c r="E5319" s="8" t="n">
        <v>0.00515467145</v>
      </c>
      <c r="F5319" s="8" t="n">
        <v>0.0007386361</v>
      </c>
      <c r="G5319" s="8" t="n">
        <v>0.00126999134</v>
      </c>
      <c r="H5319" s="8" t="n">
        <v>0.00314604343</v>
      </c>
    </row>
    <row r="5320" customFormat="false" ht="15" hidden="false" customHeight="false" outlineLevel="0" collapsed="false">
      <c r="A5320" s="7" t="s">
        <v>87</v>
      </c>
      <c r="B5320" s="7" t="s">
        <v>66</v>
      </c>
      <c r="C5320" s="7" t="s">
        <v>53</v>
      </c>
      <c r="D5320" s="8" t="n">
        <v>66</v>
      </c>
      <c r="E5320" s="8" t="n">
        <v>0.00873246326</v>
      </c>
      <c r="F5320" s="8" t="n">
        <v>0.00029320964</v>
      </c>
      <c r="G5320" s="8" t="n">
        <v>0.00192462799</v>
      </c>
      <c r="H5320" s="8" t="n">
        <v>0.00650287577</v>
      </c>
    </row>
    <row r="5321" customFormat="false" ht="15" hidden="false" customHeight="false" outlineLevel="0" collapsed="false">
      <c r="A5321" s="7" t="s">
        <v>87</v>
      </c>
      <c r="B5321" s="7" t="s">
        <v>67</v>
      </c>
      <c r="C5321" s="7" t="s">
        <v>53</v>
      </c>
      <c r="D5321" s="8" t="n">
        <v>14</v>
      </c>
      <c r="E5321" s="8" t="n">
        <v>0.00617724845</v>
      </c>
      <c r="F5321" s="8" t="n">
        <v>0.00037863729</v>
      </c>
      <c r="G5321" s="8" t="n">
        <v>0.00201058184</v>
      </c>
      <c r="H5321" s="8" t="n">
        <v>0.00377562807</v>
      </c>
    </row>
    <row r="5322" customFormat="false" ht="15" hidden="false" customHeight="false" outlineLevel="0" collapsed="false">
      <c r="A5322" s="7" t="s">
        <v>87</v>
      </c>
      <c r="B5322" s="7" t="s">
        <v>66</v>
      </c>
      <c r="C5322" s="7" t="s">
        <v>54</v>
      </c>
      <c r="D5322" s="8" t="n">
        <v>180</v>
      </c>
      <c r="E5322" s="8" t="n">
        <v>0.00581121374</v>
      </c>
      <c r="F5322" s="8" t="n">
        <v>0.00085024409</v>
      </c>
      <c r="G5322" s="8" t="n">
        <v>0.00078523638</v>
      </c>
      <c r="H5322" s="8" t="n">
        <v>0.0041757328</v>
      </c>
    </row>
    <row r="5323" customFormat="false" ht="15" hidden="false" customHeight="false" outlineLevel="0" collapsed="false">
      <c r="A5323" s="7" t="s">
        <v>87</v>
      </c>
      <c r="B5323" s="7" t="s">
        <v>67</v>
      </c>
      <c r="C5323" s="7" t="s">
        <v>54</v>
      </c>
      <c r="D5323" s="8" t="n">
        <v>18</v>
      </c>
      <c r="E5323" s="8" t="n">
        <v>0.00563464482</v>
      </c>
      <c r="F5323" s="8" t="n">
        <v>0.00119663047</v>
      </c>
      <c r="G5323" s="8" t="n">
        <v>0.00084297819</v>
      </c>
      <c r="H5323" s="8" t="n">
        <v>0.00359503583</v>
      </c>
    </row>
    <row r="5324" customFormat="false" ht="15" hidden="false" customHeight="false" outlineLevel="0" collapsed="false">
      <c r="A5324" s="7" t="s">
        <v>87</v>
      </c>
      <c r="B5324" s="7" t="s">
        <v>66</v>
      </c>
      <c r="C5324" s="7" t="s">
        <v>55</v>
      </c>
      <c r="D5324" s="8" t="n">
        <v>167</v>
      </c>
      <c r="E5324" s="8" t="n">
        <v>0.00778228241</v>
      </c>
      <c r="F5324" s="8" t="n">
        <v>0.00094422245</v>
      </c>
      <c r="G5324" s="8" t="n">
        <v>0.00117812964</v>
      </c>
      <c r="H5324" s="8" t="n">
        <v>0.00565986059</v>
      </c>
    </row>
    <row r="5325" customFormat="false" ht="15" hidden="false" customHeight="false" outlineLevel="0" collapsed="false">
      <c r="A5325" s="7" t="s">
        <v>87</v>
      </c>
      <c r="B5325" s="7" t="s">
        <v>67</v>
      </c>
      <c r="C5325" s="7" t="s">
        <v>55</v>
      </c>
      <c r="D5325" s="8" t="n">
        <v>16</v>
      </c>
      <c r="E5325" s="8" t="n">
        <v>0.00680193836</v>
      </c>
      <c r="F5325" s="8" t="n">
        <v>0.00104311314</v>
      </c>
      <c r="G5325" s="8" t="n">
        <v>0.0008868631</v>
      </c>
      <c r="H5325" s="8" t="n">
        <v>0.00487196162</v>
      </c>
    </row>
    <row r="5326" customFormat="false" ht="15" hidden="false" customHeight="false" outlineLevel="0" collapsed="false">
      <c r="A5326" s="7" t="s">
        <v>87</v>
      </c>
      <c r="B5326" s="7" t="s">
        <v>66</v>
      </c>
      <c r="C5326" s="7" t="s">
        <v>56</v>
      </c>
      <c r="D5326" s="8" t="n">
        <v>81</v>
      </c>
      <c r="E5326" s="8" t="n">
        <v>0.00812757178</v>
      </c>
      <c r="F5326" s="8" t="n">
        <v>0.00074945676</v>
      </c>
      <c r="G5326" s="8" t="n">
        <v>0.00239983399</v>
      </c>
      <c r="H5326" s="8" t="n">
        <v>0.00497828051</v>
      </c>
    </row>
    <row r="5327" customFormat="false" ht="15" hidden="false" customHeight="false" outlineLevel="0" collapsed="false">
      <c r="A5327" s="7" t="s">
        <v>87</v>
      </c>
      <c r="B5327" s="7" t="s">
        <v>67</v>
      </c>
      <c r="C5327" s="7" t="s">
        <v>56</v>
      </c>
      <c r="D5327" s="8" t="n">
        <v>6</v>
      </c>
      <c r="E5327" s="8" t="n">
        <v>0.00554205219</v>
      </c>
      <c r="F5327" s="8" t="n">
        <v>0.00050347187</v>
      </c>
      <c r="G5327" s="8" t="n">
        <v>0.00163387325</v>
      </c>
      <c r="H5327" s="8" t="n">
        <v>0.0034047067</v>
      </c>
    </row>
    <row r="5328" customFormat="false" ht="15" hidden="false" customHeight="false" outlineLevel="0" collapsed="false">
      <c r="A5328" s="7" t="s">
        <v>87</v>
      </c>
      <c r="B5328" s="7" t="s">
        <v>66</v>
      </c>
      <c r="C5328" s="7" t="s">
        <v>57</v>
      </c>
      <c r="D5328" s="8" t="n">
        <v>118</v>
      </c>
      <c r="E5328" s="8" t="n">
        <v>0.00641311572</v>
      </c>
      <c r="F5328" s="8" t="n">
        <v>0.00113680924</v>
      </c>
      <c r="G5328" s="8" t="n">
        <v>0.00073230513</v>
      </c>
      <c r="H5328" s="8" t="n">
        <v>0.00454400084</v>
      </c>
    </row>
    <row r="5329" customFormat="false" ht="15" hidden="false" customHeight="false" outlineLevel="0" collapsed="false">
      <c r="A5329" s="7" t="s">
        <v>87</v>
      </c>
      <c r="B5329" s="7" t="s">
        <v>67</v>
      </c>
      <c r="C5329" s="7" t="s">
        <v>57</v>
      </c>
      <c r="D5329" s="8" t="n">
        <v>10</v>
      </c>
      <c r="E5329" s="8" t="n">
        <v>0.00570949048</v>
      </c>
      <c r="F5329" s="8" t="n">
        <v>0.00126736089</v>
      </c>
      <c r="G5329" s="8" t="n">
        <v>0.00066435159</v>
      </c>
      <c r="H5329" s="8" t="n">
        <v>0.00377777756</v>
      </c>
    </row>
    <row r="5330" customFormat="false" ht="15" hidden="false" customHeight="false" outlineLevel="0" collapsed="false">
      <c r="A5330" s="7" t="s">
        <v>87</v>
      </c>
      <c r="B5330" s="7" t="s">
        <v>66</v>
      </c>
      <c r="C5330" s="7" t="s">
        <v>58</v>
      </c>
      <c r="D5330" s="8" t="n">
        <v>132</v>
      </c>
      <c r="E5330" s="8" t="n">
        <v>0.00481086889</v>
      </c>
      <c r="F5330" s="8" t="n">
        <v>0.00076879886</v>
      </c>
      <c r="G5330" s="8" t="n">
        <v>0.00044674149</v>
      </c>
      <c r="H5330" s="8" t="n">
        <v>0.00359532806</v>
      </c>
    </row>
    <row r="5331" customFormat="false" ht="15" hidden="false" customHeight="false" outlineLevel="0" collapsed="false">
      <c r="A5331" s="7" t="s">
        <v>87</v>
      </c>
      <c r="B5331" s="7" t="s">
        <v>67</v>
      </c>
      <c r="C5331" s="7" t="s">
        <v>58</v>
      </c>
      <c r="D5331" s="8" t="n">
        <v>16</v>
      </c>
      <c r="E5331" s="8" t="n">
        <v>0.0042158562</v>
      </c>
      <c r="F5331" s="8" t="n">
        <v>0.00106119765</v>
      </c>
      <c r="G5331" s="8" t="n">
        <v>0.00045428211</v>
      </c>
      <c r="H5331" s="8" t="n">
        <v>0.00270037599</v>
      </c>
    </row>
    <row r="5332" customFormat="false" ht="15" hidden="false" customHeight="false" outlineLevel="0" collapsed="false">
      <c r="A5332" s="7" t="s">
        <v>87</v>
      </c>
      <c r="B5332" s="7" t="s">
        <v>66</v>
      </c>
      <c r="C5332" s="7" t="s">
        <v>59</v>
      </c>
      <c r="D5332" s="8" t="n">
        <v>41</v>
      </c>
      <c r="E5332" s="8" t="n">
        <v>0.00647894062</v>
      </c>
      <c r="F5332" s="8" t="n">
        <v>0.00083333307</v>
      </c>
      <c r="G5332" s="8" t="n">
        <v>0.00124745912</v>
      </c>
      <c r="H5332" s="8" t="n">
        <v>0.00439814791</v>
      </c>
    </row>
    <row r="5333" customFormat="false" ht="15" hidden="false" customHeight="false" outlineLevel="0" collapsed="false">
      <c r="A5333" s="7" t="s">
        <v>87</v>
      </c>
      <c r="B5333" s="7" t="s">
        <v>67</v>
      </c>
      <c r="C5333" s="7" t="s">
        <v>59</v>
      </c>
      <c r="D5333" s="8" t="n">
        <v>5</v>
      </c>
      <c r="E5333" s="8" t="n">
        <v>0.00683101819</v>
      </c>
      <c r="F5333" s="8" t="n">
        <v>0.00069675916</v>
      </c>
      <c r="G5333" s="8" t="n">
        <v>0.00145601819</v>
      </c>
      <c r="H5333" s="8" t="n">
        <v>0.00467824041</v>
      </c>
    </row>
    <row r="5334" customFormat="false" ht="15" hidden="false" customHeight="false" outlineLevel="0" collapsed="false">
      <c r="A5334" s="7" t="s">
        <v>87</v>
      </c>
      <c r="B5334" s="7" t="s">
        <v>66</v>
      </c>
      <c r="C5334" s="7" t="s">
        <v>60</v>
      </c>
      <c r="D5334" s="8" t="n">
        <v>369</v>
      </c>
      <c r="E5334" s="8" t="n">
        <v>0.00495558542</v>
      </c>
      <c r="F5334" s="8" t="n">
        <v>0.00110267339</v>
      </c>
      <c r="G5334" s="8" t="n">
        <v>0.0006012243</v>
      </c>
      <c r="H5334" s="8" t="n">
        <v>0.00325168725</v>
      </c>
    </row>
    <row r="5335" customFormat="false" ht="15" hidden="false" customHeight="false" outlineLevel="0" collapsed="false">
      <c r="A5335" s="7" t="s">
        <v>87</v>
      </c>
      <c r="B5335" s="7" t="s">
        <v>67</v>
      </c>
      <c r="C5335" s="7" t="s">
        <v>60</v>
      </c>
      <c r="D5335" s="8" t="n">
        <v>36</v>
      </c>
      <c r="E5335" s="8" t="n">
        <v>0.00410429498</v>
      </c>
      <c r="F5335" s="8" t="n">
        <v>0.00108153267</v>
      </c>
      <c r="G5335" s="8" t="n">
        <v>0.00059252814</v>
      </c>
      <c r="H5335" s="8" t="n">
        <v>0.00243023371</v>
      </c>
    </row>
    <row r="5336" customFormat="false" ht="15" hidden="false" customHeight="false" outlineLevel="0" collapsed="false">
      <c r="A5336" s="7" t="s">
        <v>87</v>
      </c>
      <c r="B5336" s="7" t="s">
        <v>66</v>
      </c>
      <c r="C5336" s="7" t="s">
        <v>61</v>
      </c>
      <c r="D5336" s="8" t="n">
        <v>71</v>
      </c>
      <c r="E5336" s="8" t="n">
        <v>0.00652826658</v>
      </c>
      <c r="F5336" s="8" t="n">
        <v>0.00092022021</v>
      </c>
      <c r="G5336" s="8" t="n">
        <v>0.00144203161</v>
      </c>
      <c r="H5336" s="8" t="n">
        <v>0.00416601438</v>
      </c>
    </row>
    <row r="5337" customFormat="false" ht="15" hidden="false" customHeight="false" outlineLevel="0" collapsed="false">
      <c r="A5337" s="7" t="s">
        <v>87</v>
      </c>
      <c r="B5337" s="7" t="s">
        <v>67</v>
      </c>
      <c r="C5337" s="7" t="s">
        <v>61</v>
      </c>
      <c r="D5337" s="8" t="n">
        <v>9</v>
      </c>
      <c r="E5337" s="8" t="n">
        <v>0.00730581249</v>
      </c>
      <c r="F5337" s="8" t="n">
        <v>0.00082304505</v>
      </c>
      <c r="G5337" s="8" t="n">
        <v>0.00201131673</v>
      </c>
      <c r="H5337" s="8" t="n">
        <v>0.00447145038</v>
      </c>
    </row>
    <row r="5338" customFormat="false" ht="15" hidden="false" customHeight="false" outlineLevel="0" collapsed="false">
      <c r="A5338" s="7" t="s">
        <v>87</v>
      </c>
      <c r="B5338" s="7" t="s">
        <v>66</v>
      </c>
      <c r="C5338" s="7" t="s">
        <v>62</v>
      </c>
      <c r="D5338" s="8" t="n">
        <v>249</v>
      </c>
      <c r="E5338" s="8" t="n">
        <v>0.00575826429</v>
      </c>
      <c r="F5338" s="8" t="n">
        <v>0.00105291511</v>
      </c>
      <c r="G5338" s="8" t="n">
        <v>0.00096743433</v>
      </c>
      <c r="H5338" s="8" t="n">
        <v>0.0037379144</v>
      </c>
    </row>
    <row r="5339" customFormat="false" ht="15" hidden="false" customHeight="false" outlineLevel="0" collapsed="false">
      <c r="A5339" s="7" t="s">
        <v>87</v>
      </c>
      <c r="B5339" s="7" t="s">
        <v>67</v>
      </c>
      <c r="C5339" s="7" t="s">
        <v>62</v>
      </c>
      <c r="D5339" s="8" t="n">
        <v>16</v>
      </c>
      <c r="E5339" s="8" t="n">
        <v>0.00559317117</v>
      </c>
      <c r="F5339" s="8" t="n">
        <v>0.00117187473</v>
      </c>
      <c r="G5339" s="8" t="n">
        <v>0.00085214105</v>
      </c>
      <c r="H5339" s="8" t="n">
        <v>0.00356915489</v>
      </c>
    </row>
    <row r="5340" customFormat="false" ht="15" hidden="false" customHeight="false" outlineLevel="0" collapsed="false">
      <c r="A5340" s="7" t="s">
        <v>76</v>
      </c>
      <c r="B5340" s="7" t="s">
        <v>68</v>
      </c>
      <c r="C5340" s="7" t="s">
        <v>13</v>
      </c>
      <c r="D5340" s="8" t="n">
        <v>115932</v>
      </c>
      <c r="E5340" s="8" t="n">
        <v>0.00596578941</v>
      </c>
      <c r="F5340" s="8" t="n">
        <v>0.00101358742</v>
      </c>
      <c r="G5340" s="8" t="n">
        <v>0.0012395076</v>
      </c>
      <c r="H5340" s="8" t="n">
        <v>0.00371269391</v>
      </c>
    </row>
    <row r="5341" customFormat="false" ht="15" hidden="false" customHeight="false" outlineLevel="0" collapsed="false">
      <c r="A5341" s="7" t="s">
        <v>76</v>
      </c>
      <c r="B5341" s="7" t="s">
        <v>68</v>
      </c>
      <c r="C5341" s="7" t="s">
        <v>18</v>
      </c>
      <c r="D5341" s="8" t="n">
        <v>1713</v>
      </c>
      <c r="E5341" s="8" t="n">
        <v>0.00614089401</v>
      </c>
      <c r="F5341" s="8" t="n">
        <v>0.00127680324</v>
      </c>
      <c r="G5341" s="8" t="n">
        <v>0.00135599747</v>
      </c>
      <c r="H5341" s="8" t="n">
        <v>0.00350809283</v>
      </c>
    </row>
    <row r="5342" customFormat="false" ht="15" hidden="false" customHeight="false" outlineLevel="0" collapsed="false">
      <c r="A5342" s="7" t="s">
        <v>76</v>
      </c>
      <c r="B5342" s="7" t="s">
        <v>68</v>
      </c>
      <c r="C5342" s="7" t="s">
        <v>19</v>
      </c>
      <c r="D5342" s="8" t="n">
        <v>998</v>
      </c>
      <c r="E5342" s="8" t="n">
        <v>0.00563786113</v>
      </c>
      <c r="F5342" s="8" t="n">
        <v>0.00070013846</v>
      </c>
      <c r="G5342" s="8" t="n">
        <v>0.00170333699</v>
      </c>
      <c r="H5342" s="8" t="n">
        <v>0.00323438519</v>
      </c>
    </row>
    <row r="5343" customFormat="false" ht="15" hidden="false" customHeight="false" outlineLevel="0" collapsed="false">
      <c r="A5343" s="7" t="s">
        <v>76</v>
      </c>
      <c r="B5343" s="7" t="s">
        <v>68</v>
      </c>
      <c r="C5343" s="7" t="s">
        <v>20</v>
      </c>
      <c r="D5343" s="8" t="n">
        <v>1159</v>
      </c>
      <c r="E5343" s="8" t="n">
        <v>0.00644005825</v>
      </c>
      <c r="F5343" s="8" t="n">
        <v>0.00117757941</v>
      </c>
      <c r="G5343" s="8" t="n">
        <v>0.00123882513</v>
      </c>
      <c r="H5343" s="8" t="n">
        <v>0.00402365322</v>
      </c>
    </row>
    <row r="5344" customFormat="false" ht="15" hidden="false" customHeight="false" outlineLevel="0" collapsed="false">
      <c r="A5344" s="7" t="s">
        <v>76</v>
      </c>
      <c r="B5344" s="7" t="s">
        <v>68</v>
      </c>
      <c r="C5344" s="7" t="s">
        <v>21</v>
      </c>
      <c r="D5344" s="8" t="n">
        <v>1105</v>
      </c>
      <c r="E5344" s="8" t="n">
        <v>0.00722651644</v>
      </c>
      <c r="F5344" s="8" t="n">
        <v>0.00158457953</v>
      </c>
      <c r="G5344" s="8" t="n">
        <v>0.00133645442</v>
      </c>
      <c r="H5344" s="8" t="n">
        <v>0.00430548198</v>
      </c>
    </row>
    <row r="5345" customFormat="false" ht="15" hidden="false" customHeight="false" outlineLevel="0" collapsed="false">
      <c r="A5345" s="7" t="s">
        <v>76</v>
      </c>
      <c r="B5345" s="7" t="s">
        <v>68</v>
      </c>
      <c r="C5345" s="7" t="s">
        <v>22</v>
      </c>
      <c r="D5345" s="8" t="n">
        <v>1149</v>
      </c>
      <c r="E5345" s="8" t="n">
        <v>0.00705046434</v>
      </c>
      <c r="F5345" s="8" t="n">
        <v>0.00071370411</v>
      </c>
      <c r="G5345" s="8" t="n">
        <v>0.00216562083</v>
      </c>
      <c r="H5345" s="8" t="n">
        <v>0.00417113892</v>
      </c>
    </row>
    <row r="5346" customFormat="false" ht="15" hidden="false" customHeight="false" outlineLevel="0" collapsed="false">
      <c r="A5346" s="7" t="s">
        <v>76</v>
      </c>
      <c r="B5346" s="7" t="s">
        <v>68</v>
      </c>
      <c r="C5346" s="7" t="s">
        <v>23</v>
      </c>
      <c r="D5346" s="8" t="n">
        <v>2479</v>
      </c>
      <c r="E5346" s="8" t="n">
        <v>0.00631098425</v>
      </c>
      <c r="F5346" s="8" t="n">
        <v>0.00114266294</v>
      </c>
      <c r="G5346" s="8" t="n">
        <v>0.00134988042</v>
      </c>
      <c r="H5346" s="8" t="n">
        <v>0.0038184404</v>
      </c>
    </row>
    <row r="5347" customFormat="false" ht="15" hidden="false" customHeight="false" outlineLevel="0" collapsed="false">
      <c r="A5347" s="7" t="s">
        <v>76</v>
      </c>
      <c r="B5347" s="7" t="s">
        <v>68</v>
      </c>
      <c r="C5347" s="7" t="s">
        <v>24</v>
      </c>
      <c r="D5347" s="8" t="n">
        <v>2969</v>
      </c>
      <c r="E5347" s="8" t="n">
        <v>0.00468426026</v>
      </c>
      <c r="F5347" s="8" t="n">
        <v>0.00061698094</v>
      </c>
      <c r="G5347" s="8" t="n">
        <v>0.00095356468</v>
      </c>
      <c r="H5347" s="8" t="n">
        <v>0.00311371416</v>
      </c>
    </row>
    <row r="5348" customFormat="false" ht="15" hidden="false" customHeight="false" outlineLevel="0" collapsed="false">
      <c r="A5348" s="7" t="s">
        <v>76</v>
      </c>
      <c r="B5348" s="7" t="s">
        <v>68</v>
      </c>
      <c r="C5348" s="7" t="s">
        <v>25</v>
      </c>
      <c r="D5348" s="8" t="n">
        <v>653</v>
      </c>
      <c r="E5348" s="8" t="n">
        <v>0.00894456118</v>
      </c>
      <c r="F5348" s="8" t="n">
        <v>0.00156324418</v>
      </c>
      <c r="G5348" s="8" t="n">
        <v>0.0022476743</v>
      </c>
      <c r="H5348" s="8" t="n">
        <v>0.00513364221</v>
      </c>
    </row>
    <row r="5349" customFormat="false" ht="15" hidden="false" customHeight="false" outlineLevel="0" collapsed="false">
      <c r="A5349" s="7" t="s">
        <v>76</v>
      </c>
      <c r="B5349" s="7" t="s">
        <v>68</v>
      </c>
      <c r="C5349" s="7" t="s">
        <v>26</v>
      </c>
      <c r="D5349" s="8" t="n">
        <v>889</v>
      </c>
      <c r="E5349" s="8" t="n">
        <v>0.00610499185</v>
      </c>
      <c r="F5349" s="8" t="n">
        <v>0.00080445649</v>
      </c>
      <c r="G5349" s="8" t="n">
        <v>0.00155070436</v>
      </c>
      <c r="H5349" s="8" t="n">
        <v>0.00374983051</v>
      </c>
    </row>
    <row r="5350" customFormat="false" ht="15" hidden="false" customHeight="false" outlineLevel="0" collapsed="false">
      <c r="A5350" s="7" t="s">
        <v>76</v>
      </c>
      <c r="B5350" s="7" t="s">
        <v>68</v>
      </c>
      <c r="C5350" s="7" t="s">
        <v>27</v>
      </c>
      <c r="D5350" s="8" t="n">
        <v>1605</v>
      </c>
      <c r="E5350" s="8" t="n">
        <v>0.00604207746</v>
      </c>
      <c r="F5350" s="8" t="n">
        <v>0.00047226525</v>
      </c>
      <c r="G5350" s="8" t="n">
        <v>0.00160137567</v>
      </c>
      <c r="H5350" s="8" t="n">
        <v>0.00396843608</v>
      </c>
    </row>
    <row r="5351" customFormat="false" ht="15" hidden="false" customHeight="false" outlineLevel="0" collapsed="false">
      <c r="A5351" s="7" t="s">
        <v>76</v>
      </c>
      <c r="B5351" s="7" t="s">
        <v>68</v>
      </c>
      <c r="C5351" s="7" t="s">
        <v>28</v>
      </c>
      <c r="D5351" s="8" t="n">
        <v>2077</v>
      </c>
      <c r="E5351" s="8" t="n">
        <v>0.00693499326</v>
      </c>
      <c r="F5351" s="8" t="n">
        <v>0.00120610521</v>
      </c>
      <c r="G5351" s="8" t="n">
        <v>0.00202475502</v>
      </c>
      <c r="H5351" s="8" t="n">
        <v>0.00370413255</v>
      </c>
    </row>
    <row r="5352" customFormat="false" ht="15" hidden="false" customHeight="false" outlineLevel="0" collapsed="false">
      <c r="A5352" s="7" t="s">
        <v>76</v>
      </c>
      <c r="B5352" s="7" t="s">
        <v>68</v>
      </c>
      <c r="C5352" s="7" t="s">
        <v>29</v>
      </c>
      <c r="D5352" s="8" t="n">
        <v>1596</v>
      </c>
      <c r="E5352" s="8" t="n">
        <v>0.00652531913</v>
      </c>
      <c r="F5352" s="8" t="n">
        <v>0.00091771651</v>
      </c>
      <c r="G5352" s="8" t="n">
        <v>0.00191746704</v>
      </c>
      <c r="H5352" s="8" t="n">
        <v>0.00369013511</v>
      </c>
    </row>
    <row r="5353" customFormat="false" ht="15" hidden="false" customHeight="false" outlineLevel="0" collapsed="false">
      <c r="A5353" s="7" t="s">
        <v>76</v>
      </c>
      <c r="B5353" s="7" t="s">
        <v>68</v>
      </c>
      <c r="C5353" s="7" t="s">
        <v>30</v>
      </c>
      <c r="D5353" s="8" t="n">
        <v>2742</v>
      </c>
      <c r="E5353" s="8" t="n">
        <v>0.00606684067</v>
      </c>
      <c r="F5353" s="8" t="n">
        <v>0.0007560122</v>
      </c>
      <c r="G5353" s="8" t="n">
        <v>0.00130892961</v>
      </c>
      <c r="H5353" s="8" t="n">
        <v>0.00400189838</v>
      </c>
    </row>
    <row r="5354" customFormat="false" ht="15" hidden="false" customHeight="false" outlineLevel="0" collapsed="false">
      <c r="A5354" s="7" t="s">
        <v>76</v>
      </c>
      <c r="B5354" s="7" t="s">
        <v>68</v>
      </c>
      <c r="C5354" s="7" t="s">
        <v>31</v>
      </c>
      <c r="D5354" s="8" t="n">
        <v>794</v>
      </c>
      <c r="E5354" s="8" t="n">
        <v>0.00553857319</v>
      </c>
      <c r="F5354" s="8" t="n">
        <v>0.00045321075</v>
      </c>
      <c r="G5354" s="8" t="n">
        <v>0.00153223807</v>
      </c>
      <c r="H5354" s="8" t="n">
        <v>0.00355312388</v>
      </c>
    </row>
    <row r="5355" customFormat="false" ht="15" hidden="false" customHeight="false" outlineLevel="0" collapsed="false">
      <c r="A5355" s="7" t="s">
        <v>76</v>
      </c>
      <c r="B5355" s="7" t="s">
        <v>68</v>
      </c>
      <c r="C5355" s="7" t="s">
        <v>32</v>
      </c>
      <c r="D5355" s="8" t="n">
        <v>2628</v>
      </c>
      <c r="E5355" s="8" t="n">
        <v>0.00638417181</v>
      </c>
      <c r="F5355" s="8" t="n">
        <v>0.00087470997</v>
      </c>
      <c r="G5355" s="8" t="n">
        <v>0.00203506374</v>
      </c>
      <c r="H5355" s="8" t="n">
        <v>0.00347439763</v>
      </c>
    </row>
    <row r="5356" customFormat="false" ht="15" hidden="false" customHeight="false" outlineLevel="0" collapsed="false">
      <c r="A5356" s="7" t="s">
        <v>76</v>
      </c>
      <c r="B5356" s="7" t="s">
        <v>68</v>
      </c>
      <c r="C5356" s="7" t="s">
        <v>33</v>
      </c>
      <c r="D5356" s="8" t="n">
        <v>703</v>
      </c>
      <c r="E5356" s="8" t="n">
        <v>0.00649568951</v>
      </c>
      <c r="F5356" s="8" t="n">
        <v>0.00089681762</v>
      </c>
      <c r="G5356" s="8" t="n">
        <v>0.00187486805</v>
      </c>
      <c r="H5356" s="8" t="n">
        <v>0.00372400338</v>
      </c>
    </row>
    <row r="5357" customFormat="false" ht="15" hidden="false" customHeight="false" outlineLevel="0" collapsed="false">
      <c r="A5357" s="7" t="s">
        <v>76</v>
      </c>
      <c r="B5357" s="7" t="s">
        <v>68</v>
      </c>
      <c r="C5357" s="7" t="s">
        <v>34</v>
      </c>
      <c r="D5357" s="8" t="n">
        <v>13698</v>
      </c>
      <c r="E5357" s="8" t="n">
        <v>0.00554477549</v>
      </c>
      <c r="F5357" s="8" t="n">
        <v>0.00119202377</v>
      </c>
      <c r="G5357" s="8" t="n">
        <v>0.00093690999</v>
      </c>
      <c r="H5357" s="8" t="n">
        <v>0.00341584125</v>
      </c>
    </row>
    <row r="5358" customFormat="false" ht="15" hidden="false" customHeight="false" outlineLevel="0" collapsed="false">
      <c r="A5358" s="7" t="s">
        <v>76</v>
      </c>
      <c r="B5358" s="7" t="s">
        <v>68</v>
      </c>
      <c r="C5358" s="7" t="s">
        <v>35</v>
      </c>
      <c r="D5358" s="8" t="n">
        <v>10141</v>
      </c>
      <c r="E5358" s="8" t="n">
        <v>0.00651124445</v>
      </c>
      <c r="F5358" s="8" t="n">
        <v>0.0012254341</v>
      </c>
      <c r="G5358" s="8" t="n">
        <v>0.00093718133</v>
      </c>
      <c r="H5358" s="8" t="n">
        <v>0.00434862854</v>
      </c>
    </row>
    <row r="5359" customFormat="false" ht="30" hidden="false" customHeight="false" outlineLevel="0" collapsed="false">
      <c r="A5359" s="7" t="s">
        <v>76</v>
      </c>
      <c r="B5359" s="7" t="s">
        <v>68</v>
      </c>
      <c r="C5359" s="7" t="s">
        <v>74</v>
      </c>
      <c r="D5359" s="8" t="n">
        <v>2965</v>
      </c>
      <c r="E5359" s="8" t="n">
        <v>0.00599856715</v>
      </c>
      <c r="F5359" s="8" t="n">
        <v>0.00083001896</v>
      </c>
      <c r="G5359" s="8" t="n">
        <v>0.00150494559</v>
      </c>
      <c r="H5359" s="8" t="n">
        <v>0.00366360213</v>
      </c>
    </row>
    <row r="5360" customFormat="false" ht="15" hidden="false" customHeight="false" outlineLevel="0" collapsed="false">
      <c r="A5360" s="7" t="s">
        <v>76</v>
      </c>
      <c r="B5360" s="7" t="s">
        <v>68</v>
      </c>
      <c r="C5360" s="7" t="s">
        <v>37</v>
      </c>
      <c r="D5360" s="8" t="n">
        <v>1028</v>
      </c>
      <c r="E5360" s="8" t="n">
        <v>0.00616790039</v>
      </c>
      <c r="F5360" s="8" t="n">
        <v>0.0006497917</v>
      </c>
      <c r="G5360" s="8" t="n">
        <v>0.0020140125</v>
      </c>
      <c r="H5360" s="8" t="n">
        <v>0.00350409573</v>
      </c>
    </row>
    <row r="5361" customFormat="false" ht="15" hidden="false" customHeight="false" outlineLevel="0" collapsed="false">
      <c r="A5361" s="7" t="s">
        <v>76</v>
      </c>
      <c r="B5361" s="7" t="s">
        <v>68</v>
      </c>
      <c r="C5361" s="7" t="s">
        <v>38</v>
      </c>
      <c r="D5361" s="8" t="n">
        <v>1318</v>
      </c>
      <c r="E5361" s="8" t="n">
        <v>0.00567254303</v>
      </c>
      <c r="F5361" s="8" t="n">
        <v>0.00099133061</v>
      </c>
      <c r="G5361" s="8" t="n">
        <v>0.00150379514</v>
      </c>
      <c r="H5361" s="8" t="n">
        <v>0.00317741679</v>
      </c>
    </row>
    <row r="5362" customFormat="false" ht="15" hidden="false" customHeight="false" outlineLevel="0" collapsed="false">
      <c r="A5362" s="7" t="s">
        <v>76</v>
      </c>
      <c r="B5362" s="7" t="s">
        <v>68</v>
      </c>
      <c r="C5362" s="7" t="s">
        <v>39</v>
      </c>
      <c r="D5362" s="8" t="n">
        <v>2450</v>
      </c>
      <c r="E5362" s="8" t="n">
        <v>0.00536390755</v>
      </c>
      <c r="F5362" s="8" t="n">
        <v>0.0010536326</v>
      </c>
      <c r="G5362" s="8" t="n">
        <v>0.00128777848</v>
      </c>
      <c r="H5362" s="8" t="n">
        <v>0.00302249598</v>
      </c>
    </row>
    <row r="5363" customFormat="false" ht="15" hidden="false" customHeight="false" outlineLevel="0" collapsed="false">
      <c r="A5363" s="7" t="s">
        <v>76</v>
      </c>
      <c r="B5363" s="7" t="s">
        <v>68</v>
      </c>
      <c r="C5363" s="7" t="s">
        <v>41</v>
      </c>
      <c r="D5363" s="8" t="n">
        <v>2</v>
      </c>
      <c r="E5363" s="8" t="n">
        <v>0.00671296284</v>
      </c>
      <c r="F5363" s="8" t="n">
        <v>0.00037037013</v>
      </c>
      <c r="G5363" s="8" t="n">
        <v>0.00511574027</v>
      </c>
      <c r="H5363" s="8" t="n">
        <v>0.00122685173</v>
      </c>
    </row>
    <row r="5364" customFormat="false" ht="15" hidden="false" customHeight="false" outlineLevel="0" collapsed="false">
      <c r="A5364" s="7" t="s">
        <v>76</v>
      </c>
      <c r="B5364" s="7" t="s">
        <v>68</v>
      </c>
      <c r="C5364" s="7" t="s">
        <v>42</v>
      </c>
      <c r="D5364" s="8" t="n">
        <v>2445</v>
      </c>
      <c r="E5364" s="8" t="n">
        <v>0.00538848154</v>
      </c>
      <c r="F5364" s="8" t="n">
        <v>0.00038471346</v>
      </c>
      <c r="G5364" s="8" t="n">
        <v>0.00146290118</v>
      </c>
      <c r="H5364" s="8" t="n">
        <v>0.00354086642</v>
      </c>
    </row>
    <row r="5365" customFormat="false" ht="15" hidden="false" customHeight="false" outlineLevel="0" collapsed="false">
      <c r="A5365" s="7" t="s">
        <v>76</v>
      </c>
      <c r="B5365" s="7" t="s">
        <v>68</v>
      </c>
      <c r="C5365" s="7" t="s">
        <v>43</v>
      </c>
      <c r="D5365" s="8" t="n">
        <v>4349</v>
      </c>
      <c r="E5365" s="8" t="n">
        <v>0.00532335527</v>
      </c>
      <c r="F5365" s="8" t="n">
        <v>0.00107169674</v>
      </c>
      <c r="G5365" s="8" t="n">
        <v>0.00091533098</v>
      </c>
      <c r="H5365" s="8" t="n">
        <v>0.00333632707</v>
      </c>
    </row>
    <row r="5366" customFormat="false" ht="15" hidden="false" customHeight="false" outlineLevel="0" collapsed="false">
      <c r="A5366" s="7" t="s">
        <v>76</v>
      </c>
      <c r="B5366" s="7" t="s">
        <v>68</v>
      </c>
      <c r="C5366" s="7" t="s">
        <v>44</v>
      </c>
      <c r="D5366" s="8" t="n">
        <v>1512</v>
      </c>
      <c r="E5366" s="8" t="n">
        <v>0.00593537172</v>
      </c>
      <c r="F5366" s="8" t="n">
        <v>0.00090786799</v>
      </c>
      <c r="G5366" s="8" t="n">
        <v>0.00150552501</v>
      </c>
      <c r="H5366" s="8" t="n">
        <v>0.00352197825</v>
      </c>
    </row>
    <row r="5367" customFormat="false" ht="15" hidden="false" customHeight="false" outlineLevel="0" collapsed="false">
      <c r="A5367" s="7" t="s">
        <v>76</v>
      </c>
      <c r="B5367" s="7" t="s">
        <v>68</v>
      </c>
      <c r="C5367" s="7" t="s">
        <v>45</v>
      </c>
      <c r="D5367" s="8" t="n">
        <v>1059</v>
      </c>
      <c r="E5367" s="8" t="n">
        <v>0.00672441658</v>
      </c>
      <c r="F5367" s="8" t="n">
        <v>0.00061142562</v>
      </c>
      <c r="G5367" s="8" t="n">
        <v>0.00225296596</v>
      </c>
      <c r="H5367" s="8" t="n">
        <v>0.00386002452</v>
      </c>
    </row>
    <row r="5368" customFormat="false" ht="15" hidden="false" customHeight="false" outlineLevel="0" collapsed="false">
      <c r="A5368" s="7" t="s">
        <v>76</v>
      </c>
      <c r="B5368" s="7" t="s">
        <v>68</v>
      </c>
      <c r="C5368" s="7" t="s">
        <v>46</v>
      </c>
      <c r="D5368" s="8" t="n">
        <v>6315</v>
      </c>
      <c r="E5368" s="8" t="n">
        <v>0.007045354</v>
      </c>
      <c r="F5368" s="8" t="n">
        <v>0.00201998451</v>
      </c>
      <c r="G5368" s="8" t="n">
        <v>0.00105453079</v>
      </c>
      <c r="H5368" s="8" t="n">
        <v>0.00397083822</v>
      </c>
    </row>
    <row r="5369" customFormat="false" ht="15" hidden="false" customHeight="false" outlineLevel="0" collapsed="false">
      <c r="A5369" s="7" t="s">
        <v>76</v>
      </c>
      <c r="B5369" s="7" t="s">
        <v>68</v>
      </c>
      <c r="C5369" s="7" t="s">
        <v>47</v>
      </c>
      <c r="D5369" s="8" t="n">
        <v>1008</v>
      </c>
      <c r="E5369" s="8" t="n">
        <v>0.00643198141</v>
      </c>
      <c r="F5369" s="8" t="n">
        <v>0.00093704047</v>
      </c>
      <c r="G5369" s="8" t="n">
        <v>0.00164947754</v>
      </c>
      <c r="H5369" s="8" t="n">
        <v>0.00384546291</v>
      </c>
    </row>
    <row r="5370" customFormat="false" ht="15" hidden="false" customHeight="false" outlineLevel="0" collapsed="false">
      <c r="A5370" s="7" t="s">
        <v>76</v>
      </c>
      <c r="B5370" s="7" t="s">
        <v>68</v>
      </c>
      <c r="C5370" s="7" t="s">
        <v>48</v>
      </c>
      <c r="D5370" s="8" t="n">
        <v>974</v>
      </c>
      <c r="E5370" s="8" t="n">
        <v>0.00716393572</v>
      </c>
      <c r="F5370" s="8" t="n">
        <v>0.0010580056</v>
      </c>
      <c r="G5370" s="8" t="n">
        <v>0.00203670407</v>
      </c>
      <c r="H5370" s="8" t="n">
        <v>0.00406922556</v>
      </c>
    </row>
    <row r="5371" customFormat="false" ht="15" hidden="false" customHeight="false" outlineLevel="0" collapsed="false">
      <c r="A5371" s="7" t="s">
        <v>76</v>
      </c>
      <c r="B5371" s="7" t="s">
        <v>68</v>
      </c>
      <c r="C5371" s="7" t="s">
        <v>49</v>
      </c>
      <c r="D5371" s="8" t="n">
        <v>1156</v>
      </c>
      <c r="E5371" s="8" t="n">
        <v>0.00637130727</v>
      </c>
      <c r="F5371" s="8" t="n">
        <v>0.00095130655</v>
      </c>
      <c r="G5371" s="8" t="n">
        <v>0.00181813061</v>
      </c>
      <c r="H5371" s="8" t="n">
        <v>0.00360186964</v>
      </c>
    </row>
    <row r="5372" customFormat="false" ht="15" hidden="false" customHeight="false" outlineLevel="0" collapsed="false">
      <c r="A5372" s="7" t="s">
        <v>76</v>
      </c>
      <c r="B5372" s="7" t="s">
        <v>68</v>
      </c>
      <c r="C5372" s="7" t="s">
        <v>50</v>
      </c>
      <c r="D5372" s="8" t="n">
        <v>1010</v>
      </c>
      <c r="E5372" s="8" t="n">
        <v>0.00626266248</v>
      </c>
      <c r="F5372" s="8" t="n">
        <v>0.00070857375</v>
      </c>
      <c r="G5372" s="8" t="n">
        <v>0.00147548793</v>
      </c>
      <c r="H5372" s="8" t="n">
        <v>0.00407860032</v>
      </c>
    </row>
    <row r="5373" customFormat="false" ht="15" hidden="false" customHeight="false" outlineLevel="0" collapsed="false">
      <c r="A5373" s="7" t="s">
        <v>76</v>
      </c>
      <c r="B5373" s="7" t="s">
        <v>68</v>
      </c>
      <c r="C5373" s="7" t="s">
        <v>51</v>
      </c>
      <c r="D5373" s="8" t="n">
        <v>2586</v>
      </c>
      <c r="E5373" s="8" t="n">
        <v>0.00531086615</v>
      </c>
      <c r="F5373" s="8" t="n">
        <v>0.0006961002</v>
      </c>
      <c r="G5373" s="8" t="n">
        <v>0.00116338218</v>
      </c>
      <c r="H5373" s="8" t="n">
        <v>0.00345138327</v>
      </c>
    </row>
    <row r="5374" customFormat="false" ht="15" hidden="false" customHeight="false" outlineLevel="0" collapsed="false">
      <c r="A5374" s="7" t="s">
        <v>76</v>
      </c>
      <c r="B5374" s="7" t="s">
        <v>68</v>
      </c>
      <c r="C5374" s="7" t="s">
        <v>52</v>
      </c>
      <c r="D5374" s="8" t="n">
        <v>666</v>
      </c>
      <c r="E5374" s="8" t="n">
        <v>0.00672245138</v>
      </c>
      <c r="F5374" s="8" t="n">
        <v>0.00096951094</v>
      </c>
      <c r="G5374" s="8" t="n">
        <v>0.00230741133</v>
      </c>
      <c r="H5374" s="8" t="n">
        <v>0.00344552862</v>
      </c>
    </row>
    <row r="5375" customFormat="false" ht="15" hidden="false" customHeight="false" outlineLevel="0" collapsed="false">
      <c r="A5375" s="7" t="s">
        <v>76</v>
      </c>
      <c r="B5375" s="7" t="s">
        <v>68</v>
      </c>
      <c r="C5375" s="7" t="s">
        <v>53</v>
      </c>
      <c r="D5375" s="8" t="n">
        <v>801</v>
      </c>
      <c r="E5375" s="8" t="n">
        <v>0.00635085748</v>
      </c>
      <c r="F5375" s="8" t="n">
        <v>0.00085815738</v>
      </c>
      <c r="G5375" s="8" t="n">
        <v>0.00154338302</v>
      </c>
      <c r="H5375" s="8" t="n">
        <v>0.00394931659</v>
      </c>
    </row>
    <row r="5376" customFormat="false" ht="15" hidden="false" customHeight="false" outlineLevel="0" collapsed="false">
      <c r="A5376" s="7" t="s">
        <v>76</v>
      </c>
      <c r="B5376" s="7" t="s">
        <v>68</v>
      </c>
      <c r="C5376" s="7" t="s">
        <v>54</v>
      </c>
      <c r="D5376" s="8" t="n">
        <v>4472</v>
      </c>
      <c r="E5376" s="8" t="n">
        <v>0.00609811074</v>
      </c>
      <c r="F5376" s="8" t="n">
        <v>0.00100202936</v>
      </c>
      <c r="G5376" s="8" t="n">
        <v>0.00085464626</v>
      </c>
      <c r="H5376" s="8" t="n">
        <v>0.00424143463</v>
      </c>
    </row>
    <row r="5377" customFormat="false" ht="15" hidden="false" customHeight="false" outlineLevel="0" collapsed="false">
      <c r="A5377" s="7" t="s">
        <v>76</v>
      </c>
      <c r="B5377" s="7" t="s">
        <v>68</v>
      </c>
      <c r="C5377" s="7" t="s">
        <v>55</v>
      </c>
      <c r="D5377" s="8" t="n">
        <v>2887</v>
      </c>
      <c r="E5377" s="8" t="n">
        <v>0.00680392364</v>
      </c>
      <c r="F5377" s="8" t="n">
        <v>0.00080005412</v>
      </c>
      <c r="G5377" s="8" t="n">
        <v>0.00154122383</v>
      </c>
      <c r="H5377" s="8" t="n">
        <v>0.00446264521</v>
      </c>
    </row>
    <row r="5378" customFormat="false" ht="15" hidden="false" customHeight="false" outlineLevel="0" collapsed="false">
      <c r="A5378" s="7" t="s">
        <v>76</v>
      </c>
      <c r="B5378" s="7" t="s">
        <v>68</v>
      </c>
      <c r="C5378" s="7" t="s">
        <v>56</v>
      </c>
      <c r="D5378" s="8" t="n">
        <v>1104</v>
      </c>
      <c r="E5378" s="8" t="n">
        <v>0.00714724212</v>
      </c>
      <c r="F5378" s="8" t="n">
        <v>0.00081214542</v>
      </c>
      <c r="G5378" s="8" t="n">
        <v>0.00252700594</v>
      </c>
      <c r="H5378" s="8" t="n">
        <v>0.0038080903</v>
      </c>
    </row>
    <row r="5379" customFormat="false" ht="15" hidden="false" customHeight="false" outlineLevel="0" collapsed="false">
      <c r="A5379" s="7" t="s">
        <v>76</v>
      </c>
      <c r="B5379" s="7" t="s">
        <v>68</v>
      </c>
      <c r="C5379" s="7" t="s">
        <v>57</v>
      </c>
      <c r="D5379" s="8" t="n">
        <v>1637</v>
      </c>
      <c r="E5379" s="8" t="n">
        <v>0.00707501136</v>
      </c>
      <c r="F5379" s="8" t="n">
        <v>0.00109699149</v>
      </c>
      <c r="G5379" s="8" t="n">
        <v>0.00111485106</v>
      </c>
      <c r="H5379" s="8" t="n">
        <v>0.00486316833</v>
      </c>
    </row>
    <row r="5380" customFormat="false" ht="15" hidden="false" customHeight="false" outlineLevel="0" collapsed="false">
      <c r="A5380" s="7" t="s">
        <v>76</v>
      </c>
      <c r="B5380" s="7" t="s">
        <v>68</v>
      </c>
      <c r="C5380" s="7" t="s">
        <v>58</v>
      </c>
      <c r="D5380" s="8" t="n">
        <v>5560</v>
      </c>
      <c r="E5380" s="8" t="n">
        <v>0.00419796639</v>
      </c>
      <c r="F5380" s="8" t="n">
        <v>0.00044340753</v>
      </c>
      <c r="G5380" s="8" t="n">
        <v>0.00076962989</v>
      </c>
      <c r="H5380" s="8" t="n">
        <v>0.00298492848</v>
      </c>
    </row>
    <row r="5381" customFormat="false" ht="15" hidden="false" customHeight="false" outlineLevel="0" collapsed="false">
      <c r="A5381" s="7" t="s">
        <v>76</v>
      </c>
      <c r="B5381" s="7" t="s">
        <v>68</v>
      </c>
      <c r="C5381" s="7" t="s">
        <v>59</v>
      </c>
      <c r="D5381" s="8" t="n">
        <v>933</v>
      </c>
      <c r="E5381" s="8" t="n">
        <v>0.00599514684</v>
      </c>
      <c r="F5381" s="8" t="n">
        <v>0.00033816617</v>
      </c>
      <c r="G5381" s="8" t="n">
        <v>0.00183916107</v>
      </c>
      <c r="H5381" s="8" t="n">
        <v>0.00381781912</v>
      </c>
    </row>
    <row r="5382" customFormat="false" ht="15" hidden="false" customHeight="false" outlineLevel="0" collapsed="false">
      <c r="A5382" s="7" t="s">
        <v>76</v>
      </c>
      <c r="B5382" s="7" t="s">
        <v>68</v>
      </c>
      <c r="C5382" s="7" t="s">
        <v>60</v>
      </c>
      <c r="D5382" s="8" t="n">
        <v>9338</v>
      </c>
      <c r="E5382" s="8" t="n">
        <v>0.00572839548</v>
      </c>
      <c r="F5382" s="8" t="n">
        <v>0.0012225668</v>
      </c>
      <c r="G5382" s="8" t="n">
        <v>0.00090201651</v>
      </c>
      <c r="H5382" s="8" t="n">
        <v>0.00360381169</v>
      </c>
    </row>
    <row r="5383" customFormat="false" ht="15" hidden="false" customHeight="false" outlineLevel="0" collapsed="false">
      <c r="A5383" s="7" t="s">
        <v>76</v>
      </c>
      <c r="B5383" s="7" t="s">
        <v>68</v>
      </c>
      <c r="C5383" s="7" t="s">
        <v>61</v>
      </c>
      <c r="D5383" s="8" t="n">
        <v>1067</v>
      </c>
      <c r="E5383" s="8" t="n">
        <v>0.00666500679</v>
      </c>
      <c r="F5383" s="8" t="n">
        <v>0.0012414304</v>
      </c>
      <c r="G5383" s="8" t="n">
        <v>0.00214541222</v>
      </c>
      <c r="H5383" s="8" t="n">
        <v>0.00327816371</v>
      </c>
    </row>
    <row r="5384" customFormat="false" ht="15" hidden="false" customHeight="false" outlineLevel="0" collapsed="false">
      <c r="A5384" s="7" t="s">
        <v>76</v>
      </c>
      <c r="B5384" s="7" t="s">
        <v>68</v>
      </c>
      <c r="C5384" s="7" t="s">
        <v>62</v>
      </c>
      <c r="D5384" s="8" t="n">
        <v>8192</v>
      </c>
      <c r="E5384" s="8" t="n">
        <v>0.00539420068</v>
      </c>
      <c r="F5384" s="8" t="n">
        <v>0.00074654166</v>
      </c>
      <c r="G5384" s="8" t="n">
        <v>0.00102943396</v>
      </c>
      <c r="H5384" s="8" t="n">
        <v>0.00361822457</v>
      </c>
    </row>
    <row r="5385" customFormat="false" ht="15" hidden="false" customHeight="false" outlineLevel="0" collapsed="false">
      <c r="A5385" s="7" t="s">
        <v>77</v>
      </c>
      <c r="B5385" s="7" t="s">
        <v>68</v>
      </c>
      <c r="C5385" s="7" t="s">
        <v>13</v>
      </c>
      <c r="D5385" s="8" t="n">
        <v>119232</v>
      </c>
      <c r="E5385" s="8" t="n">
        <v>0.00598497412</v>
      </c>
      <c r="F5385" s="8" t="n">
        <v>0.00099049402</v>
      </c>
      <c r="G5385" s="8" t="n">
        <v>0.00122088965</v>
      </c>
      <c r="H5385" s="8" t="n">
        <v>0.00379036399</v>
      </c>
    </row>
    <row r="5386" customFormat="false" ht="15" hidden="false" customHeight="false" outlineLevel="0" collapsed="false">
      <c r="A5386" s="7" t="s">
        <v>77</v>
      </c>
      <c r="B5386" s="7" t="s">
        <v>68</v>
      </c>
      <c r="C5386" s="7" t="s">
        <v>18</v>
      </c>
      <c r="D5386" s="8" t="n">
        <v>1633</v>
      </c>
      <c r="E5386" s="8" t="n">
        <v>0.00613777448</v>
      </c>
      <c r="F5386" s="8" t="n">
        <v>0.00133648992</v>
      </c>
      <c r="G5386" s="8" t="n">
        <v>0.00141079646</v>
      </c>
      <c r="H5386" s="8" t="n">
        <v>0.00339048762</v>
      </c>
    </row>
    <row r="5387" customFormat="false" ht="15" hidden="false" customHeight="false" outlineLevel="0" collapsed="false">
      <c r="A5387" s="7" t="s">
        <v>77</v>
      </c>
      <c r="B5387" s="7" t="s">
        <v>68</v>
      </c>
      <c r="C5387" s="7" t="s">
        <v>19</v>
      </c>
      <c r="D5387" s="8" t="n">
        <v>1077</v>
      </c>
      <c r="E5387" s="8" t="n">
        <v>0.00564292506</v>
      </c>
      <c r="F5387" s="8" t="n">
        <v>0.00069085485</v>
      </c>
      <c r="G5387" s="8" t="n">
        <v>0.00169779929</v>
      </c>
      <c r="H5387" s="8" t="n">
        <v>0.00325427045</v>
      </c>
    </row>
    <row r="5388" customFormat="false" ht="15" hidden="false" customHeight="false" outlineLevel="0" collapsed="false">
      <c r="A5388" s="7" t="s">
        <v>77</v>
      </c>
      <c r="B5388" s="7" t="s">
        <v>68</v>
      </c>
      <c r="C5388" s="7" t="s">
        <v>20</v>
      </c>
      <c r="D5388" s="8" t="n">
        <v>1163</v>
      </c>
      <c r="E5388" s="8" t="n">
        <v>0.00648270533</v>
      </c>
      <c r="F5388" s="8" t="n">
        <v>0.00133674063</v>
      </c>
      <c r="G5388" s="8" t="n">
        <v>0.00102437996</v>
      </c>
      <c r="H5388" s="8" t="n">
        <v>0.00412158425</v>
      </c>
    </row>
    <row r="5389" customFormat="false" ht="15" hidden="false" customHeight="false" outlineLevel="0" collapsed="false">
      <c r="A5389" s="7" t="s">
        <v>77</v>
      </c>
      <c r="B5389" s="7" t="s">
        <v>68</v>
      </c>
      <c r="C5389" s="7" t="s">
        <v>21</v>
      </c>
      <c r="D5389" s="8" t="n">
        <v>1086</v>
      </c>
      <c r="E5389" s="8" t="n">
        <v>0.00695821373</v>
      </c>
      <c r="F5389" s="8" t="n">
        <v>0.00146613439</v>
      </c>
      <c r="G5389" s="8" t="n">
        <v>0.00125800356</v>
      </c>
      <c r="H5389" s="8" t="n">
        <v>0.00423407528</v>
      </c>
    </row>
    <row r="5390" customFormat="false" ht="15" hidden="false" customHeight="false" outlineLevel="0" collapsed="false">
      <c r="A5390" s="7" t="s">
        <v>77</v>
      </c>
      <c r="B5390" s="7" t="s">
        <v>68</v>
      </c>
      <c r="C5390" s="7" t="s">
        <v>22</v>
      </c>
      <c r="D5390" s="8" t="n">
        <v>1433</v>
      </c>
      <c r="E5390" s="8" t="n">
        <v>0.00722061469</v>
      </c>
      <c r="F5390" s="8" t="n">
        <v>0.00074577235</v>
      </c>
      <c r="G5390" s="8" t="n">
        <v>0.00204404748</v>
      </c>
      <c r="H5390" s="8" t="n">
        <v>0.00443079438</v>
      </c>
    </row>
    <row r="5391" customFormat="false" ht="15" hidden="false" customHeight="false" outlineLevel="0" collapsed="false">
      <c r="A5391" s="7" t="s">
        <v>77</v>
      </c>
      <c r="B5391" s="7" t="s">
        <v>68</v>
      </c>
      <c r="C5391" s="7" t="s">
        <v>23</v>
      </c>
      <c r="D5391" s="8" t="n">
        <v>2229</v>
      </c>
      <c r="E5391" s="8" t="n">
        <v>0.0060906732</v>
      </c>
      <c r="F5391" s="8" t="n">
        <v>0.0011063182</v>
      </c>
      <c r="G5391" s="8" t="n">
        <v>0.00138718031</v>
      </c>
      <c r="H5391" s="8" t="n">
        <v>0.00359717421</v>
      </c>
    </row>
    <row r="5392" customFormat="false" ht="15" hidden="false" customHeight="false" outlineLevel="0" collapsed="false">
      <c r="A5392" s="7" t="s">
        <v>77</v>
      </c>
      <c r="B5392" s="7" t="s">
        <v>68</v>
      </c>
      <c r="C5392" s="7" t="s">
        <v>24</v>
      </c>
      <c r="D5392" s="8" t="n">
        <v>3193</v>
      </c>
      <c r="E5392" s="8" t="n">
        <v>0.00457157053</v>
      </c>
      <c r="F5392" s="8" t="n">
        <v>0.00038387261</v>
      </c>
      <c r="G5392" s="8" t="n">
        <v>0.00090122612</v>
      </c>
      <c r="H5392" s="8" t="n">
        <v>0.00328647132</v>
      </c>
    </row>
    <row r="5393" customFormat="false" ht="15" hidden="false" customHeight="false" outlineLevel="0" collapsed="false">
      <c r="A5393" s="7" t="s">
        <v>77</v>
      </c>
      <c r="B5393" s="7" t="s">
        <v>68</v>
      </c>
      <c r="C5393" s="7" t="s">
        <v>25</v>
      </c>
      <c r="D5393" s="8" t="n">
        <v>688</v>
      </c>
      <c r="E5393" s="8" t="n">
        <v>0.00798479869</v>
      </c>
      <c r="F5393" s="8" t="n">
        <v>0.00140712454</v>
      </c>
      <c r="G5393" s="8" t="n">
        <v>0.00205757741</v>
      </c>
      <c r="H5393" s="8" t="n">
        <v>0.00452009624</v>
      </c>
    </row>
    <row r="5394" customFormat="false" ht="15" hidden="false" customHeight="false" outlineLevel="0" collapsed="false">
      <c r="A5394" s="7" t="s">
        <v>77</v>
      </c>
      <c r="B5394" s="7" t="s">
        <v>68</v>
      </c>
      <c r="C5394" s="7" t="s">
        <v>26</v>
      </c>
      <c r="D5394" s="8" t="n">
        <v>671</v>
      </c>
      <c r="E5394" s="8" t="n">
        <v>0.00599035067</v>
      </c>
      <c r="F5394" s="8" t="n">
        <v>0.00078120664</v>
      </c>
      <c r="G5394" s="8" t="n">
        <v>0.0016516598</v>
      </c>
      <c r="H5394" s="8" t="n">
        <v>0.00355748374</v>
      </c>
    </row>
    <row r="5395" customFormat="false" ht="15" hidden="false" customHeight="false" outlineLevel="0" collapsed="false">
      <c r="A5395" s="7" t="s">
        <v>77</v>
      </c>
      <c r="B5395" s="7" t="s">
        <v>68</v>
      </c>
      <c r="C5395" s="7" t="s">
        <v>27</v>
      </c>
      <c r="D5395" s="8" t="n">
        <v>1947</v>
      </c>
      <c r="E5395" s="8" t="n">
        <v>0.00629823994</v>
      </c>
      <c r="F5395" s="8" t="n">
        <v>0.00098326104</v>
      </c>
      <c r="G5395" s="8" t="n">
        <v>0.00143513739</v>
      </c>
      <c r="H5395" s="8" t="n">
        <v>0.0043934517</v>
      </c>
    </row>
    <row r="5396" customFormat="false" ht="15" hidden="false" customHeight="false" outlineLevel="0" collapsed="false">
      <c r="A5396" s="7" t="s">
        <v>77</v>
      </c>
      <c r="B5396" s="7" t="s">
        <v>68</v>
      </c>
      <c r="C5396" s="7" t="s">
        <v>28</v>
      </c>
      <c r="D5396" s="8" t="n">
        <v>2034</v>
      </c>
      <c r="E5396" s="8" t="n">
        <v>0.00683365971</v>
      </c>
      <c r="F5396" s="8" t="n">
        <v>0.00115718524</v>
      </c>
      <c r="G5396" s="8" t="n">
        <v>0.00210987836</v>
      </c>
      <c r="H5396" s="8" t="n">
        <v>0.00356659565</v>
      </c>
    </row>
    <row r="5397" customFormat="false" ht="15" hidden="false" customHeight="false" outlineLevel="0" collapsed="false">
      <c r="A5397" s="7" t="s">
        <v>77</v>
      </c>
      <c r="B5397" s="7" t="s">
        <v>68</v>
      </c>
      <c r="C5397" s="7" t="s">
        <v>29</v>
      </c>
      <c r="D5397" s="8" t="n">
        <v>1538</v>
      </c>
      <c r="E5397" s="8" t="n">
        <v>0.00632351545</v>
      </c>
      <c r="F5397" s="8" t="n">
        <v>0.00085577385</v>
      </c>
      <c r="G5397" s="8" t="n">
        <v>0.00178851779</v>
      </c>
      <c r="H5397" s="8" t="n">
        <v>0.00367922332</v>
      </c>
    </row>
    <row r="5398" customFormat="false" ht="15" hidden="false" customHeight="false" outlineLevel="0" collapsed="false">
      <c r="A5398" s="7" t="s">
        <v>77</v>
      </c>
      <c r="B5398" s="7" t="s">
        <v>68</v>
      </c>
      <c r="C5398" s="7" t="s">
        <v>30</v>
      </c>
      <c r="D5398" s="8" t="n">
        <v>2607</v>
      </c>
      <c r="E5398" s="8" t="n">
        <v>0.00583026088</v>
      </c>
      <c r="F5398" s="8" t="n">
        <v>0.00069244193</v>
      </c>
      <c r="G5398" s="8" t="n">
        <v>0.00124830383</v>
      </c>
      <c r="H5398" s="8" t="n">
        <v>0.00388951464</v>
      </c>
    </row>
    <row r="5399" customFormat="false" ht="15" hidden="false" customHeight="false" outlineLevel="0" collapsed="false">
      <c r="A5399" s="7" t="s">
        <v>77</v>
      </c>
      <c r="B5399" s="7" t="s">
        <v>68</v>
      </c>
      <c r="C5399" s="7" t="s">
        <v>31</v>
      </c>
      <c r="D5399" s="8" t="n">
        <v>804</v>
      </c>
      <c r="E5399" s="8" t="n">
        <v>0.00567067704</v>
      </c>
      <c r="F5399" s="8" t="n">
        <v>0.00045474283</v>
      </c>
      <c r="G5399" s="8" t="n">
        <v>0.00155697184</v>
      </c>
      <c r="H5399" s="8" t="n">
        <v>0.00365896189</v>
      </c>
    </row>
    <row r="5400" customFormat="false" ht="15" hidden="false" customHeight="false" outlineLevel="0" collapsed="false">
      <c r="A5400" s="7" t="s">
        <v>77</v>
      </c>
      <c r="B5400" s="7" t="s">
        <v>68</v>
      </c>
      <c r="C5400" s="7" t="s">
        <v>32</v>
      </c>
      <c r="D5400" s="8" t="n">
        <v>2944</v>
      </c>
      <c r="E5400" s="8" t="n">
        <v>0.00621501413</v>
      </c>
      <c r="F5400" s="8" t="n">
        <v>0.00081248875</v>
      </c>
      <c r="G5400" s="8" t="n">
        <v>0.00186626024</v>
      </c>
      <c r="H5400" s="8" t="n">
        <v>0.00353626466</v>
      </c>
    </row>
    <row r="5401" customFormat="false" ht="15" hidden="false" customHeight="false" outlineLevel="0" collapsed="false">
      <c r="A5401" s="7" t="s">
        <v>77</v>
      </c>
      <c r="B5401" s="7" t="s">
        <v>68</v>
      </c>
      <c r="C5401" s="7" t="s">
        <v>33</v>
      </c>
      <c r="D5401" s="8" t="n">
        <v>805</v>
      </c>
      <c r="E5401" s="8" t="n">
        <v>0.00664143351</v>
      </c>
      <c r="F5401" s="8" t="n">
        <v>0.00087390705</v>
      </c>
      <c r="G5401" s="8" t="n">
        <v>0.00174296904</v>
      </c>
      <c r="H5401" s="8" t="n">
        <v>0.00402455693</v>
      </c>
    </row>
    <row r="5402" customFormat="false" ht="15" hidden="false" customHeight="false" outlineLevel="0" collapsed="false">
      <c r="A5402" s="7" t="s">
        <v>77</v>
      </c>
      <c r="B5402" s="7" t="s">
        <v>68</v>
      </c>
      <c r="C5402" s="7" t="s">
        <v>34</v>
      </c>
      <c r="D5402" s="8" t="n">
        <v>13751</v>
      </c>
      <c r="E5402" s="8" t="n">
        <v>0.00556043206</v>
      </c>
      <c r="F5402" s="8" t="n">
        <v>0.00128687418</v>
      </c>
      <c r="G5402" s="8" t="n">
        <v>0.00083645071</v>
      </c>
      <c r="H5402" s="8" t="n">
        <v>0.00343710669</v>
      </c>
    </row>
    <row r="5403" customFormat="false" ht="15" hidden="false" customHeight="false" outlineLevel="0" collapsed="false">
      <c r="A5403" s="7" t="s">
        <v>77</v>
      </c>
      <c r="B5403" s="7" t="s">
        <v>68</v>
      </c>
      <c r="C5403" s="7" t="s">
        <v>35</v>
      </c>
      <c r="D5403" s="8" t="n">
        <v>9074</v>
      </c>
      <c r="E5403" s="8" t="n">
        <v>0.00638584398</v>
      </c>
      <c r="F5403" s="8" t="n">
        <v>0.0011242143</v>
      </c>
      <c r="G5403" s="8" t="n">
        <v>0.00088187813</v>
      </c>
      <c r="H5403" s="8" t="n">
        <v>0.00437975107</v>
      </c>
    </row>
    <row r="5404" customFormat="false" ht="30" hidden="false" customHeight="false" outlineLevel="0" collapsed="false">
      <c r="A5404" s="7" t="s">
        <v>77</v>
      </c>
      <c r="B5404" s="7" t="s">
        <v>68</v>
      </c>
      <c r="C5404" s="7" t="s">
        <v>74</v>
      </c>
      <c r="D5404" s="8" t="n">
        <v>2934</v>
      </c>
      <c r="E5404" s="8" t="n">
        <v>0.00601530326</v>
      </c>
      <c r="F5404" s="8" t="n">
        <v>0.00096374853</v>
      </c>
      <c r="G5404" s="8" t="n">
        <v>0.00145740212</v>
      </c>
      <c r="H5404" s="8" t="n">
        <v>0.00359415214</v>
      </c>
    </row>
    <row r="5405" customFormat="false" ht="15" hidden="false" customHeight="false" outlineLevel="0" collapsed="false">
      <c r="A5405" s="7" t="s">
        <v>77</v>
      </c>
      <c r="B5405" s="7" t="s">
        <v>68</v>
      </c>
      <c r="C5405" s="7" t="s">
        <v>37</v>
      </c>
      <c r="D5405" s="8" t="n">
        <v>1399</v>
      </c>
      <c r="E5405" s="8" t="n">
        <v>0.00675707492</v>
      </c>
      <c r="F5405" s="8" t="n">
        <v>0.00070453739</v>
      </c>
      <c r="G5405" s="8" t="n">
        <v>0.00198862259</v>
      </c>
      <c r="H5405" s="8" t="n">
        <v>0.00406391446</v>
      </c>
    </row>
    <row r="5406" customFormat="false" ht="15" hidden="false" customHeight="false" outlineLevel="0" collapsed="false">
      <c r="A5406" s="7" t="s">
        <v>77</v>
      </c>
      <c r="B5406" s="7" t="s">
        <v>68</v>
      </c>
      <c r="C5406" s="7" t="s">
        <v>38</v>
      </c>
      <c r="D5406" s="8" t="n">
        <v>1414</v>
      </c>
      <c r="E5406" s="8" t="n">
        <v>0.00580826957</v>
      </c>
      <c r="F5406" s="8" t="n">
        <v>0.00104371276</v>
      </c>
      <c r="G5406" s="8" t="n">
        <v>0.00144689818</v>
      </c>
      <c r="H5406" s="8" t="n">
        <v>0.00331765816</v>
      </c>
    </row>
    <row r="5407" customFormat="false" ht="15" hidden="false" customHeight="false" outlineLevel="0" collapsed="false">
      <c r="A5407" s="7" t="s">
        <v>77</v>
      </c>
      <c r="B5407" s="7" t="s">
        <v>68</v>
      </c>
      <c r="C5407" s="7" t="s">
        <v>39</v>
      </c>
      <c r="D5407" s="8" t="n">
        <v>2291</v>
      </c>
      <c r="E5407" s="8" t="n">
        <v>0.0054765879</v>
      </c>
      <c r="F5407" s="8" t="n">
        <v>0.00110630645</v>
      </c>
      <c r="G5407" s="8" t="n">
        <v>0.00119341259</v>
      </c>
      <c r="H5407" s="8" t="n">
        <v>0.00317686838</v>
      </c>
    </row>
    <row r="5408" customFormat="false" ht="15" hidden="false" customHeight="false" outlineLevel="0" collapsed="false">
      <c r="A5408" s="7" t="s">
        <v>77</v>
      </c>
      <c r="B5408" s="7" t="s">
        <v>68</v>
      </c>
      <c r="C5408" s="7" t="s">
        <v>42</v>
      </c>
      <c r="D5408" s="8" t="n">
        <v>3084</v>
      </c>
      <c r="E5408" s="8" t="n">
        <v>0.00549024662</v>
      </c>
      <c r="F5408" s="8" t="n">
        <v>0.00036048863</v>
      </c>
      <c r="G5408" s="8" t="n">
        <v>0.00130797146</v>
      </c>
      <c r="H5408" s="8" t="n">
        <v>0.00382178603</v>
      </c>
    </row>
    <row r="5409" customFormat="false" ht="15" hidden="false" customHeight="false" outlineLevel="0" collapsed="false">
      <c r="A5409" s="7" t="s">
        <v>77</v>
      </c>
      <c r="B5409" s="7" t="s">
        <v>68</v>
      </c>
      <c r="C5409" s="7" t="s">
        <v>43</v>
      </c>
      <c r="D5409" s="8" t="n">
        <v>3427</v>
      </c>
      <c r="E5409" s="8" t="n">
        <v>0.0051141464</v>
      </c>
      <c r="F5409" s="8" t="n">
        <v>0.00090144012</v>
      </c>
      <c r="G5409" s="8" t="n">
        <v>0.00117912671</v>
      </c>
      <c r="H5409" s="8" t="n">
        <v>0.00332537951</v>
      </c>
    </row>
    <row r="5410" customFormat="false" ht="15" hidden="false" customHeight="false" outlineLevel="0" collapsed="false">
      <c r="A5410" s="7" t="s">
        <v>77</v>
      </c>
      <c r="B5410" s="7" t="s">
        <v>68</v>
      </c>
      <c r="C5410" s="7" t="s">
        <v>44</v>
      </c>
      <c r="D5410" s="8" t="n">
        <v>1723</v>
      </c>
      <c r="E5410" s="8" t="n">
        <v>0.00599973643</v>
      </c>
      <c r="F5410" s="8" t="n">
        <v>0.0008759684</v>
      </c>
      <c r="G5410" s="8" t="n">
        <v>0.00149278662</v>
      </c>
      <c r="H5410" s="8" t="n">
        <v>0.00363098093</v>
      </c>
    </row>
    <row r="5411" customFormat="false" ht="15" hidden="false" customHeight="false" outlineLevel="0" collapsed="false">
      <c r="A5411" s="7" t="s">
        <v>77</v>
      </c>
      <c r="B5411" s="7" t="s">
        <v>68</v>
      </c>
      <c r="C5411" s="7" t="s">
        <v>45</v>
      </c>
      <c r="D5411" s="8" t="n">
        <v>1197</v>
      </c>
      <c r="E5411" s="8" t="n">
        <v>0.00696023407</v>
      </c>
      <c r="F5411" s="8" t="n">
        <v>0.00062791987</v>
      </c>
      <c r="G5411" s="8" t="n">
        <v>0.00225707957</v>
      </c>
      <c r="H5411" s="8" t="n">
        <v>0.00407523414</v>
      </c>
    </row>
    <row r="5412" customFormat="false" ht="15" hidden="false" customHeight="false" outlineLevel="0" collapsed="false">
      <c r="A5412" s="7" t="s">
        <v>77</v>
      </c>
      <c r="B5412" s="7" t="s">
        <v>68</v>
      </c>
      <c r="C5412" s="7" t="s">
        <v>46</v>
      </c>
      <c r="D5412" s="8" t="n">
        <v>5876</v>
      </c>
      <c r="E5412" s="8" t="n">
        <v>0.00674345201</v>
      </c>
      <c r="F5412" s="8" t="n">
        <v>0.00192558808</v>
      </c>
      <c r="G5412" s="8" t="n">
        <v>0.00105311247</v>
      </c>
      <c r="H5412" s="8" t="n">
        <v>0.00376475099</v>
      </c>
    </row>
    <row r="5413" customFormat="false" ht="15" hidden="false" customHeight="false" outlineLevel="0" collapsed="false">
      <c r="A5413" s="7" t="s">
        <v>77</v>
      </c>
      <c r="B5413" s="7" t="s">
        <v>68</v>
      </c>
      <c r="C5413" s="7" t="s">
        <v>47</v>
      </c>
      <c r="D5413" s="8" t="n">
        <v>1113</v>
      </c>
      <c r="E5413" s="8" t="n">
        <v>0.00618157441</v>
      </c>
      <c r="F5413" s="8" t="n">
        <v>0.00073906626</v>
      </c>
      <c r="G5413" s="8" t="n">
        <v>0.00162930286</v>
      </c>
      <c r="H5413" s="8" t="n">
        <v>0.00381320481</v>
      </c>
    </row>
    <row r="5414" customFormat="false" ht="15" hidden="false" customHeight="false" outlineLevel="0" collapsed="false">
      <c r="A5414" s="7" t="s">
        <v>77</v>
      </c>
      <c r="B5414" s="7" t="s">
        <v>68</v>
      </c>
      <c r="C5414" s="7" t="s">
        <v>48</v>
      </c>
      <c r="D5414" s="8" t="n">
        <v>888</v>
      </c>
      <c r="E5414" s="8" t="n">
        <v>0.00716543342</v>
      </c>
      <c r="F5414" s="8" t="n">
        <v>0.00108860139</v>
      </c>
      <c r="G5414" s="8" t="n">
        <v>0.00204235461</v>
      </c>
      <c r="H5414" s="8" t="n">
        <v>0.00403447694</v>
      </c>
    </row>
    <row r="5415" customFormat="false" ht="15" hidden="false" customHeight="false" outlineLevel="0" collapsed="false">
      <c r="A5415" s="7" t="s">
        <v>77</v>
      </c>
      <c r="B5415" s="7" t="s">
        <v>68</v>
      </c>
      <c r="C5415" s="7" t="s">
        <v>49</v>
      </c>
      <c r="D5415" s="8" t="n">
        <v>1277</v>
      </c>
      <c r="E5415" s="8" t="n">
        <v>0.00653362349</v>
      </c>
      <c r="F5415" s="8" t="n">
        <v>0.00091632745</v>
      </c>
      <c r="G5415" s="8" t="n">
        <v>0.00175532547</v>
      </c>
      <c r="H5415" s="8" t="n">
        <v>0.00386197008</v>
      </c>
    </row>
    <row r="5416" customFormat="false" ht="15" hidden="false" customHeight="false" outlineLevel="0" collapsed="false">
      <c r="A5416" s="7" t="s">
        <v>77</v>
      </c>
      <c r="B5416" s="7" t="s">
        <v>68</v>
      </c>
      <c r="C5416" s="7" t="s">
        <v>50</v>
      </c>
      <c r="D5416" s="8" t="n">
        <v>1060</v>
      </c>
      <c r="E5416" s="8" t="n">
        <v>0.00677218704</v>
      </c>
      <c r="F5416" s="8" t="n">
        <v>0.00077634715</v>
      </c>
      <c r="G5416" s="8" t="n">
        <v>0.00155266179</v>
      </c>
      <c r="H5416" s="8" t="n">
        <v>0.00444317761</v>
      </c>
    </row>
    <row r="5417" customFormat="false" ht="15" hidden="false" customHeight="false" outlineLevel="0" collapsed="false">
      <c r="A5417" s="7" t="s">
        <v>77</v>
      </c>
      <c r="B5417" s="7" t="s">
        <v>68</v>
      </c>
      <c r="C5417" s="7" t="s">
        <v>51</v>
      </c>
      <c r="D5417" s="8" t="n">
        <v>2963</v>
      </c>
      <c r="E5417" s="8" t="n">
        <v>0.0058980315</v>
      </c>
      <c r="F5417" s="8" t="n">
        <v>0.00070257302</v>
      </c>
      <c r="G5417" s="8" t="n">
        <v>0.00141058368</v>
      </c>
      <c r="H5417" s="8" t="n">
        <v>0.00378487432</v>
      </c>
    </row>
    <row r="5418" customFormat="false" ht="15" hidden="false" customHeight="false" outlineLevel="0" collapsed="false">
      <c r="A5418" s="7" t="s">
        <v>77</v>
      </c>
      <c r="B5418" s="7" t="s">
        <v>68</v>
      </c>
      <c r="C5418" s="7" t="s">
        <v>52</v>
      </c>
      <c r="D5418" s="8" t="n">
        <v>714</v>
      </c>
      <c r="E5418" s="8" t="n">
        <v>0.00652639968</v>
      </c>
      <c r="F5418" s="8" t="n">
        <v>0.0008465282</v>
      </c>
      <c r="G5418" s="8" t="n">
        <v>0.0021512862</v>
      </c>
      <c r="H5418" s="8" t="n">
        <v>0.00352858479</v>
      </c>
    </row>
    <row r="5419" customFormat="false" ht="15" hidden="false" customHeight="false" outlineLevel="0" collapsed="false">
      <c r="A5419" s="7" t="s">
        <v>77</v>
      </c>
      <c r="B5419" s="7" t="s">
        <v>68</v>
      </c>
      <c r="C5419" s="7" t="s">
        <v>53</v>
      </c>
      <c r="D5419" s="8" t="n">
        <v>867</v>
      </c>
      <c r="E5419" s="8" t="n">
        <v>0.0063382404</v>
      </c>
      <c r="F5419" s="8" t="n">
        <v>0.00081014489</v>
      </c>
      <c r="G5419" s="8" t="n">
        <v>0.00186905922</v>
      </c>
      <c r="H5419" s="8" t="n">
        <v>0.00365903587</v>
      </c>
    </row>
    <row r="5420" customFormat="false" ht="15" hidden="false" customHeight="false" outlineLevel="0" collapsed="false">
      <c r="A5420" s="7" t="s">
        <v>77</v>
      </c>
      <c r="B5420" s="7" t="s">
        <v>68</v>
      </c>
      <c r="C5420" s="7" t="s">
        <v>54</v>
      </c>
      <c r="D5420" s="8" t="n">
        <v>5360</v>
      </c>
      <c r="E5420" s="8" t="n">
        <v>0.00633835356</v>
      </c>
      <c r="F5420" s="8" t="n">
        <v>0.00107083266</v>
      </c>
      <c r="G5420" s="8" t="n">
        <v>0.00087787601</v>
      </c>
      <c r="H5420" s="8" t="n">
        <v>0.00438964442</v>
      </c>
    </row>
    <row r="5421" customFormat="false" ht="15" hidden="false" customHeight="false" outlineLevel="0" collapsed="false">
      <c r="A5421" s="7" t="s">
        <v>77</v>
      </c>
      <c r="B5421" s="7" t="s">
        <v>68</v>
      </c>
      <c r="C5421" s="7" t="s">
        <v>55</v>
      </c>
      <c r="D5421" s="8" t="n">
        <v>2962</v>
      </c>
      <c r="E5421" s="8" t="n">
        <v>0.00710586776</v>
      </c>
      <c r="F5421" s="8" t="n">
        <v>0.00081505371</v>
      </c>
      <c r="G5421" s="8" t="n">
        <v>0.00145355029</v>
      </c>
      <c r="H5421" s="8" t="n">
        <v>0.00483726328</v>
      </c>
    </row>
    <row r="5422" customFormat="false" ht="15" hidden="false" customHeight="false" outlineLevel="0" collapsed="false">
      <c r="A5422" s="7" t="s">
        <v>77</v>
      </c>
      <c r="B5422" s="7" t="s">
        <v>68</v>
      </c>
      <c r="C5422" s="7" t="s">
        <v>56</v>
      </c>
      <c r="D5422" s="8" t="n">
        <v>1088</v>
      </c>
      <c r="E5422" s="8" t="n">
        <v>0.00718176591</v>
      </c>
      <c r="F5422" s="8" t="n">
        <v>0.00084424762</v>
      </c>
      <c r="G5422" s="8" t="n">
        <v>0.00253240291</v>
      </c>
      <c r="H5422" s="8" t="n">
        <v>0.00380511489</v>
      </c>
    </row>
    <row r="5423" customFormat="false" ht="15" hidden="false" customHeight="false" outlineLevel="0" collapsed="false">
      <c r="A5423" s="7" t="s">
        <v>77</v>
      </c>
      <c r="B5423" s="7" t="s">
        <v>68</v>
      </c>
      <c r="C5423" s="7" t="s">
        <v>57</v>
      </c>
      <c r="D5423" s="8" t="n">
        <v>1507</v>
      </c>
      <c r="E5423" s="8" t="n">
        <v>0.0070593094</v>
      </c>
      <c r="F5423" s="8" t="n">
        <v>0.0010899135</v>
      </c>
      <c r="G5423" s="8" t="n">
        <v>0.00115440421</v>
      </c>
      <c r="H5423" s="8" t="n">
        <v>0.00481499121</v>
      </c>
    </row>
    <row r="5424" customFormat="false" ht="15" hidden="false" customHeight="false" outlineLevel="0" collapsed="false">
      <c r="A5424" s="7" t="s">
        <v>77</v>
      </c>
      <c r="B5424" s="7" t="s">
        <v>68</v>
      </c>
      <c r="C5424" s="7" t="s">
        <v>58</v>
      </c>
      <c r="D5424" s="8" t="n">
        <v>5679</v>
      </c>
      <c r="E5424" s="8" t="n">
        <v>0.00412817382</v>
      </c>
      <c r="F5424" s="8" t="n">
        <v>0.00041639129</v>
      </c>
      <c r="G5424" s="8" t="n">
        <v>0.00075642124</v>
      </c>
      <c r="H5424" s="8" t="n">
        <v>0.0029553608</v>
      </c>
    </row>
    <row r="5425" customFormat="false" ht="15" hidden="false" customHeight="false" outlineLevel="0" collapsed="false">
      <c r="A5425" s="7" t="s">
        <v>77</v>
      </c>
      <c r="B5425" s="7" t="s">
        <v>68</v>
      </c>
      <c r="C5425" s="7" t="s">
        <v>59</v>
      </c>
      <c r="D5425" s="8" t="n">
        <v>1228</v>
      </c>
      <c r="E5425" s="8" t="n">
        <v>0.0060839099</v>
      </c>
      <c r="F5425" s="8" t="n">
        <v>0.00033295232</v>
      </c>
      <c r="G5425" s="8" t="n">
        <v>0.00175244464</v>
      </c>
      <c r="H5425" s="8" t="n">
        <v>0.00399851246</v>
      </c>
    </row>
    <row r="5426" customFormat="false" ht="15" hidden="false" customHeight="false" outlineLevel="0" collapsed="false">
      <c r="A5426" s="7" t="s">
        <v>77</v>
      </c>
      <c r="B5426" s="7" t="s">
        <v>68</v>
      </c>
      <c r="C5426" s="7" t="s">
        <v>60</v>
      </c>
      <c r="D5426" s="8" t="n">
        <v>10968</v>
      </c>
      <c r="E5426" s="8" t="n">
        <v>0.00572094069</v>
      </c>
      <c r="F5426" s="8" t="n">
        <v>0.00111388936</v>
      </c>
      <c r="G5426" s="8" t="n">
        <v>0.00086665604</v>
      </c>
      <c r="H5426" s="8" t="n">
        <v>0.0037403948</v>
      </c>
    </row>
    <row r="5427" customFormat="false" ht="15" hidden="false" customHeight="false" outlineLevel="0" collapsed="false">
      <c r="A5427" s="7" t="s">
        <v>77</v>
      </c>
      <c r="B5427" s="7" t="s">
        <v>68</v>
      </c>
      <c r="C5427" s="7" t="s">
        <v>61</v>
      </c>
      <c r="D5427" s="8" t="n">
        <v>1297</v>
      </c>
      <c r="E5427" s="8" t="n">
        <v>0.0063310272</v>
      </c>
      <c r="F5427" s="8" t="n">
        <v>0.0012140193</v>
      </c>
      <c r="G5427" s="8" t="n">
        <v>0.00198734948</v>
      </c>
      <c r="H5427" s="8" t="n">
        <v>0.00312965794</v>
      </c>
    </row>
    <row r="5428" customFormat="false" ht="15" hidden="false" customHeight="false" outlineLevel="0" collapsed="false">
      <c r="A5428" s="7" t="s">
        <v>77</v>
      </c>
      <c r="B5428" s="7" t="s">
        <v>68</v>
      </c>
      <c r="C5428" s="7" t="s">
        <v>62</v>
      </c>
      <c r="D5428" s="8" t="n">
        <v>8239</v>
      </c>
      <c r="E5428" s="8" t="n">
        <v>0.0058645335</v>
      </c>
      <c r="F5428" s="8" t="n">
        <v>0.00084642293</v>
      </c>
      <c r="G5428" s="8" t="n">
        <v>0.00102570238</v>
      </c>
      <c r="H5428" s="8" t="n">
        <v>0.00399240771</v>
      </c>
    </row>
    <row r="5429" customFormat="false" ht="15" hidden="false" customHeight="false" outlineLevel="0" collapsed="false">
      <c r="A5429" s="7" t="s">
        <v>78</v>
      </c>
      <c r="B5429" s="7" t="s">
        <v>68</v>
      </c>
      <c r="C5429" s="7" t="s">
        <v>13</v>
      </c>
      <c r="D5429" s="8" t="n">
        <v>66499</v>
      </c>
      <c r="E5429" s="8" t="n">
        <v>0.00581088845</v>
      </c>
      <c r="F5429" s="8" t="n">
        <v>0.00102168266</v>
      </c>
      <c r="G5429" s="8" t="n">
        <v>0.00117571275</v>
      </c>
      <c r="H5429" s="8" t="n">
        <v>0.00361344295</v>
      </c>
    </row>
    <row r="5430" customFormat="false" ht="15" hidden="false" customHeight="false" outlineLevel="0" collapsed="false">
      <c r="A5430" s="7" t="s">
        <v>78</v>
      </c>
      <c r="B5430" s="7" t="s">
        <v>68</v>
      </c>
      <c r="C5430" s="7" t="s">
        <v>18</v>
      </c>
      <c r="D5430" s="8" t="n">
        <v>1136</v>
      </c>
      <c r="E5430" s="8" t="n">
        <v>0.00605921092</v>
      </c>
      <c r="F5430" s="8" t="n">
        <v>0.00130106424</v>
      </c>
      <c r="G5430" s="8" t="n">
        <v>0.00144643299</v>
      </c>
      <c r="H5430" s="8" t="n">
        <v>0.00331171321</v>
      </c>
    </row>
    <row r="5431" customFormat="false" ht="15" hidden="false" customHeight="false" outlineLevel="0" collapsed="false">
      <c r="A5431" s="7" t="s">
        <v>78</v>
      </c>
      <c r="B5431" s="7" t="s">
        <v>68</v>
      </c>
      <c r="C5431" s="7" t="s">
        <v>19</v>
      </c>
      <c r="D5431" s="8" t="n">
        <v>686</v>
      </c>
      <c r="E5431" s="8" t="n">
        <v>0.00586660434</v>
      </c>
      <c r="F5431" s="8" t="n">
        <v>0.00072155724</v>
      </c>
      <c r="G5431" s="8" t="n">
        <v>0.00178050064</v>
      </c>
      <c r="H5431" s="8" t="n">
        <v>0.00336454598</v>
      </c>
    </row>
    <row r="5432" customFormat="false" ht="15" hidden="false" customHeight="false" outlineLevel="0" collapsed="false">
      <c r="A5432" s="7" t="s">
        <v>78</v>
      </c>
      <c r="B5432" s="7" t="s">
        <v>68</v>
      </c>
      <c r="C5432" s="7" t="s">
        <v>20</v>
      </c>
      <c r="D5432" s="8" t="n">
        <v>641</v>
      </c>
      <c r="E5432" s="8" t="n">
        <v>0.00584848232</v>
      </c>
      <c r="F5432" s="8" t="n">
        <v>0.00112929353</v>
      </c>
      <c r="G5432" s="8" t="n">
        <v>0.00096550503</v>
      </c>
      <c r="H5432" s="8" t="n">
        <v>0.00375368325</v>
      </c>
    </row>
    <row r="5433" customFormat="false" ht="15" hidden="false" customHeight="false" outlineLevel="0" collapsed="false">
      <c r="A5433" s="7" t="s">
        <v>78</v>
      </c>
      <c r="B5433" s="7" t="s">
        <v>68</v>
      </c>
      <c r="C5433" s="7" t="s">
        <v>21</v>
      </c>
      <c r="D5433" s="8" t="n">
        <v>768</v>
      </c>
      <c r="E5433" s="8" t="n">
        <v>0.00725493984</v>
      </c>
      <c r="F5433" s="8" t="n">
        <v>0.0015551454</v>
      </c>
      <c r="G5433" s="8" t="n">
        <v>0.00125034638</v>
      </c>
      <c r="H5433" s="8" t="n">
        <v>0.00444944756</v>
      </c>
    </row>
    <row r="5434" customFormat="false" ht="15" hidden="false" customHeight="false" outlineLevel="0" collapsed="false">
      <c r="A5434" s="7" t="s">
        <v>78</v>
      </c>
      <c r="B5434" s="7" t="s">
        <v>68</v>
      </c>
      <c r="C5434" s="7" t="s">
        <v>22</v>
      </c>
      <c r="D5434" s="8" t="n">
        <v>674</v>
      </c>
      <c r="E5434" s="8" t="n">
        <v>0.00704412892</v>
      </c>
      <c r="F5434" s="8" t="n">
        <v>0.00074752352</v>
      </c>
      <c r="G5434" s="8" t="n">
        <v>0.00211649263</v>
      </c>
      <c r="H5434" s="8" t="n">
        <v>0.00418011229</v>
      </c>
    </row>
    <row r="5435" customFormat="false" ht="15" hidden="false" customHeight="false" outlineLevel="0" collapsed="false">
      <c r="A5435" s="7" t="s">
        <v>78</v>
      </c>
      <c r="B5435" s="7" t="s">
        <v>68</v>
      </c>
      <c r="C5435" s="7" t="s">
        <v>23</v>
      </c>
      <c r="D5435" s="8" t="n">
        <v>1380</v>
      </c>
      <c r="E5435" s="8" t="n">
        <v>0.00643655203</v>
      </c>
      <c r="F5435" s="8" t="n">
        <v>0.00126300801</v>
      </c>
      <c r="G5435" s="8" t="n">
        <v>0.00145496151</v>
      </c>
      <c r="H5435" s="8" t="n">
        <v>0.00371858202</v>
      </c>
    </row>
    <row r="5436" customFormat="false" ht="15" hidden="false" customHeight="false" outlineLevel="0" collapsed="false">
      <c r="A5436" s="7" t="s">
        <v>78</v>
      </c>
      <c r="B5436" s="7" t="s">
        <v>68</v>
      </c>
      <c r="C5436" s="7" t="s">
        <v>24</v>
      </c>
      <c r="D5436" s="8" t="n">
        <v>1859</v>
      </c>
      <c r="E5436" s="8" t="n">
        <v>0.00476376786</v>
      </c>
      <c r="F5436" s="8" t="n">
        <v>0.00115581954</v>
      </c>
      <c r="G5436" s="8" t="n">
        <v>0.00070659106</v>
      </c>
      <c r="H5436" s="8" t="n">
        <v>0.00290135677</v>
      </c>
    </row>
    <row r="5437" customFormat="false" ht="15" hidden="false" customHeight="false" outlineLevel="0" collapsed="false">
      <c r="A5437" s="7" t="s">
        <v>78</v>
      </c>
      <c r="B5437" s="7" t="s">
        <v>68</v>
      </c>
      <c r="C5437" s="7" t="s">
        <v>25</v>
      </c>
      <c r="D5437" s="8" t="n">
        <v>397</v>
      </c>
      <c r="E5437" s="8" t="n">
        <v>0.00829974788</v>
      </c>
      <c r="F5437" s="8" t="n">
        <v>0.00148156871</v>
      </c>
      <c r="G5437" s="8" t="n">
        <v>0.00210528593</v>
      </c>
      <c r="H5437" s="8" t="n">
        <v>0.00471289275</v>
      </c>
    </row>
    <row r="5438" customFormat="false" ht="15" hidden="false" customHeight="false" outlineLevel="0" collapsed="false">
      <c r="A5438" s="7" t="s">
        <v>78</v>
      </c>
      <c r="B5438" s="7" t="s">
        <v>68</v>
      </c>
      <c r="C5438" s="7" t="s">
        <v>26</v>
      </c>
      <c r="D5438" s="8" t="n">
        <v>549</v>
      </c>
      <c r="E5438" s="8" t="n">
        <v>0.00659321638</v>
      </c>
      <c r="F5438" s="8" t="n">
        <v>0.00154154414</v>
      </c>
      <c r="G5438" s="8" t="n">
        <v>0.00167598471</v>
      </c>
      <c r="H5438" s="8" t="n">
        <v>0.00337568703</v>
      </c>
    </row>
    <row r="5439" customFormat="false" ht="15" hidden="false" customHeight="false" outlineLevel="0" collapsed="false">
      <c r="A5439" s="7" t="s">
        <v>78</v>
      </c>
      <c r="B5439" s="7" t="s">
        <v>68</v>
      </c>
      <c r="C5439" s="7" t="s">
        <v>27</v>
      </c>
      <c r="D5439" s="8" t="n">
        <v>866</v>
      </c>
      <c r="E5439" s="8" t="n">
        <v>0.00582650359</v>
      </c>
      <c r="F5439" s="8" t="n">
        <v>0.00044661735</v>
      </c>
      <c r="G5439" s="8" t="n">
        <v>0.0014776054</v>
      </c>
      <c r="H5439" s="8" t="n">
        <v>0.00390228035</v>
      </c>
    </row>
    <row r="5440" customFormat="false" ht="15" hidden="false" customHeight="false" outlineLevel="0" collapsed="false">
      <c r="A5440" s="7" t="s">
        <v>78</v>
      </c>
      <c r="B5440" s="7" t="s">
        <v>68</v>
      </c>
      <c r="C5440" s="7" t="s">
        <v>28</v>
      </c>
      <c r="D5440" s="8" t="n">
        <v>1129</v>
      </c>
      <c r="E5440" s="8" t="n">
        <v>0.0070282409</v>
      </c>
      <c r="F5440" s="8" t="n">
        <v>0.00123279756</v>
      </c>
      <c r="G5440" s="8" t="n">
        <v>0.00228891899</v>
      </c>
      <c r="H5440" s="8" t="n">
        <v>0.00350652389</v>
      </c>
    </row>
    <row r="5441" customFormat="false" ht="15" hidden="false" customHeight="false" outlineLevel="0" collapsed="false">
      <c r="A5441" s="7" t="s">
        <v>78</v>
      </c>
      <c r="B5441" s="7" t="s">
        <v>68</v>
      </c>
      <c r="C5441" s="7" t="s">
        <v>29</v>
      </c>
      <c r="D5441" s="8" t="n">
        <v>888</v>
      </c>
      <c r="E5441" s="8" t="n">
        <v>0.00630781799</v>
      </c>
      <c r="F5441" s="8" t="n">
        <v>0.00086655641</v>
      </c>
      <c r="G5441" s="8" t="n">
        <v>0.00172037898</v>
      </c>
      <c r="H5441" s="8" t="n">
        <v>0.0037208821</v>
      </c>
    </row>
    <row r="5442" customFormat="false" ht="15" hidden="false" customHeight="false" outlineLevel="0" collapsed="false">
      <c r="A5442" s="7" t="s">
        <v>78</v>
      </c>
      <c r="B5442" s="7" t="s">
        <v>68</v>
      </c>
      <c r="C5442" s="7" t="s">
        <v>30</v>
      </c>
      <c r="D5442" s="8" t="n">
        <v>1429</v>
      </c>
      <c r="E5442" s="8" t="n">
        <v>0.00576068939</v>
      </c>
      <c r="F5442" s="8" t="n">
        <v>0.00064987309</v>
      </c>
      <c r="G5442" s="8" t="n">
        <v>0.00121741578</v>
      </c>
      <c r="H5442" s="8" t="n">
        <v>0.00389340003</v>
      </c>
    </row>
    <row r="5443" customFormat="false" ht="15" hidden="false" customHeight="false" outlineLevel="0" collapsed="false">
      <c r="A5443" s="7" t="s">
        <v>78</v>
      </c>
      <c r="B5443" s="7" t="s">
        <v>68</v>
      </c>
      <c r="C5443" s="7" t="s">
        <v>31</v>
      </c>
      <c r="D5443" s="8" t="n">
        <v>465</v>
      </c>
      <c r="E5443" s="8" t="n">
        <v>0.00534595257</v>
      </c>
      <c r="F5443" s="8" t="n">
        <v>0.00043919229</v>
      </c>
      <c r="G5443" s="8" t="n">
        <v>0.00141238526</v>
      </c>
      <c r="H5443" s="8" t="n">
        <v>0.00349437451</v>
      </c>
    </row>
    <row r="5444" customFormat="false" ht="15" hidden="false" customHeight="false" outlineLevel="0" collapsed="false">
      <c r="A5444" s="7" t="s">
        <v>78</v>
      </c>
      <c r="B5444" s="7" t="s">
        <v>68</v>
      </c>
      <c r="C5444" s="7" t="s">
        <v>32</v>
      </c>
      <c r="D5444" s="8" t="n">
        <v>1635</v>
      </c>
      <c r="E5444" s="8" t="n">
        <v>0.00624980862</v>
      </c>
      <c r="F5444" s="8" t="n">
        <v>0.00080896028</v>
      </c>
      <c r="G5444" s="8" t="n">
        <v>0.00187337869</v>
      </c>
      <c r="H5444" s="8" t="n">
        <v>0.00356746918</v>
      </c>
    </row>
    <row r="5445" customFormat="false" ht="15" hidden="false" customHeight="false" outlineLevel="0" collapsed="false">
      <c r="A5445" s="7" t="s">
        <v>78</v>
      </c>
      <c r="B5445" s="7" t="s">
        <v>68</v>
      </c>
      <c r="C5445" s="7" t="s">
        <v>33</v>
      </c>
      <c r="D5445" s="8" t="n">
        <v>370</v>
      </c>
      <c r="E5445" s="8" t="n">
        <v>0.00662302907</v>
      </c>
      <c r="F5445" s="8" t="n">
        <v>0.00097394245</v>
      </c>
      <c r="G5445" s="8" t="n">
        <v>0.00173091819</v>
      </c>
      <c r="H5445" s="8" t="n">
        <v>0.00391816793</v>
      </c>
    </row>
    <row r="5446" customFormat="false" ht="15" hidden="false" customHeight="false" outlineLevel="0" collapsed="false">
      <c r="A5446" s="7" t="s">
        <v>78</v>
      </c>
      <c r="B5446" s="7" t="s">
        <v>68</v>
      </c>
      <c r="C5446" s="7" t="s">
        <v>34</v>
      </c>
      <c r="D5446" s="8" t="n">
        <v>8555</v>
      </c>
      <c r="E5446" s="8" t="n">
        <v>0.00532041559</v>
      </c>
      <c r="F5446" s="8" t="n">
        <v>0.00122695172</v>
      </c>
      <c r="G5446" s="8" t="n">
        <v>0.00080147632</v>
      </c>
      <c r="H5446" s="8" t="n">
        <v>0.00329198707</v>
      </c>
    </row>
    <row r="5447" customFormat="false" ht="15" hidden="false" customHeight="false" outlineLevel="0" collapsed="false">
      <c r="A5447" s="7" t="s">
        <v>78</v>
      </c>
      <c r="B5447" s="7" t="s">
        <v>68</v>
      </c>
      <c r="C5447" s="7" t="s">
        <v>35</v>
      </c>
      <c r="D5447" s="8" t="n">
        <v>6422</v>
      </c>
      <c r="E5447" s="8" t="n">
        <v>0.00633708646</v>
      </c>
      <c r="F5447" s="8" t="n">
        <v>0.00121661661</v>
      </c>
      <c r="G5447" s="8" t="n">
        <v>0.00087203469</v>
      </c>
      <c r="H5447" s="8" t="n">
        <v>0.00424843468</v>
      </c>
    </row>
    <row r="5448" customFormat="false" ht="30" hidden="false" customHeight="false" outlineLevel="0" collapsed="false">
      <c r="A5448" s="7" t="s">
        <v>78</v>
      </c>
      <c r="B5448" s="7" t="s">
        <v>68</v>
      </c>
      <c r="C5448" s="7" t="s">
        <v>74</v>
      </c>
      <c r="D5448" s="8" t="n">
        <v>1374</v>
      </c>
      <c r="E5448" s="8" t="n">
        <v>0.00581730292</v>
      </c>
      <c r="F5448" s="8" t="n">
        <v>0.00082852319</v>
      </c>
      <c r="G5448" s="8" t="n">
        <v>0.00136803174</v>
      </c>
      <c r="H5448" s="8" t="n">
        <v>0.0036207475</v>
      </c>
    </row>
    <row r="5449" customFormat="false" ht="15" hidden="false" customHeight="false" outlineLevel="0" collapsed="false">
      <c r="A5449" s="7" t="s">
        <v>78</v>
      </c>
      <c r="B5449" s="7" t="s">
        <v>68</v>
      </c>
      <c r="C5449" s="7" t="s">
        <v>37</v>
      </c>
      <c r="D5449" s="8" t="n">
        <v>493</v>
      </c>
      <c r="E5449" s="8" t="n">
        <v>0.0065441409</v>
      </c>
      <c r="F5449" s="8" t="n">
        <v>0.00090531304</v>
      </c>
      <c r="G5449" s="8" t="n">
        <v>0.00180635352</v>
      </c>
      <c r="H5449" s="8" t="n">
        <v>0.00383247385</v>
      </c>
    </row>
    <row r="5450" customFormat="false" ht="15" hidden="false" customHeight="false" outlineLevel="0" collapsed="false">
      <c r="A5450" s="7" t="s">
        <v>78</v>
      </c>
      <c r="B5450" s="7" t="s">
        <v>68</v>
      </c>
      <c r="C5450" s="7" t="s">
        <v>38</v>
      </c>
      <c r="D5450" s="8" t="n">
        <v>818</v>
      </c>
      <c r="E5450" s="8" t="n">
        <v>0.00574280628</v>
      </c>
      <c r="F5450" s="8" t="n">
        <v>0.00095798785</v>
      </c>
      <c r="G5450" s="8" t="n">
        <v>0.00129414536</v>
      </c>
      <c r="H5450" s="8" t="n">
        <v>0.00349067258</v>
      </c>
    </row>
    <row r="5451" customFormat="false" ht="15" hidden="false" customHeight="false" outlineLevel="0" collapsed="false">
      <c r="A5451" s="7" t="s">
        <v>78</v>
      </c>
      <c r="B5451" s="7" t="s">
        <v>68</v>
      </c>
      <c r="C5451" s="7" t="s">
        <v>39</v>
      </c>
      <c r="D5451" s="8" t="n">
        <v>1522</v>
      </c>
      <c r="E5451" s="8" t="n">
        <v>0.00542439262</v>
      </c>
      <c r="F5451" s="8" t="n">
        <v>0.00093378876</v>
      </c>
      <c r="G5451" s="8" t="n">
        <v>0.00119513317</v>
      </c>
      <c r="H5451" s="8" t="n">
        <v>0.0032954702</v>
      </c>
    </row>
    <row r="5452" customFormat="false" ht="15" hidden="false" customHeight="false" outlineLevel="0" collapsed="false">
      <c r="A5452" s="7" t="s">
        <v>78</v>
      </c>
      <c r="B5452" s="7" t="s">
        <v>68</v>
      </c>
      <c r="C5452" s="7" t="s">
        <v>41</v>
      </c>
      <c r="D5452" s="8" t="n">
        <v>1</v>
      </c>
      <c r="E5452" s="8" t="n">
        <v>0.00513888888</v>
      </c>
      <c r="F5452" s="8" t="n">
        <v>0.00053240694</v>
      </c>
      <c r="G5452" s="8" t="n">
        <v>0.00280092569</v>
      </c>
      <c r="H5452" s="8" t="n">
        <v>0.00180555555</v>
      </c>
    </row>
    <row r="5453" customFormat="false" ht="15" hidden="false" customHeight="false" outlineLevel="0" collapsed="false">
      <c r="A5453" s="7" t="s">
        <v>78</v>
      </c>
      <c r="B5453" s="7" t="s">
        <v>68</v>
      </c>
      <c r="C5453" s="7" t="s">
        <v>42</v>
      </c>
      <c r="D5453" s="8" t="n">
        <v>1582</v>
      </c>
      <c r="E5453" s="8" t="n">
        <v>0.00530244011</v>
      </c>
      <c r="F5453" s="8" t="n">
        <v>0.000368724</v>
      </c>
      <c r="G5453" s="8" t="n">
        <v>0.00117270513</v>
      </c>
      <c r="H5453" s="8" t="n">
        <v>0.0037610105</v>
      </c>
    </row>
    <row r="5454" customFormat="false" ht="15" hidden="false" customHeight="false" outlineLevel="0" collapsed="false">
      <c r="A5454" s="7" t="s">
        <v>78</v>
      </c>
      <c r="B5454" s="7" t="s">
        <v>68</v>
      </c>
      <c r="C5454" s="7" t="s">
        <v>43</v>
      </c>
      <c r="D5454" s="8" t="n">
        <v>2555</v>
      </c>
      <c r="E5454" s="8" t="n">
        <v>0.00503160083</v>
      </c>
      <c r="F5454" s="8" t="n">
        <v>0.00092424959</v>
      </c>
      <c r="G5454" s="8" t="n">
        <v>0.00099979591</v>
      </c>
      <c r="H5454" s="8" t="n">
        <v>0.00310755484</v>
      </c>
    </row>
    <row r="5455" customFormat="false" ht="15" hidden="false" customHeight="false" outlineLevel="0" collapsed="false">
      <c r="A5455" s="7" t="s">
        <v>78</v>
      </c>
      <c r="B5455" s="7" t="s">
        <v>68</v>
      </c>
      <c r="C5455" s="7" t="s">
        <v>44</v>
      </c>
      <c r="D5455" s="8" t="n">
        <v>739</v>
      </c>
      <c r="E5455" s="8" t="n">
        <v>0.00565339461</v>
      </c>
      <c r="F5455" s="8" t="n">
        <v>0.00083547876</v>
      </c>
      <c r="G5455" s="8" t="n">
        <v>0.00147960183</v>
      </c>
      <c r="H5455" s="8" t="n">
        <v>0.00333831355</v>
      </c>
    </row>
    <row r="5456" customFormat="false" ht="15" hidden="false" customHeight="false" outlineLevel="0" collapsed="false">
      <c r="A5456" s="7" t="s">
        <v>78</v>
      </c>
      <c r="B5456" s="7" t="s">
        <v>68</v>
      </c>
      <c r="C5456" s="7" t="s">
        <v>45</v>
      </c>
      <c r="D5456" s="8" t="n">
        <v>559</v>
      </c>
      <c r="E5456" s="8" t="n">
        <v>0.00661697451</v>
      </c>
      <c r="F5456" s="8" t="n">
        <v>0.00060325955</v>
      </c>
      <c r="G5456" s="8" t="n">
        <v>0.00212652364</v>
      </c>
      <c r="H5456" s="8" t="n">
        <v>0.00388719085</v>
      </c>
    </row>
    <row r="5457" customFormat="false" ht="15" hidden="false" customHeight="false" outlineLevel="0" collapsed="false">
      <c r="A5457" s="7" t="s">
        <v>78</v>
      </c>
      <c r="B5457" s="7" t="s">
        <v>68</v>
      </c>
      <c r="C5457" s="7" t="s">
        <v>46</v>
      </c>
      <c r="D5457" s="8" t="n">
        <v>3740</v>
      </c>
      <c r="E5457" s="8" t="n">
        <v>0.00630258134</v>
      </c>
      <c r="F5457" s="8" t="n">
        <v>0.00193069148</v>
      </c>
      <c r="G5457" s="8" t="n">
        <v>0.00102874308</v>
      </c>
      <c r="H5457" s="8" t="n">
        <v>0.0033431463</v>
      </c>
    </row>
    <row r="5458" customFormat="false" ht="15" hidden="false" customHeight="false" outlineLevel="0" collapsed="false">
      <c r="A5458" s="7" t="s">
        <v>78</v>
      </c>
      <c r="B5458" s="7" t="s">
        <v>68</v>
      </c>
      <c r="C5458" s="7" t="s">
        <v>47</v>
      </c>
      <c r="D5458" s="8" t="n">
        <v>596</v>
      </c>
      <c r="E5458" s="8" t="n">
        <v>0.00634913676</v>
      </c>
      <c r="F5458" s="8" t="n">
        <v>0.00083713933</v>
      </c>
      <c r="G5458" s="8" t="n">
        <v>0.00177058065</v>
      </c>
      <c r="H5458" s="8" t="n">
        <v>0.00374141632</v>
      </c>
    </row>
    <row r="5459" customFormat="false" ht="15" hidden="false" customHeight="false" outlineLevel="0" collapsed="false">
      <c r="A5459" s="7" t="s">
        <v>78</v>
      </c>
      <c r="B5459" s="7" t="s">
        <v>68</v>
      </c>
      <c r="C5459" s="7" t="s">
        <v>48</v>
      </c>
      <c r="D5459" s="8" t="n">
        <v>540</v>
      </c>
      <c r="E5459" s="8" t="n">
        <v>0.00685922473</v>
      </c>
      <c r="F5459" s="8" t="n">
        <v>0.00112302789</v>
      </c>
      <c r="G5459" s="8" t="n">
        <v>0.00201078081</v>
      </c>
      <c r="H5459" s="8" t="n">
        <v>0.00372541557</v>
      </c>
    </row>
    <row r="5460" customFormat="false" ht="15" hidden="false" customHeight="false" outlineLevel="0" collapsed="false">
      <c r="A5460" s="7" t="s">
        <v>78</v>
      </c>
      <c r="B5460" s="7" t="s">
        <v>68</v>
      </c>
      <c r="C5460" s="7" t="s">
        <v>49</v>
      </c>
      <c r="D5460" s="8" t="n">
        <v>699</v>
      </c>
      <c r="E5460" s="8" t="n">
        <v>0.00655806219</v>
      </c>
      <c r="F5460" s="8" t="n">
        <v>0.00123830979</v>
      </c>
      <c r="G5460" s="8" t="n">
        <v>0.00178494055</v>
      </c>
      <c r="H5460" s="8" t="n">
        <v>0.00353481138</v>
      </c>
    </row>
    <row r="5461" customFormat="false" ht="15" hidden="false" customHeight="false" outlineLevel="0" collapsed="false">
      <c r="A5461" s="7" t="s">
        <v>78</v>
      </c>
      <c r="B5461" s="7" t="s">
        <v>68</v>
      </c>
      <c r="C5461" s="7" t="s">
        <v>50</v>
      </c>
      <c r="D5461" s="8" t="n">
        <v>605</v>
      </c>
      <c r="E5461" s="8" t="n">
        <v>0.00683031044</v>
      </c>
      <c r="F5461" s="8" t="n">
        <v>0.00075767117</v>
      </c>
      <c r="G5461" s="8" t="n">
        <v>0.00165446103</v>
      </c>
      <c r="H5461" s="8" t="n">
        <v>0.00441817776</v>
      </c>
    </row>
    <row r="5462" customFormat="false" ht="15" hidden="false" customHeight="false" outlineLevel="0" collapsed="false">
      <c r="A5462" s="7" t="s">
        <v>78</v>
      </c>
      <c r="B5462" s="7" t="s">
        <v>68</v>
      </c>
      <c r="C5462" s="7" t="s">
        <v>51</v>
      </c>
      <c r="D5462" s="8" t="n">
        <v>1299</v>
      </c>
      <c r="E5462" s="8" t="n">
        <v>0.00547454571</v>
      </c>
      <c r="F5462" s="8" t="n">
        <v>0.00061739954</v>
      </c>
      <c r="G5462" s="8" t="n">
        <v>0.00132277654</v>
      </c>
      <c r="H5462" s="8" t="n">
        <v>0.00353436915</v>
      </c>
    </row>
    <row r="5463" customFormat="false" ht="15" hidden="false" customHeight="false" outlineLevel="0" collapsed="false">
      <c r="A5463" s="7" t="s">
        <v>78</v>
      </c>
      <c r="B5463" s="7" t="s">
        <v>68</v>
      </c>
      <c r="C5463" s="7" t="s">
        <v>52</v>
      </c>
      <c r="D5463" s="8" t="n">
        <v>347</v>
      </c>
      <c r="E5463" s="8" t="n">
        <v>0.00662020334</v>
      </c>
      <c r="F5463" s="8" t="n">
        <v>0.00075908557</v>
      </c>
      <c r="G5463" s="8" t="n">
        <v>0.00231328027</v>
      </c>
      <c r="H5463" s="8" t="n">
        <v>0.00354783705</v>
      </c>
    </row>
    <row r="5464" customFormat="false" ht="15" hidden="false" customHeight="false" outlineLevel="0" collapsed="false">
      <c r="A5464" s="7" t="s">
        <v>78</v>
      </c>
      <c r="B5464" s="7" t="s">
        <v>68</v>
      </c>
      <c r="C5464" s="7" t="s">
        <v>53</v>
      </c>
      <c r="D5464" s="8" t="n">
        <v>358</v>
      </c>
      <c r="E5464" s="8" t="n">
        <v>0.00564976439</v>
      </c>
      <c r="F5464" s="8" t="n">
        <v>0.00026552452</v>
      </c>
      <c r="G5464" s="8" t="n">
        <v>0.00148616908</v>
      </c>
      <c r="H5464" s="8" t="n">
        <v>0.00388885635</v>
      </c>
    </row>
    <row r="5465" customFormat="false" ht="15" hidden="false" customHeight="false" outlineLevel="0" collapsed="false">
      <c r="A5465" s="7" t="s">
        <v>78</v>
      </c>
      <c r="B5465" s="7" t="s">
        <v>68</v>
      </c>
      <c r="C5465" s="7" t="s">
        <v>54</v>
      </c>
      <c r="D5465" s="8" t="n">
        <v>2337</v>
      </c>
      <c r="E5465" s="8" t="n">
        <v>0.00593296324</v>
      </c>
      <c r="F5465" s="8" t="n">
        <v>0.00098381586</v>
      </c>
      <c r="G5465" s="8" t="n">
        <v>0.00086789684</v>
      </c>
      <c r="H5465" s="8" t="n">
        <v>0.00408125005</v>
      </c>
    </row>
    <row r="5466" customFormat="false" ht="15" hidden="false" customHeight="false" outlineLevel="0" collapsed="false">
      <c r="A5466" s="7" t="s">
        <v>78</v>
      </c>
      <c r="B5466" s="7" t="s">
        <v>68</v>
      </c>
      <c r="C5466" s="7" t="s">
        <v>55</v>
      </c>
      <c r="D5466" s="8" t="n">
        <v>1426</v>
      </c>
      <c r="E5466" s="8" t="n">
        <v>0.00671484573</v>
      </c>
      <c r="F5466" s="8" t="n">
        <v>0.00085246359</v>
      </c>
      <c r="G5466" s="8" t="n">
        <v>0.00143869126</v>
      </c>
      <c r="H5466" s="8" t="n">
        <v>0.00442369042</v>
      </c>
    </row>
    <row r="5467" customFormat="false" ht="15" hidden="false" customHeight="false" outlineLevel="0" collapsed="false">
      <c r="A5467" s="7" t="s">
        <v>78</v>
      </c>
      <c r="B5467" s="7" t="s">
        <v>68</v>
      </c>
      <c r="C5467" s="7" t="s">
        <v>56</v>
      </c>
      <c r="D5467" s="8" t="n">
        <v>505</v>
      </c>
      <c r="E5467" s="8" t="n">
        <v>0.00692778212</v>
      </c>
      <c r="F5467" s="8" t="n">
        <v>0.00075731091</v>
      </c>
      <c r="G5467" s="8" t="n">
        <v>0.00241414535</v>
      </c>
      <c r="H5467" s="8" t="n">
        <v>0.00375632539</v>
      </c>
    </row>
    <row r="5468" customFormat="false" ht="15" hidden="false" customHeight="false" outlineLevel="0" collapsed="false">
      <c r="A5468" s="7" t="s">
        <v>78</v>
      </c>
      <c r="B5468" s="7" t="s">
        <v>68</v>
      </c>
      <c r="C5468" s="7" t="s">
        <v>57</v>
      </c>
      <c r="D5468" s="8" t="n">
        <v>753</v>
      </c>
      <c r="E5468" s="8" t="n">
        <v>0.00643607643</v>
      </c>
      <c r="F5468" s="8" t="n">
        <v>0.00100111873</v>
      </c>
      <c r="G5468" s="8" t="n">
        <v>0.00105443941</v>
      </c>
      <c r="H5468" s="8" t="n">
        <v>0.00438051781</v>
      </c>
    </row>
    <row r="5469" customFormat="false" ht="15" hidden="false" customHeight="false" outlineLevel="0" collapsed="false">
      <c r="A5469" s="7" t="s">
        <v>78</v>
      </c>
      <c r="B5469" s="7" t="s">
        <v>68</v>
      </c>
      <c r="C5469" s="7" t="s">
        <v>58</v>
      </c>
      <c r="D5469" s="8" t="n">
        <v>3422</v>
      </c>
      <c r="E5469" s="8" t="n">
        <v>0.00413548881</v>
      </c>
      <c r="F5469" s="8" t="n">
        <v>0.00041195495</v>
      </c>
      <c r="G5469" s="8" t="n">
        <v>0.00075278471</v>
      </c>
      <c r="H5469" s="8" t="n">
        <v>0.00297074867</v>
      </c>
    </row>
    <row r="5470" customFormat="false" ht="15" hidden="false" customHeight="false" outlineLevel="0" collapsed="false">
      <c r="A5470" s="7" t="s">
        <v>78</v>
      </c>
      <c r="B5470" s="7" t="s">
        <v>68</v>
      </c>
      <c r="C5470" s="7" t="s">
        <v>59</v>
      </c>
      <c r="D5470" s="8" t="n">
        <v>476</v>
      </c>
      <c r="E5470" s="8" t="n">
        <v>0.00598605738</v>
      </c>
      <c r="F5470" s="8" t="n">
        <v>0.00021241806</v>
      </c>
      <c r="G5470" s="8" t="n">
        <v>0.00176618888</v>
      </c>
      <c r="H5470" s="8" t="n">
        <v>0.00400744996</v>
      </c>
    </row>
    <row r="5471" customFormat="false" ht="15" hidden="false" customHeight="false" outlineLevel="0" collapsed="false">
      <c r="A5471" s="7" t="s">
        <v>78</v>
      </c>
      <c r="B5471" s="7" t="s">
        <v>68</v>
      </c>
      <c r="C5471" s="7" t="s">
        <v>60</v>
      </c>
      <c r="D5471" s="8" t="n">
        <v>4990</v>
      </c>
      <c r="E5471" s="8" t="n">
        <v>0.00536654071</v>
      </c>
      <c r="F5471" s="8" t="n">
        <v>0.00111738963</v>
      </c>
      <c r="G5471" s="8" t="n">
        <v>0.00091431914</v>
      </c>
      <c r="H5471" s="8" t="n">
        <v>0.00333483146</v>
      </c>
    </row>
    <row r="5472" customFormat="false" ht="15" hidden="false" customHeight="false" outlineLevel="0" collapsed="false">
      <c r="A5472" s="7" t="s">
        <v>78</v>
      </c>
      <c r="B5472" s="7" t="s">
        <v>68</v>
      </c>
      <c r="C5472" s="7" t="s">
        <v>61</v>
      </c>
      <c r="D5472" s="8" t="n">
        <v>684</v>
      </c>
      <c r="E5472" s="8" t="n">
        <v>0.00621385616</v>
      </c>
      <c r="F5472" s="8" t="n">
        <v>0.00092430126</v>
      </c>
      <c r="G5472" s="8" t="n">
        <v>0.00201070748</v>
      </c>
      <c r="H5472" s="8" t="n">
        <v>0.00327884696</v>
      </c>
    </row>
    <row r="5473" customFormat="false" ht="15" hidden="false" customHeight="false" outlineLevel="0" collapsed="false">
      <c r="A5473" s="7" t="s">
        <v>78</v>
      </c>
      <c r="B5473" s="7" t="s">
        <v>68</v>
      </c>
      <c r="C5473" s="7" t="s">
        <v>62</v>
      </c>
      <c r="D5473" s="8" t="n">
        <v>4230</v>
      </c>
      <c r="E5473" s="8" t="n">
        <v>0.00574118102</v>
      </c>
      <c r="F5473" s="8" t="n">
        <v>0.00086903487</v>
      </c>
      <c r="G5473" s="8" t="n">
        <v>0.00099474355</v>
      </c>
      <c r="H5473" s="8" t="n">
        <v>0.00387740213</v>
      </c>
    </row>
    <row r="5474" customFormat="false" ht="15" hidden="false" customHeight="false" outlineLevel="0" collapsed="false">
      <c r="A5474" s="7" t="s">
        <v>79</v>
      </c>
      <c r="B5474" s="7" t="s">
        <v>68</v>
      </c>
      <c r="C5474" s="7" t="s">
        <v>13</v>
      </c>
      <c r="D5474" s="8" t="n">
        <v>84894</v>
      </c>
      <c r="E5474" s="8" t="n">
        <v>0.00604809124</v>
      </c>
      <c r="F5474" s="8" t="n">
        <v>0.00107170552</v>
      </c>
      <c r="G5474" s="8" t="n">
        <v>0.00115286774</v>
      </c>
      <c r="H5474" s="8" t="n">
        <v>0.00382344225</v>
      </c>
    </row>
    <row r="5475" customFormat="false" ht="15" hidden="false" customHeight="false" outlineLevel="0" collapsed="false">
      <c r="A5475" s="7" t="s">
        <v>79</v>
      </c>
      <c r="B5475" s="7" t="s">
        <v>68</v>
      </c>
      <c r="C5475" s="7" t="s">
        <v>18</v>
      </c>
      <c r="D5475" s="8" t="n">
        <v>1362</v>
      </c>
      <c r="E5475" s="8" t="n">
        <v>0.00645650605</v>
      </c>
      <c r="F5475" s="8" t="n">
        <v>0.00141298856</v>
      </c>
      <c r="G5475" s="8" t="n">
        <v>0.00135969003</v>
      </c>
      <c r="H5475" s="8" t="n">
        <v>0.003683827</v>
      </c>
    </row>
    <row r="5476" customFormat="false" ht="15" hidden="false" customHeight="false" outlineLevel="0" collapsed="false">
      <c r="A5476" s="7" t="s">
        <v>79</v>
      </c>
      <c r="B5476" s="7" t="s">
        <v>68</v>
      </c>
      <c r="C5476" s="7" t="s">
        <v>19</v>
      </c>
      <c r="D5476" s="8" t="n">
        <v>873</v>
      </c>
      <c r="E5476" s="8" t="n">
        <v>0.00607828452</v>
      </c>
      <c r="F5476" s="8" t="n">
        <v>0.00067271464</v>
      </c>
      <c r="G5476" s="8" t="n">
        <v>0.0018689542</v>
      </c>
      <c r="H5476" s="8" t="n">
        <v>0.0035366152</v>
      </c>
    </row>
    <row r="5477" customFormat="false" ht="15" hidden="false" customHeight="false" outlineLevel="0" collapsed="false">
      <c r="A5477" s="7" t="s">
        <v>79</v>
      </c>
      <c r="B5477" s="7" t="s">
        <v>68</v>
      </c>
      <c r="C5477" s="7" t="s">
        <v>20</v>
      </c>
      <c r="D5477" s="8" t="n">
        <v>819</v>
      </c>
      <c r="E5477" s="8" t="n">
        <v>0.0061758211</v>
      </c>
      <c r="F5477" s="8" t="n">
        <v>0.0010977279</v>
      </c>
      <c r="G5477" s="8" t="n">
        <v>0.00103218389</v>
      </c>
      <c r="H5477" s="8" t="n">
        <v>0.00404590885</v>
      </c>
    </row>
    <row r="5478" customFormat="false" ht="15" hidden="false" customHeight="false" outlineLevel="0" collapsed="false">
      <c r="A5478" s="7" t="s">
        <v>79</v>
      </c>
      <c r="B5478" s="7" t="s">
        <v>68</v>
      </c>
      <c r="C5478" s="7" t="s">
        <v>21</v>
      </c>
      <c r="D5478" s="8" t="n">
        <v>931</v>
      </c>
      <c r="E5478" s="8" t="n">
        <v>0.00754367294</v>
      </c>
      <c r="F5478" s="8" t="n">
        <v>0.00143829291</v>
      </c>
      <c r="G5478" s="8" t="n">
        <v>0.00134103838</v>
      </c>
      <c r="H5478" s="8" t="n">
        <v>0.00476434117</v>
      </c>
    </row>
    <row r="5479" customFormat="false" ht="15" hidden="false" customHeight="false" outlineLevel="0" collapsed="false">
      <c r="A5479" s="7" t="s">
        <v>79</v>
      </c>
      <c r="B5479" s="7" t="s">
        <v>68</v>
      </c>
      <c r="C5479" s="7" t="s">
        <v>22</v>
      </c>
      <c r="D5479" s="8" t="n">
        <v>847</v>
      </c>
      <c r="E5479" s="8" t="n">
        <v>0.00749945315</v>
      </c>
      <c r="F5479" s="8" t="n">
        <v>0.0008329778</v>
      </c>
      <c r="G5479" s="8" t="n">
        <v>0.00183545386</v>
      </c>
      <c r="H5479" s="8" t="n">
        <v>0.00483102102</v>
      </c>
    </row>
    <row r="5480" customFormat="false" ht="15" hidden="false" customHeight="false" outlineLevel="0" collapsed="false">
      <c r="A5480" s="7" t="s">
        <v>79</v>
      </c>
      <c r="B5480" s="7" t="s">
        <v>68</v>
      </c>
      <c r="C5480" s="7" t="s">
        <v>23</v>
      </c>
      <c r="D5480" s="8" t="n">
        <v>1784</v>
      </c>
      <c r="E5480" s="8" t="n">
        <v>0.00629086584</v>
      </c>
      <c r="F5480" s="8" t="n">
        <v>0.00123470823</v>
      </c>
      <c r="G5480" s="8" t="n">
        <v>0.00126366287</v>
      </c>
      <c r="H5480" s="8" t="n">
        <v>0.00379249426</v>
      </c>
    </row>
    <row r="5481" customFormat="false" ht="15" hidden="false" customHeight="false" outlineLevel="0" collapsed="false">
      <c r="A5481" s="7" t="s">
        <v>79</v>
      </c>
      <c r="B5481" s="7" t="s">
        <v>68</v>
      </c>
      <c r="C5481" s="7" t="s">
        <v>24</v>
      </c>
      <c r="D5481" s="8" t="n">
        <v>2684</v>
      </c>
      <c r="E5481" s="8" t="n">
        <v>0.00437946293</v>
      </c>
      <c r="F5481" s="8" t="n">
        <v>0.00078142656</v>
      </c>
      <c r="G5481" s="8" t="n">
        <v>0.0005977291</v>
      </c>
      <c r="H5481" s="8" t="n">
        <v>0.00300030679</v>
      </c>
    </row>
    <row r="5482" customFormat="false" ht="15" hidden="false" customHeight="false" outlineLevel="0" collapsed="false">
      <c r="A5482" s="7" t="s">
        <v>79</v>
      </c>
      <c r="B5482" s="7" t="s">
        <v>68</v>
      </c>
      <c r="C5482" s="7" t="s">
        <v>25</v>
      </c>
      <c r="D5482" s="8" t="n">
        <v>437</v>
      </c>
      <c r="E5482" s="8" t="n">
        <v>0.00829635962</v>
      </c>
      <c r="F5482" s="8" t="n">
        <v>0.00137482497</v>
      </c>
      <c r="G5482" s="8" t="n">
        <v>0.00199137616</v>
      </c>
      <c r="H5482" s="8" t="n">
        <v>0.00493015803</v>
      </c>
    </row>
    <row r="5483" customFormat="false" ht="15" hidden="false" customHeight="false" outlineLevel="0" collapsed="false">
      <c r="A5483" s="7" t="s">
        <v>79</v>
      </c>
      <c r="B5483" s="7" t="s">
        <v>68</v>
      </c>
      <c r="C5483" s="7" t="s">
        <v>26</v>
      </c>
      <c r="D5483" s="8" t="n">
        <v>617</v>
      </c>
      <c r="E5483" s="8" t="n">
        <v>0.00717344952</v>
      </c>
      <c r="F5483" s="8" t="n">
        <v>0.00148682745</v>
      </c>
      <c r="G5483" s="8" t="n">
        <v>0.0017550008</v>
      </c>
      <c r="H5483" s="8" t="n">
        <v>0.0039316208</v>
      </c>
    </row>
    <row r="5484" customFormat="false" ht="15" hidden="false" customHeight="false" outlineLevel="0" collapsed="false">
      <c r="A5484" s="7" t="s">
        <v>79</v>
      </c>
      <c r="B5484" s="7" t="s">
        <v>68</v>
      </c>
      <c r="C5484" s="7" t="s">
        <v>27</v>
      </c>
      <c r="D5484" s="8" t="n">
        <v>1132</v>
      </c>
      <c r="E5484" s="8" t="n">
        <v>0.00599465442</v>
      </c>
      <c r="F5484" s="8" t="n">
        <v>0.00045739041</v>
      </c>
      <c r="G5484" s="8" t="n">
        <v>0.00145326178</v>
      </c>
      <c r="H5484" s="8" t="n">
        <v>0.00408400178</v>
      </c>
    </row>
    <row r="5485" customFormat="false" ht="15" hidden="false" customHeight="false" outlineLevel="0" collapsed="false">
      <c r="A5485" s="7" t="s">
        <v>79</v>
      </c>
      <c r="B5485" s="7" t="s">
        <v>68</v>
      </c>
      <c r="C5485" s="7" t="s">
        <v>28</v>
      </c>
      <c r="D5485" s="8" t="n">
        <v>1554</v>
      </c>
      <c r="E5485" s="8" t="n">
        <v>0.00729486158</v>
      </c>
      <c r="F5485" s="8" t="n">
        <v>0.00121680436</v>
      </c>
      <c r="G5485" s="8" t="n">
        <v>0.00197668627</v>
      </c>
      <c r="H5485" s="8" t="n">
        <v>0.00410137048</v>
      </c>
    </row>
    <row r="5486" customFormat="false" ht="15" hidden="false" customHeight="false" outlineLevel="0" collapsed="false">
      <c r="A5486" s="7" t="s">
        <v>79</v>
      </c>
      <c r="B5486" s="7" t="s">
        <v>68</v>
      </c>
      <c r="C5486" s="7" t="s">
        <v>29</v>
      </c>
      <c r="D5486" s="8" t="n">
        <v>1097</v>
      </c>
      <c r="E5486" s="8" t="n">
        <v>0.00675879479</v>
      </c>
      <c r="F5486" s="8" t="n">
        <v>0.00091520621</v>
      </c>
      <c r="G5486" s="8" t="n">
        <v>0.0019291985</v>
      </c>
      <c r="H5486" s="8" t="n">
        <v>0.0039143896</v>
      </c>
    </row>
    <row r="5487" customFormat="false" ht="15" hidden="false" customHeight="false" outlineLevel="0" collapsed="false">
      <c r="A5487" s="7" t="s">
        <v>79</v>
      </c>
      <c r="B5487" s="7" t="s">
        <v>68</v>
      </c>
      <c r="C5487" s="7" t="s">
        <v>30</v>
      </c>
      <c r="D5487" s="8" t="n">
        <v>2271</v>
      </c>
      <c r="E5487" s="8" t="n">
        <v>0.00574297786</v>
      </c>
      <c r="F5487" s="8" t="n">
        <v>0.0006820343</v>
      </c>
      <c r="G5487" s="8" t="n">
        <v>0.00120319381</v>
      </c>
      <c r="H5487" s="8" t="n">
        <v>0.00385774924</v>
      </c>
    </row>
    <row r="5488" customFormat="false" ht="15" hidden="false" customHeight="false" outlineLevel="0" collapsed="false">
      <c r="A5488" s="7" t="s">
        <v>79</v>
      </c>
      <c r="B5488" s="7" t="s">
        <v>68</v>
      </c>
      <c r="C5488" s="7" t="s">
        <v>31</v>
      </c>
      <c r="D5488" s="8" t="n">
        <v>577</v>
      </c>
      <c r="E5488" s="8" t="n">
        <v>0.00568002175</v>
      </c>
      <c r="F5488" s="8" t="n">
        <v>0.00052560715</v>
      </c>
      <c r="G5488" s="8" t="n">
        <v>0.00156213869</v>
      </c>
      <c r="H5488" s="8" t="n">
        <v>0.00359227542</v>
      </c>
    </row>
    <row r="5489" customFormat="false" ht="15" hidden="false" customHeight="false" outlineLevel="0" collapsed="false">
      <c r="A5489" s="7" t="s">
        <v>79</v>
      </c>
      <c r="B5489" s="7" t="s">
        <v>68</v>
      </c>
      <c r="C5489" s="7" t="s">
        <v>32</v>
      </c>
      <c r="D5489" s="8" t="n">
        <v>1783</v>
      </c>
      <c r="E5489" s="8" t="n">
        <v>0.00634861631</v>
      </c>
      <c r="F5489" s="8" t="n">
        <v>0.00082082427</v>
      </c>
      <c r="G5489" s="8" t="n">
        <v>0.00177329331</v>
      </c>
      <c r="H5489" s="8" t="n">
        <v>0.00375449826</v>
      </c>
    </row>
    <row r="5490" customFormat="false" ht="15" hidden="false" customHeight="false" outlineLevel="0" collapsed="false">
      <c r="A5490" s="7" t="s">
        <v>79</v>
      </c>
      <c r="B5490" s="7" t="s">
        <v>68</v>
      </c>
      <c r="C5490" s="7" t="s">
        <v>33</v>
      </c>
      <c r="D5490" s="8" t="n">
        <v>465</v>
      </c>
      <c r="E5490" s="8" t="n">
        <v>0.00691497388</v>
      </c>
      <c r="F5490" s="8" t="n">
        <v>0.00115272776</v>
      </c>
      <c r="G5490" s="8" t="n">
        <v>0.00170437551</v>
      </c>
      <c r="H5490" s="8" t="n">
        <v>0.00405787012</v>
      </c>
    </row>
    <row r="5491" customFormat="false" ht="15" hidden="false" customHeight="false" outlineLevel="0" collapsed="false">
      <c r="A5491" s="7" t="s">
        <v>79</v>
      </c>
      <c r="B5491" s="7" t="s">
        <v>68</v>
      </c>
      <c r="C5491" s="7" t="s">
        <v>34</v>
      </c>
      <c r="D5491" s="8" t="n">
        <v>9681</v>
      </c>
      <c r="E5491" s="8" t="n">
        <v>0.00536779014</v>
      </c>
      <c r="F5491" s="8" t="n">
        <v>0.00120275659</v>
      </c>
      <c r="G5491" s="8" t="n">
        <v>0.00077771633</v>
      </c>
      <c r="H5491" s="8" t="n">
        <v>0.00338731675</v>
      </c>
    </row>
    <row r="5492" customFormat="false" ht="15" hidden="false" customHeight="false" outlineLevel="0" collapsed="false">
      <c r="A5492" s="7" t="s">
        <v>79</v>
      </c>
      <c r="B5492" s="7" t="s">
        <v>68</v>
      </c>
      <c r="C5492" s="7" t="s">
        <v>35</v>
      </c>
      <c r="D5492" s="8" t="n">
        <v>7895</v>
      </c>
      <c r="E5492" s="8" t="n">
        <v>0.00588990898</v>
      </c>
      <c r="F5492" s="8" t="n">
        <v>0.00105709022</v>
      </c>
      <c r="G5492" s="8" t="n">
        <v>0.000851576</v>
      </c>
      <c r="H5492" s="8" t="n">
        <v>0.00398124228</v>
      </c>
    </row>
    <row r="5493" customFormat="false" ht="30" hidden="false" customHeight="false" outlineLevel="0" collapsed="false">
      <c r="A5493" s="7" t="s">
        <v>79</v>
      </c>
      <c r="B5493" s="7" t="s">
        <v>68</v>
      </c>
      <c r="C5493" s="7" t="s">
        <v>74</v>
      </c>
      <c r="D5493" s="8" t="n">
        <v>1861</v>
      </c>
      <c r="E5493" s="8" t="n">
        <v>0.0064099409</v>
      </c>
      <c r="F5493" s="8" t="n">
        <v>0.00098691813</v>
      </c>
      <c r="G5493" s="8" t="n">
        <v>0.00147544233</v>
      </c>
      <c r="H5493" s="8" t="n">
        <v>0.00394757997</v>
      </c>
    </row>
    <row r="5494" customFormat="false" ht="15" hidden="false" customHeight="false" outlineLevel="0" collapsed="false">
      <c r="A5494" s="7" t="s">
        <v>79</v>
      </c>
      <c r="B5494" s="7" t="s">
        <v>68</v>
      </c>
      <c r="C5494" s="7" t="s">
        <v>37</v>
      </c>
      <c r="D5494" s="8" t="n">
        <v>688</v>
      </c>
      <c r="E5494" s="8" t="n">
        <v>0.00790339325</v>
      </c>
      <c r="F5494" s="8" t="n">
        <v>0.00170342422</v>
      </c>
      <c r="G5494" s="8" t="n">
        <v>0.00163588073</v>
      </c>
      <c r="H5494" s="8" t="n">
        <v>0.00456408782</v>
      </c>
    </row>
    <row r="5495" customFormat="false" ht="15" hidden="false" customHeight="false" outlineLevel="0" collapsed="false">
      <c r="A5495" s="7" t="s">
        <v>79</v>
      </c>
      <c r="B5495" s="7" t="s">
        <v>68</v>
      </c>
      <c r="C5495" s="7" t="s">
        <v>38</v>
      </c>
      <c r="D5495" s="8" t="n">
        <v>951</v>
      </c>
      <c r="E5495" s="8" t="n">
        <v>0.00593524823</v>
      </c>
      <c r="F5495" s="8" t="n">
        <v>0.00100505778</v>
      </c>
      <c r="G5495" s="8" t="n">
        <v>0.00120558988</v>
      </c>
      <c r="H5495" s="8" t="n">
        <v>0.00372460008</v>
      </c>
    </row>
    <row r="5496" customFormat="false" ht="15" hidden="false" customHeight="false" outlineLevel="0" collapsed="false">
      <c r="A5496" s="7" t="s">
        <v>79</v>
      </c>
      <c r="B5496" s="7" t="s">
        <v>68</v>
      </c>
      <c r="C5496" s="7" t="s">
        <v>39</v>
      </c>
      <c r="D5496" s="8" t="n">
        <v>1971</v>
      </c>
      <c r="E5496" s="8" t="n">
        <v>0.00544603908</v>
      </c>
      <c r="F5496" s="8" t="n">
        <v>0.00091878511</v>
      </c>
      <c r="G5496" s="8" t="n">
        <v>0.00120836011</v>
      </c>
      <c r="H5496" s="8" t="n">
        <v>0.00331889339</v>
      </c>
    </row>
    <row r="5497" customFormat="false" ht="15" hidden="false" customHeight="false" outlineLevel="0" collapsed="false">
      <c r="A5497" s="7" t="s">
        <v>79</v>
      </c>
      <c r="B5497" s="7" t="s">
        <v>68</v>
      </c>
      <c r="C5497" s="7" t="s">
        <v>41</v>
      </c>
      <c r="D5497" s="8" t="n">
        <v>7</v>
      </c>
      <c r="E5497" s="8" t="n">
        <v>0.00860780396</v>
      </c>
      <c r="F5497" s="8" t="n">
        <v>0.00066798918</v>
      </c>
      <c r="G5497" s="8" t="n">
        <v>0.00350529077</v>
      </c>
      <c r="H5497" s="8" t="n">
        <v>0.0044345236</v>
      </c>
    </row>
    <row r="5498" customFormat="false" ht="15" hidden="false" customHeight="false" outlineLevel="0" collapsed="false">
      <c r="A5498" s="7" t="s">
        <v>79</v>
      </c>
      <c r="B5498" s="7" t="s">
        <v>68</v>
      </c>
      <c r="C5498" s="7" t="s">
        <v>42</v>
      </c>
      <c r="D5498" s="8" t="n">
        <v>1911</v>
      </c>
      <c r="E5498" s="8" t="n">
        <v>0.00555646984</v>
      </c>
      <c r="F5498" s="8" t="n">
        <v>0.00040965899</v>
      </c>
      <c r="G5498" s="8" t="n">
        <v>0.00121983812</v>
      </c>
      <c r="H5498" s="8" t="n">
        <v>0.00392697225</v>
      </c>
    </row>
    <row r="5499" customFormat="false" ht="15" hidden="false" customHeight="false" outlineLevel="0" collapsed="false">
      <c r="A5499" s="7" t="s">
        <v>79</v>
      </c>
      <c r="B5499" s="7" t="s">
        <v>68</v>
      </c>
      <c r="C5499" s="7" t="s">
        <v>43</v>
      </c>
      <c r="D5499" s="8" t="n">
        <v>3048</v>
      </c>
      <c r="E5499" s="8" t="n">
        <v>0.00524518178</v>
      </c>
      <c r="F5499" s="8" t="n">
        <v>0.00089571082</v>
      </c>
      <c r="G5499" s="8" t="n">
        <v>0.00100413803</v>
      </c>
      <c r="H5499" s="8" t="n">
        <v>0.00334533246</v>
      </c>
    </row>
    <row r="5500" customFormat="false" ht="15" hidden="false" customHeight="false" outlineLevel="0" collapsed="false">
      <c r="A5500" s="7" t="s">
        <v>79</v>
      </c>
      <c r="B5500" s="7" t="s">
        <v>68</v>
      </c>
      <c r="C5500" s="7" t="s">
        <v>44</v>
      </c>
      <c r="D5500" s="8" t="n">
        <v>982</v>
      </c>
      <c r="E5500" s="8" t="n">
        <v>0.0058355607</v>
      </c>
      <c r="F5500" s="8" t="n">
        <v>0.00072963788</v>
      </c>
      <c r="G5500" s="8" t="n">
        <v>0.00152831971</v>
      </c>
      <c r="H5500" s="8" t="n">
        <v>0.00357760262</v>
      </c>
    </row>
    <row r="5501" customFormat="false" ht="15" hidden="false" customHeight="false" outlineLevel="0" collapsed="false">
      <c r="A5501" s="7" t="s">
        <v>79</v>
      </c>
      <c r="B5501" s="7" t="s">
        <v>68</v>
      </c>
      <c r="C5501" s="7" t="s">
        <v>45</v>
      </c>
      <c r="D5501" s="8" t="n">
        <v>764</v>
      </c>
      <c r="E5501" s="8" t="n">
        <v>0.00668390634</v>
      </c>
      <c r="F5501" s="8" t="n">
        <v>0.00064870844</v>
      </c>
      <c r="G5501" s="8" t="n">
        <v>0.0021194642</v>
      </c>
      <c r="H5501" s="8" t="n">
        <v>0.00391573323</v>
      </c>
    </row>
    <row r="5502" customFormat="false" ht="15" hidden="false" customHeight="false" outlineLevel="0" collapsed="false">
      <c r="A5502" s="7" t="s">
        <v>79</v>
      </c>
      <c r="B5502" s="7" t="s">
        <v>68</v>
      </c>
      <c r="C5502" s="7" t="s">
        <v>46</v>
      </c>
      <c r="D5502" s="8" t="n">
        <v>5247</v>
      </c>
      <c r="E5502" s="8" t="n">
        <v>0.00679153054</v>
      </c>
      <c r="F5502" s="8" t="n">
        <v>0.00249915491</v>
      </c>
      <c r="G5502" s="8" t="n">
        <v>0.00075143444</v>
      </c>
      <c r="H5502" s="8" t="n">
        <v>0.0035409407</v>
      </c>
    </row>
    <row r="5503" customFormat="false" ht="15" hidden="false" customHeight="false" outlineLevel="0" collapsed="false">
      <c r="A5503" s="7" t="s">
        <v>79</v>
      </c>
      <c r="B5503" s="7" t="s">
        <v>68</v>
      </c>
      <c r="C5503" s="7" t="s">
        <v>47</v>
      </c>
      <c r="D5503" s="8" t="n">
        <v>864</v>
      </c>
      <c r="E5503" s="8" t="n">
        <v>0.00631042875</v>
      </c>
      <c r="F5503" s="8" t="n">
        <v>0.00081230149</v>
      </c>
      <c r="G5503" s="8" t="n">
        <v>0.00159795876</v>
      </c>
      <c r="H5503" s="8" t="n">
        <v>0.00390016802</v>
      </c>
    </row>
    <row r="5504" customFormat="false" ht="15" hidden="false" customHeight="false" outlineLevel="0" collapsed="false">
      <c r="A5504" s="7" t="s">
        <v>79</v>
      </c>
      <c r="B5504" s="7" t="s">
        <v>68</v>
      </c>
      <c r="C5504" s="7" t="s">
        <v>48</v>
      </c>
      <c r="D5504" s="8" t="n">
        <v>704</v>
      </c>
      <c r="E5504" s="8" t="n">
        <v>0.00741625214</v>
      </c>
      <c r="F5504" s="8" t="n">
        <v>0.00157578364</v>
      </c>
      <c r="G5504" s="8" t="n">
        <v>0.00167314395</v>
      </c>
      <c r="H5504" s="8" t="n">
        <v>0.00416732404</v>
      </c>
    </row>
    <row r="5505" customFormat="false" ht="15" hidden="false" customHeight="false" outlineLevel="0" collapsed="false">
      <c r="A5505" s="7" t="s">
        <v>79</v>
      </c>
      <c r="B5505" s="7" t="s">
        <v>68</v>
      </c>
      <c r="C5505" s="7" t="s">
        <v>49</v>
      </c>
      <c r="D5505" s="8" t="n">
        <v>864</v>
      </c>
      <c r="E5505" s="8" t="n">
        <v>0.00652696038</v>
      </c>
      <c r="F5505" s="8" t="n">
        <v>0.00121262515</v>
      </c>
      <c r="G5505" s="8" t="n">
        <v>0.00173783895</v>
      </c>
      <c r="H5505" s="8" t="n">
        <v>0.00357649583</v>
      </c>
    </row>
    <row r="5506" customFormat="false" ht="15" hidden="false" customHeight="false" outlineLevel="0" collapsed="false">
      <c r="A5506" s="7" t="s">
        <v>79</v>
      </c>
      <c r="B5506" s="7" t="s">
        <v>68</v>
      </c>
      <c r="C5506" s="7" t="s">
        <v>50</v>
      </c>
      <c r="D5506" s="8" t="n">
        <v>800</v>
      </c>
      <c r="E5506" s="8" t="n">
        <v>0.0070781971</v>
      </c>
      <c r="F5506" s="8" t="n">
        <v>0.00086521967</v>
      </c>
      <c r="G5506" s="8" t="n">
        <v>0.00153480878</v>
      </c>
      <c r="H5506" s="8" t="n">
        <v>0.00467816816</v>
      </c>
    </row>
    <row r="5507" customFormat="false" ht="15" hidden="false" customHeight="false" outlineLevel="0" collapsed="false">
      <c r="A5507" s="7" t="s">
        <v>79</v>
      </c>
      <c r="B5507" s="7" t="s">
        <v>68</v>
      </c>
      <c r="C5507" s="7" t="s">
        <v>51</v>
      </c>
      <c r="D5507" s="8" t="n">
        <v>1485</v>
      </c>
      <c r="E5507" s="8" t="n">
        <v>0.00606355974</v>
      </c>
      <c r="F5507" s="8" t="n">
        <v>0.00074095874</v>
      </c>
      <c r="G5507" s="8" t="n">
        <v>0.00138529562</v>
      </c>
      <c r="H5507" s="8" t="n">
        <v>0.00393730491</v>
      </c>
    </row>
    <row r="5508" customFormat="false" ht="15" hidden="false" customHeight="false" outlineLevel="0" collapsed="false">
      <c r="A5508" s="7" t="s">
        <v>79</v>
      </c>
      <c r="B5508" s="7" t="s">
        <v>68</v>
      </c>
      <c r="C5508" s="7" t="s">
        <v>52</v>
      </c>
      <c r="D5508" s="8" t="n">
        <v>496</v>
      </c>
      <c r="E5508" s="8" t="n">
        <v>0.00718374285</v>
      </c>
      <c r="F5508" s="8" t="n">
        <v>0.00094170003</v>
      </c>
      <c r="G5508" s="8" t="n">
        <v>0.00235378373</v>
      </c>
      <c r="H5508" s="8" t="n">
        <v>0.0038882586</v>
      </c>
    </row>
    <row r="5509" customFormat="false" ht="15" hidden="false" customHeight="false" outlineLevel="0" collapsed="false">
      <c r="A5509" s="7" t="s">
        <v>79</v>
      </c>
      <c r="B5509" s="7" t="s">
        <v>68</v>
      </c>
      <c r="C5509" s="7" t="s">
        <v>53</v>
      </c>
      <c r="D5509" s="8" t="n">
        <v>545</v>
      </c>
      <c r="E5509" s="8" t="n">
        <v>0.00591095371</v>
      </c>
      <c r="F5509" s="8" t="n">
        <v>0.00020208948</v>
      </c>
      <c r="G5509" s="8" t="n">
        <v>0.00145092143</v>
      </c>
      <c r="H5509" s="8" t="n">
        <v>0.0042462196</v>
      </c>
    </row>
    <row r="5510" customFormat="false" ht="15" hidden="false" customHeight="false" outlineLevel="0" collapsed="false">
      <c r="A5510" s="7" t="s">
        <v>79</v>
      </c>
      <c r="B5510" s="7" t="s">
        <v>68</v>
      </c>
      <c r="C5510" s="7" t="s">
        <v>54</v>
      </c>
      <c r="D5510" s="8" t="n">
        <v>4081</v>
      </c>
      <c r="E5510" s="8" t="n">
        <v>0.00669312712</v>
      </c>
      <c r="F5510" s="8" t="n">
        <v>0.00103139128</v>
      </c>
      <c r="G5510" s="8" t="n">
        <v>0.00113738439</v>
      </c>
      <c r="H5510" s="8" t="n">
        <v>0.00452435098</v>
      </c>
    </row>
    <row r="5511" customFormat="false" ht="15" hidden="false" customHeight="false" outlineLevel="0" collapsed="false">
      <c r="A5511" s="7" t="s">
        <v>79</v>
      </c>
      <c r="B5511" s="7" t="s">
        <v>68</v>
      </c>
      <c r="C5511" s="7" t="s">
        <v>55</v>
      </c>
      <c r="D5511" s="8" t="n">
        <v>1945</v>
      </c>
      <c r="E5511" s="8" t="n">
        <v>0.00717956156</v>
      </c>
      <c r="F5511" s="8" t="n">
        <v>0.00103914929</v>
      </c>
      <c r="G5511" s="8" t="n">
        <v>0.00138314029</v>
      </c>
      <c r="H5511" s="8" t="n">
        <v>0.00475727149</v>
      </c>
    </row>
    <row r="5512" customFormat="false" ht="15" hidden="false" customHeight="false" outlineLevel="0" collapsed="false">
      <c r="A5512" s="7" t="s">
        <v>79</v>
      </c>
      <c r="B5512" s="7" t="s">
        <v>68</v>
      </c>
      <c r="C5512" s="7" t="s">
        <v>56</v>
      </c>
      <c r="D5512" s="8" t="n">
        <v>857</v>
      </c>
      <c r="E5512" s="8" t="n">
        <v>0.00752353956</v>
      </c>
      <c r="F5512" s="8" t="n">
        <v>0.00081098176</v>
      </c>
      <c r="G5512" s="8" t="n">
        <v>0.00235912558</v>
      </c>
      <c r="H5512" s="8" t="n">
        <v>0.00435343174</v>
      </c>
    </row>
    <row r="5513" customFormat="false" ht="15" hidden="false" customHeight="false" outlineLevel="0" collapsed="false">
      <c r="A5513" s="7" t="s">
        <v>79</v>
      </c>
      <c r="B5513" s="7" t="s">
        <v>68</v>
      </c>
      <c r="C5513" s="7" t="s">
        <v>57</v>
      </c>
      <c r="D5513" s="8" t="n">
        <v>984</v>
      </c>
      <c r="E5513" s="8" t="n">
        <v>0.00696742768</v>
      </c>
      <c r="F5513" s="8" t="n">
        <v>0.0009894302</v>
      </c>
      <c r="G5513" s="8" t="n">
        <v>0.00105033522</v>
      </c>
      <c r="H5513" s="8" t="n">
        <v>0.0049276618</v>
      </c>
    </row>
    <row r="5514" customFormat="false" ht="15" hidden="false" customHeight="false" outlineLevel="0" collapsed="false">
      <c r="A5514" s="7" t="s">
        <v>79</v>
      </c>
      <c r="B5514" s="7" t="s">
        <v>68</v>
      </c>
      <c r="C5514" s="7" t="s">
        <v>58</v>
      </c>
      <c r="D5514" s="8" t="n">
        <v>4479</v>
      </c>
      <c r="E5514" s="8" t="n">
        <v>0.00443992983</v>
      </c>
      <c r="F5514" s="8" t="n">
        <v>0.0005056284</v>
      </c>
      <c r="G5514" s="8" t="n">
        <v>0.00075942853</v>
      </c>
      <c r="H5514" s="8" t="n">
        <v>0.00317487242</v>
      </c>
    </row>
    <row r="5515" customFormat="false" ht="15" hidden="false" customHeight="false" outlineLevel="0" collapsed="false">
      <c r="A5515" s="7" t="s">
        <v>79</v>
      </c>
      <c r="B5515" s="7" t="s">
        <v>68</v>
      </c>
      <c r="C5515" s="7" t="s">
        <v>59</v>
      </c>
      <c r="D5515" s="8" t="n">
        <v>605</v>
      </c>
      <c r="E5515" s="8" t="n">
        <v>0.00648488649</v>
      </c>
      <c r="F5515" s="8" t="n">
        <v>0.00045814178</v>
      </c>
      <c r="G5515" s="8" t="n">
        <v>0.00170710873</v>
      </c>
      <c r="H5515" s="8" t="n">
        <v>0.00431963552</v>
      </c>
    </row>
    <row r="5516" customFormat="false" ht="15" hidden="false" customHeight="false" outlineLevel="0" collapsed="false">
      <c r="A5516" s="7" t="s">
        <v>79</v>
      </c>
      <c r="B5516" s="7" t="s">
        <v>68</v>
      </c>
      <c r="C5516" s="7" t="s">
        <v>60</v>
      </c>
      <c r="D5516" s="8" t="n">
        <v>5584</v>
      </c>
      <c r="E5516" s="8" t="n">
        <v>0.00561859713</v>
      </c>
      <c r="F5516" s="8" t="n">
        <v>0.00122164493</v>
      </c>
      <c r="G5516" s="8" t="n">
        <v>0.00090925479</v>
      </c>
      <c r="H5516" s="8" t="n">
        <v>0.00348769692</v>
      </c>
    </row>
    <row r="5517" customFormat="false" ht="15" hidden="false" customHeight="false" outlineLevel="0" collapsed="false">
      <c r="A5517" s="7" t="s">
        <v>79</v>
      </c>
      <c r="B5517" s="7" t="s">
        <v>68</v>
      </c>
      <c r="C5517" s="7" t="s">
        <v>61</v>
      </c>
      <c r="D5517" s="8" t="n">
        <v>704</v>
      </c>
      <c r="E5517" s="8" t="n">
        <v>0.00652402911</v>
      </c>
      <c r="F5517" s="8" t="n">
        <v>0.00092500503</v>
      </c>
      <c r="G5517" s="8" t="n">
        <v>0.00200463267</v>
      </c>
      <c r="H5517" s="8" t="n">
        <v>0.00359439094</v>
      </c>
    </row>
    <row r="5518" customFormat="false" ht="15" hidden="false" customHeight="false" outlineLevel="0" collapsed="false">
      <c r="A5518" s="7" t="s">
        <v>79</v>
      </c>
      <c r="B5518" s="7" t="s">
        <v>68</v>
      </c>
      <c r="C5518" s="7" t="s">
        <v>62</v>
      </c>
      <c r="D5518" s="8" t="n">
        <v>5658</v>
      </c>
      <c r="E5518" s="8" t="n">
        <v>0.00636620894</v>
      </c>
      <c r="F5518" s="8" t="n">
        <v>0.00100624256</v>
      </c>
      <c r="G5518" s="8" t="n">
        <v>0.00101844873</v>
      </c>
      <c r="H5518" s="8" t="n">
        <v>0.00434151718</v>
      </c>
    </row>
    <row r="5519" customFormat="false" ht="15" hidden="false" customHeight="false" outlineLevel="0" collapsed="false">
      <c r="A5519" s="7" t="s">
        <v>80</v>
      </c>
      <c r="B5519" s="7" t="s">
        <v>68</v>
      </c>
      <c r="C5519" s="7" t="s">
        <v>13</v>
      </c>
      <c r="D5519" s="8" t="n">
        <v>70738</v>
      </c>
      <c r="E5519" s="8" t="n">
        <v>0.00628921414</v>
      </c>
      <c r="F5519" s="8" t="n">
        <v>0.00124067921</v>
      </c>
      <c r="G5519" s="8" t="n">
        <v>0.00115608627</v>
      </c>
      <c r="H5519" s="8" t="n">
        <v>0.00389237619</v>
      </c>
    </row>
    <row r="5520" customFormat="false" ht="15" hidden="false" customHeight="false" outlineLevel="0" collapsed="false">
      <c r="A5520" s="7" t="s">
        <v>80</v>
      </c>
      <c r="B5520" s="7" t="s">
        <v>68</v>
      </c>
      <c r="C5520" s="7" t="s">
        <v>18</v>
      </c>
      <c r="D5520" s="8" t="n">
        <v>1211</v>
      </c>
      <c r="E5520" s="8" t="n">
        <v>0.0065431268</v>
      </c>
      <c r="F5520" s="8" t="n">
        <v>0.00145357348</v>
      </c>
      <c r="G5520" s="8" t="n">
        <v>0.00129988011</v>
      </c>
      <c r="H5520" s="8" t="n">
        <v>0.00378967275</v>
      </c>
    </row>
    <row r="5521" customFormat="false" ht="15" hidden="false" customHeight="false" outlineLevel="0" collapsed="false">
      <c r="A5521" s="7" t="s">
        <v>80</v>
      </c>
      <c r="B5521" s="7" t="s">
        <v>68</v>
      </c>
      <c r="C5521" s="7" t="s">
        <v>19</v>
      </c>
      <c r="D5521" s="8" t="n">
        <v>826</v>
      </c>
      <c r="E5521" s="8" t="n">
        <v>0.00621932706</v>
      </c>
      <c r="F5521" s="8" t="n">
        <v>0.00070995571</v>
      </c>
      <c r="G5521" s="8" t="n">
        <v>0.00181480337</v>
      </c>
      <c r="H5521" s="8" t="n">
        <v>0.00369456751</v>
      </c>
    </row>
    <row r="5522" customFormat="false" ht="15" hidden="false" customHeight="false" outlineLevel="0" collapsed="false">
      <c r="A5522" s="7" t="s">
        <v>80</v>
      </c>
      <c r="B5522" s="7" t="s">
        <v>68</v>
      </c>
      <c r="C5522" s="7" t="s">
        <v>20</v>
      </c>
      <c r="D5522" s="8" t="n">
        <v>643</v>
      </c>
      <c r="E5522" s="8" t="n">
        <v>0.00640494474</v>
      </c>
      <c r="F5522" s="8" t="n">
        <v>0.00117839529</v>
      </c>
      <c r="G5522" s="8" t="n">
        <v>0.00100915822</v>
      </c>
      <c r="H5522" s="8" t="n">
        <v>0.00421739075</v>
      </c>
    </row>
    <row r="5523" customFormat="false" ht="15" hidden="false" customHeight="false" outlineLevel="0" collapsed="false">
      <c r="A5523" s="7" t="s">
        <v>80</v>
      </c>
      <c r="B5523" s="7" t="s">
        <v>68</v>
      </c>
      <c r="C5523" s="7" t="s">
        <v>21</v>
      </c>
      <c r="D5523" s="8" t="n">
        <v>806</v>
      </c>
      <c r="E5523" s="8" t="n">
        <v>0.00711805532</v>
      </c>
      <c r="F5523" s="8" t="n">
        <v>0.00127915034</v>
      </c>
      <c r="G5523" s="8" t="n">
        <v>0.00128806783</v>
      </c>
      <c r="H5523" s="8" t="n">
        <v>0.00455083667</v>
      </c>
    </row>
    <row r="5524" customFormat="false" ht="15" hidden="false" customHeight="false" outlineLevel="0" collapsed="false">
      <c r="A5524" s="7" t="s">
        <v>80</v>
      </c>
      <c r="B5524" s="7" t="s">
        <v>68</v>
      </c>
      <c r="C5524" s="7" t="s">
        <v>22</v>
      </c>
      <c r="D5524" s="8" t="n">
        <v>717</v>
      </c>
      <c r="E5524" s="8" t="n">
        <v>0.00733295857</v>
      </c>
      <c r="F5524" s="8" t="n">
        <v>0.00078040229</v>
      </c>
      <c r="G5524" s="8" t="n">
        <v>0.00167669082</v>
      </c>
      <c r="H5524" s="8" t="n">
        <v>0.00487586498</v>
      </c>
    </row>
    <row r="5525" customFormat="false" ht="15" hidden="false" customHeight="false" outlineLevel="0" collapsed="false">
      <c r="A5525" s="7" t="s">
        <v>80</v>
      </c>
      <c r="B5525" s="7" t="s">
        <v>68</v>
      </c>
      <c r="C5525" s="7" t="s">
        <v>23</v>
      </c>
      <c r="D5525" s="8" t="n">
        <v>1265</v>
      </c>
      <c r="E5525" s="8" t="n">
        <v>0.00684746902</v>
      </c>
      <c r="F5525" s="8" t="n">
        <v>0.00141186295</v>
      </c>
      <c r="G5525" s="8" t="n">
        <v>0.00142661189</v>
      </c>
      <c r="H5525" s="8" t="n">
        <v>0.00400899368</v>
      </c>
    </row>
    <row r="5526" customFormat="false" ht="15" hidden="false" customHeight="false" outlineLevel="0" collapsed="false">
      <c r="A5526" s="7" t="s">
        <v>80</v>
      </c>
      <c r="B5526" s="7" t="s">
        <v>68</v>
      </c>
      <c r="C5526" s="7" t="s">
        <v>24</v>
      </c>
      <c r="D5526" s="8" t="n">
        <v>2284</v>
      </c>
      <c r="E5526" s="8" t="n">
        <v>0.00464987895</v>
      </c>
      <c r="F5526" s="8" t="n">
        <v>0.00078971241</v>
      </c>
      <c r="G5526" s="8" t="n">
        <v>0.0006106842</v>
      </c>
      <c r="H5526" s="8" t="n">
        <v>0.00324948186</v>
      </c>
    </row>
    <row r="5527" customFormat="false" ht="15" hidden="false" customHeight="false" outlineLevel="0" collapsed="false">
      <c r="A5527" s="7" t="s">
        <v>80</v>
      </c>
      <c r="B5527" s="7" t="s">
        <v>68</v>
      </c>
      <c r="C5527" s="7" t="s">
        <v>25</v>
      </c>
      <c r="D5527" s="8" t="n">
        <v>430</v>
      </c>
      <c r="E5527" s="8" t="n">
        <v>0.00866663951</v>
      </c>
      <c r="F5527" s="8" t="n">
        <v>0.00152158674</v>
      </c>
      <c r="G5527" s="8" t="n">
        <v>0.00203601397</v>
      </c>
      <c r="H5527" s="8" t="n">
        <v>0.00510903831</v>
      </c>
    </row>
    <row r="5528" customFormat="false" ht="15" hidden="false" customHeight="false" outlineLevel="0" collapsed="false">
      <c r="A5528" s="7" t="s">
        <v>80</v>
      </c>
      <c r="B5528" s="7" t="s">
        <v>68</v>
      </c>
      <c r="C5528" s="7" t="s">
        <v>26</v>
      </c>
      <c r="D5528" s="8" t="n">
        <v>589</v>
      </c>
      <c r="E5528" s="8" t="n">
        <v>0.00759817306</v>
      </c>
      <c r="F5528" s="8" t="n">
        <v>0.00175340319</v>
      </c>
      <c r="G5528" s="8" t="n">
        <v>0.0016576862</v>
      </c>
      <c r="H5528" s="8" t="n">
        <v>0.00418708318</v>
      </c>
    </row>
    <row r="5529" customFormat="false" ht="15" hidden="false" customHeight="false" outlineLevel="0" collapsed="false">
      <c r="A5529" s="7" t="s">
        <v>80</v>
      </c>
      <c r="B5529" s="7" t="s">
        <v>68</v>
      </c>
      <c r="C5529" s="7" t="s">
        <v>27</v>
      </c>
      <c r="D5529" s="8" t="n">
        <v>972</v>
      </c>
      <c r="E5529" s="8" t="n">
        <v>0.00628748451</v>
      </c>
      <c r="F5529" s="8" t="n">
        <v>0.00051872547</v>
      </c>
      <c r="G5529" s="8" t="n">
        <v>0.00185157773</v>
      </c>
      <c r="H5529" s="8" t="n">
        <v>0.00391718083</v>
      </c>
    </row>
    <row r="5530" customFormat="false" ht="15" hidden="false" customHeight="false" outlineLevel="0" collapsed="false">
      <c r="A5530" s="7" t="s">
        <v>80</v>
      </c>
      <c r="B5530" s="7" t="s">
        <v>68</v>
      </c>
      <c r="C5530" s="7" t="s">
        <v>28</v>
      </c>
      <c r="D5530" s="8" t="n">
        <v>1306</v>
      </c>
      <c r="E5530" s="8" t="n">
        <v>0.00741025194</v>
      </c>
      <c r="F5530" s="8" t="n">
        <v>0.00132217376</v>
      </c>
      <c r="G5530" s="8" t="n">
        <v>0.00180621999</v>
      </c>
      <c r="H5530" s="8" t="n">
        <v>0.0042818577</v>
      </c>
    </row>
    <row r="5531" customFormat="false" ht="15" hidden="false" customHeight="false" outlineLevel="0" collapsed="false">
      <c r="A5531" s="7" t="s">
        <v>80</v>
      </c>
      <c r="B5531" s="7" t="s">
        <v>68</v>
      </c>
      <c r="C5531" s="7" t="s">
        <v>29</v>
      </c>
      <c r="D5531" s="8" t="n">
        <v>945</v>
      </c>
      <c r="E5531" s="8" t="n">
        <v>0.00670192754</v>
      </c>
      <c r="F5531" s="8" t="n">
        <v>0.00098258353</v>
      </c>
      <c r="G5531" s="8" t="n">
        <v>0.00174413312</v>
      </c>
      <c r="H5531" s="8" t="n">
        <v>0.00397521042</v>
      </c>
    </row>
    <row r="5532" customFormat="false" ht="15" hidden="false" customHeight="false" outlineLevel="0" collapsed="false">
      <c r="A5532" s="7" t="s">
        <v>80</v>
      </c>
      <c r="B5532" s="7" t="s">
        <v>68</v>
      </c>
      <c r="C5532" s="7" t="s">
        <v>30</v>
      </c>
      <c r="D5532" s="8" t="n">
        <v>1917</v>
      </c>
      <c r="E5532" s="8" t="n">
        <v>0.0060226963</v>
      </c>
      <c r="F5532" s="8" t="n">
        <v>0.00079492794</v>
      </c>
      <c r="G5532" s="8" t="n">
        <v>0.0012519982</v>
      </c>
      <c r="H5532" s="8" t="n">
        <v>0.00397576967</v>
      </c>
    </row>
    <row r="5533" customFormat="false" ht="15" hidden="false" customHeight="false" outlineLevel="0" collapsed="false">
      <c r="A5533" s="7" t="s">
        <v>80</v>
      </c>
      <c r="B5533" s="7" t="s">
        <v>68</v>
      </c>
      <c r="C5533" s="7" t="s">
        <v>31</v>
      </c>
      <c r="D5533" s="8" t="n">
        <v>546</v>
      </c>
      <c r="E5533" s="8" t="n">
        <v>0.00577198626</v>
      </c>
      <c r="F5533" s="8" t="n">
        <v>0.00051017052</v>
      </c>
      <c r="G5533" s="8" t="n">
        <v>0.00150776667</v>
      </c>
      <c r="H5533" s="8" t="n">
        <v>0.00375404856</v>
      </c>
    </row>
    <row r="5534" customFormat="false" ht="15" hidden="false" customHeight="false" outlineLevel="0" collapsed="false">
      <c r="A5534" s="7" t="s">
        <v>80</v>
      </c>
      <c r="B5534" s="7" t="s">
        <v>68</v>
      </c>
      <c r="C5534" s="7" t="s">
        <v>32</v>
      </c>
      <c r="D5534" s="8" t="n">
        <v>1549</v>
      </c>
      <c r="E5534" s="8" t="n">
        <v>0.0067337049</v>
      </c>
      <c r="F5534" s="8" t="n">
        <v>0.00094107883</v>
      </c>
      <c r="G5534" s="8" t="n">
        <v>0.00195725862</v>
      </c>
      <c r="H5534" s="8" t="n">
        <v>0.00383536696</v>
      </c>
    </row>
    <row r="5535" customFormat="false" ht="15" hidden="false" customHeight="false" outlineLevel="0" collapsed="false">
      <c r="A5535" s="7" t="s">
        <v>80</v>
      </c>
      <c r="B5535" s="7" t="s">
        <v>68</v>
      </c>
      <c r="C5535" s="7" t="s">
        <v>33</v>
      </c>
      <c r="D5535" s="8" t="n">
        <v>381</v>
      </c>
      <c r="E5535" s="8" t="n">
        <v>0.00698080684</v>
      </c>
      <c r="F5535" s="8" t="n">
        <v>0.00126500657</v>
      </c>
      <c r="G5535" s="8" t="n">
        <v>0.0016912727</v>
      </c>
      <c r="H5535" s="8" t="n">
        <v>0.00402452708</v>
      </c>
    </row>
    <row r="5536" customFormat="false" ht="15" hidden="false" customHeight="false" outlineLevel="0" collapsed="false">
      <c r="A5536" s="7" t="s">
        <v>80</v>
      </c>
      <c r="B5536" s="7" t="s">
        <v>68</v>
      </c>
      <c r="C5536" s="7" t="s">
        <v>34</v>
      </c>
      <c r="D5536" s="8" t="n">
        <v>8657</v>
      </c>
      <c r="E5536" s="8" t="n">
        <v>0.00531957629</v>
      </c>
      <c r="F5536" s="8" t="n">
        <v>0.00120185177</v>
      </c>
      <c r="G5536" s="8" t="n">
        <v>0.00078073035</v>
      </c>
      <c r="H5536" s="8" t="n">
        <v>0.0033369937</v>
      </c>
    </row>
    <row r="5537" customFormat="false" ht="15" hidden="false" customHeight="false" outlineLevel="0" collapsed="false">
      <c r="A5537" s="7" t="s">
        <v>80</v>
      </c>
      <c r="B5537" s="7" t="s">
        <v>68</v>
      </c>
      <c r="C5537" s="7" t="s">
        <v>35</v>
      </c>
      <c r="D5537" s="8" t="n">
        <v>6223</v>
      </c>
      <c r="E5537" s="8" t="n">
        <v>0.00620908598</v>
      </c>
      <c r="F5537" s="8" t="n">
        <v>0.00161339927</v>
      </c>
      <c r="G5537" s="8" t="n">
        <v>0.00094273534</v>
      </c>
      <c r="H5537" s="8" t="n">
        <v>0.00365295088</v>
      </c>
    </row>
    <row r="5538" customFormat="false" ht="30" hidden="false" customHeight="false" outlineLevel="0" collapsed="false">
      <c r="A5538" s="7" t="s">
        <v>80</v>
      </c>
      <c r="B5538" s="7" t="s">
        <v>68</v>
      </c>
      <c r="C5538" s="7" t="s">
        <v>74</v>
      </c>
      <c r="D5538" s="8" t="n">
        <v>1530</v>
      </c>
      <c r="E5538" s="8" t="n">
        <v>0.00672658685</v>
      </c>
      <c r="F5538" s="8" t="n">
        <v>0.00115197567</v>
      </c>
      <c r="G5538" s="8" t="n">
        <v>0.00148428777</v>
      </c>
      <c r="H5538" s="8" t="n">
        <v>0.00409032293</v>
      </c>
    </row>
    <row r="5539" customFormat="false" ht="15" hidden="false" customHeight="false" outlineLevel="0" collapsed="false">
      <c r="A5539" s="7" t="s">
        <v>80</v>
      </c>
      <c r="B5539" s="7" t="s">
        <v>68</v>
      </c>
      <c r="C5539" s="7" t="s">
        <v>37</v>
      </c>
      <c r="D5539" s="8" t="n">
        <v>560</v>
      </c>
      <c r="E5539" s="8" t="n">
        <v>0.00786212359</v>
      </c>
      <c r="F5539" s="8" t="n">
        <v>0.00182208972</v>
      </c>
      <c r="G5539" s="8" t="n">
        <v>0.00160697728</v>
      </c>
      <c r="H5539" s="8" t="n">
        <v>0.00443305614</v>
      </c>
    </row>
    <row r="5540" customFormat="false" ht="15" hidden="false" customHeight="false" outlineLevel="0" collapsed="false">
      <c r="A5540" s="7" t="s">
        <v>80</v>
      </c>
      <c r="B5540" s="7" t="s">
        <v>68</v>
      </c>
      <c r="C5540" s="7" t="s">
        <v>38</v>
      </c>
      <c r="D5540" s="8" t="n">
        <v>962</v>
      </c>
      <c r="E5540" s="8" t="n">
        <v>0.00607566677</v>
      </c>
      <c r="F5540" s="8" t="n">
        <v>0.00104440955</v>
      </c>
      <c r="G5540" s="8" t="n">
        <v>0.00117767984</v>
      </c>
      <c r="H5540" s="8" t="n">
        <v>0.00385357688</v>
      </c>
    </row>
    <row r="5541" customFormat="false" ht="15" hidden="false" customHeight="false" outlineLevel="0" collapsed="false">
      <c r="A5541" s="7" t="s">
        <v>80</v>
      </c>
      <c r="B5541" s="7" t="s">
        <v>68</v>
      </c>
      <c r="C5541" s="7" t="s">
        <v>39</v>
      </c>
      <c r="D5541" s="8" t="n">
        <v>1392</v>
      </c>
      <c r="E5541" s="8" t="n">
        <v>0.00593090619</v>
      </c>
      <c r="F5541" s="8" t="n">
        <v>0.00100120706</v>
      </c>
      <c r="G5541" s="8" t="n">
        <v>0.00109323426</v>
      </c>
      <c r="H5541" s="8" t="n">
        <v>0.00383646443</v>
      </c>
    </row>
    <row r="5542" customFormat="false" ht="15" hidden="false" customHeight="false" outlineLevel="0" collapsed="false">
      <c r="A5542" s="7" t="s">
        <v>80</v>
      </c>
      <c r="B5542" s="7" t="s">
        <v>68</v>
      </c>
      <c r="C5542" s="7" t="s">
        <v>41</v>
      </c>
      <c r="D5542" s="8" t="n">
        <v>4</v>
      </c>
      <c r="E5542" s="8" t="n">
        <v>0.00946759218</v>
      </c>
      <c r="F5542" s="8" t="n">
        <v>0.00289930537</v>
      </c>
      <c r="G5542" s="8" t="n">
        <v>0.0028182868</v>
      </c>
      <c r="H5542" s="8" t="n">
        <v>0.00374999982</v>
      </c>
    </row>
    <row r="5543" customFormat="false" ht="15" hidden="false" customHeight="false" outlineLevel="0" collapsed="false">
      <c r="A5543" s="7" t="s">
        <v>80</v>
      </c>
      <c r="B5543" s="7" t="s">
        <v>68</v>
      </c>
      <c r="C5543" s="7" t="s">
        <v>42</v>
      </c>
      <c r="D5543" s="8" t="n">
        <v>1549</v>
      </c>
      <c r="E5543" s="8" t="n">
        <v>0.00553096507</v>
      </c>
      <c r="F5543" s="8" t="n">
        <v>0.00040999396</v>
      </c>
      <c r="G5543" s="8" t="n">
        <v>0.00109177342</v>
      </c>
      <c r="H5543" s="8" t="n">
        <v>0.00402919721</v>
      </c>
    </row>
    <row r="5544" customFormat="false" ht="15" hidden="false" customHeight="false" outlineLevel="0" collapsed="false">
      <c r="A5544" s="7" t="s">
        <v>80</v>
      </c>
      <c r="B5544" s="7" t="s">
        <v>68</v>
      </c>
      <c r="C5544" s="7" t="s">
        <v>43</v>
      </c>
      <c r="D5544" s="8" t="n">
        <v>2467</v>
      </c>
      <c r="E5544" s="8" t="n">
        <v>0.00582235016</v>
      </c>
      <c r="F5544" s="8" t="n">
        <v>0.00142623346</v>
      </c>
      <c r="G5544" s="8" t="n">
        <v>0.00104021673</v>
      </c>
      <c r="H5544" s="8" t="n">
        <v>0.00335589949</v>
      </c>
    </row>
    <row r="5545" customFormat="false" ht="15" hidden="false" customHeight="false" outlineLevel="0" collapsed="false">
      <c r="A5545" s="7" t="s">
        <v>80</v>
      </c>
      <c r="B5545" s="7" t="s">
        <v>68</v>
      </c>
      <c r="C5545" s="7" t="s">
        <v>44</v>
      </c>
      <c r="D5545" s="8" t="n">
        <v>863</v>
      </c>
      <c r="E5545" s="8" t="n">
        <v>0.00593371772</v>
      </c>
      <c r="F5545" s="8" t="n">
        <v>0.00071779352</v>
      </c>
      <c r="G5545" s="8" t="n">
        <v>0.00155590134</v>
      </c>
      <c r="H5545" s="8" t="n">
        <v>0.00366002239</v>
      </c>
    </row>
    <row r="5546" customFormat="false" ht="15" hidden="false" customHeight="false" outlineLevel="0" collapsed="false">
      <c r="A5546" s="7" t="s">
        <v>80</v>
      </c>
      <c r="B5546" s="7" t="s">
        <v>68</v>
      </c>
      <c r="C5546" s="7" t="s">
        <v>45</v>
      </c>
      <c r="D5546" s="8" t="n">
        <v>647</v>
      </c>
      <c r="E5546" s="8" t="n">
        <v>0.00745824722</v>
      </c>
      <c r="F5546" s="8" t="n">
        <v>0.0010181605</v>
      </c>
      <c r="G5546" s="8" t="n">
        <v>0.00197263701</v>
      </c>
      <c r="H5546" s="8" t="n">
        <v>0.00446744927</v>
      </c>
    </row>
    <row r="5547" customFormat="false" ht="15" hidden="false" customHeight="false" outlineLevel="0" collapsed="false">
      <c r="A5547" s="7" t="s">
        <v>80</v>
      </c>
      <c r="B5547" s="7" t="s">
        <v>68</v>
      </c>
      <c r="C5547" s="7" t="s">
        <v>46</v>
      </c>
      <c r="D5547" s="8" t="n">
        <v>4042</v>
      </c>
      <c r="E5547" s="8" t="n">
        <v>0.00642690098</v>
      </c>
      <c r="F5547" s="8" t="n">
        <v>0.00225176422</v>
      </c>
      <c r="G5547" s="8" t="n">
        <v>0.00057345189</v>
      </c>
      <c r="H5547" s="8" t="n">
        <v>0.00360168439</v>
      </c>
    </row>
    <row r="5548" customFormat="false" ht="15" hidden="false" customHeight="false" outlineLevel="0" collapsed="false">
      <c r="A5548" s="7" t="s">
        <v>80</v>
      </c>
      <c r="B5548" s="7" t="s">
        <v>68</v>
      </c>
      <c r="C5548" s="7" t="s">
        <v>47</v>
      </c>
      <c r="D5548" s="8" t="n">
        <v>622</v>
      </c>
      <c r="E5548" s="8" t="n">
        <v>0.00672626732</v>
      </c>
      <c r="F5548" s="8" t="n">
        <v>0.00088575136</v>
      </c>
      <c r="G5548" s="8" t="n">
        <v>0.00161733704</v>
      </c>
      <c r="H5548" s="8" t="n">
        <v>0.00422317843</v>
      </c>
    </row>
    <row r="5549" customFormat="false" ht="15" hidden="false" customHeight="false" outlineLevel="0" collapsed="false">
      <c r="A5549" s="7" t="s">
        <v>80</v>
      </c>
      <c r="B5549" s="7" t="s">
        <v>68</v>
      </c>
      <c r="C5549" s="7" t="s">
        <v>48</v>
      </c>
      <c r="D5549" s="8" t="n">
        <v>574</v>
      </c>
      <c r="E5549" s="8" t="n">
        <v>0.00765330583</v>
      </c>
      <c r="F5549" s="8" t="n">
        <v>0.00166702937</v>
      </c>
      <c r="G5549" s="8" t="n">
        <v>0.00178049162</v>
      </c>
      <c r="H5549" s="8" t="n">
        <v>0.00420578438</v>
      </c>
    </row>
    <row r="5550" customFormat="false" ht="15" hidden="false" customHeight="false" outlineLevel="0" collapsed="false">
      <c r="A5550" s="7" t="s">
        <v>80</v>
      </c>
      <c r="B5550" s="7" t="s">
        <v>68</v>
      </c>
      <c r="C5550" s="7" t="s">
        <v>49</v>
      </c>
      <c r="D5550" s="8" t="n">
        <v>737</v>
      </c>
      <c r="E5550" s="8" t="n">
        <v>0.00677256056</v>
      </c>
      <c r="F5550" s="8" t="n">
        <v>0.00117477614</v>
      </c>
      <c r="G5550" s="8" t="n">
        <v>0.00175545857</v>
      </c>
      <c r="H5550" s="8" t="n">
        <v>0.00384232537</v>
      </c>
    </row>
    <row r="5551" customFormat="false" ht="15" hidden="false" customHeight="false" outlineLevel="0" collapsed="false">
      <c r="A5551" s="7" t="s">
        <v>80</v>
      </c>
      <c r="B5551" s="7" t="s">
        <v>68</v>
      </c>
      <c r="C5551" s="7" t="s">
        <v>50</v>
      </c>
      <c r="D5551" s="8" t="n">
        <v>655</v>
      </c>
      <c r="E5551" s="8" t="n">
        <v>0.00736462727</v>
      </c>
      <c r="F5551" s="8" t="n">
        <v>0.00111703043</v>
      </c>
      <c r="G5551" s="8" t="n">
        <v>0.00112473471</v>
      </c>
      <c r="H5551" s="8" t="n">
        <v>0.00512286167</v>
      </c>
    </row>
    <row r="5552" customFormat="false" ht="15" hidden="false" customHeight="false" outlineLevel="0" collapsed="false">
      <c r="A5552" s="7" t="s">
        <v>80</v>
      </c>
      <c r="B5552" s="7" t="s">
        <v>68</v>
      </c>
      <c r="C5552" s="7" t="s">
        <v>51</v>
      </c>
      <c r="D5552" s="8" t="n">
        <v>1472</v>
      </c>
      <c r="E5552" s="8" t="n">
        <v>0.00608008418</v>
      </c>
      <c r="F5552" s="8" t="n">
        <v>0.00076936903</v>
      </c>
      <c r="G5552" s="8" t="n">
        <v>0.00134483326</v>
      </c>
      <c r="H5552" s="8" t="n">
        <v>0.0039658814</v>
      </c>
    </row>
    <row r="5553" customFormat="false" ht="15" hidden="false" customHeight="false" outlineLevel="0" collapsed="false">
      <c r="A5553" s="7" t="s">
        <v>80</v>
      </c>
      <c r="B5553" s="7" t="s">
        <v>68</v>
      </c>
      <c r="C5553" s="7" t="s">
        <v>52</v>
      </c>
      <c r="D5553" s="8" t="n">
        <v>489</v>
      </c>
      <c r="E5553" s="8" t="n">
        <v>0.00696484676</v>
      </c>
      <c r="F5553" s="8" t="n">
        <v>0.00090618584</v>
      </c>
      <c r="G5553" s="8" t="n">
        <v>0.00234106334</v>
      </c>
      <c r="H5553" s="8" t="n">
        <v>0.00371759709</v>
      </c>
    </row>
    <row r="5554" customFormat="false" ht="15" hidden="false" customHeight="false" outlineLevel="0" collapsed="false">
      <c r="A5554" s="7" t="s">
        <v>80</v>
      </c>
      <c r="B5554" s="7" t="s">
        <v>68</v>
      </c>
      <c r="C5554" s="7" t="s">
        <v>53</v>
      </c>
      <c r="D5554" s="8" t="n">
        <v>437</v>
      </c>
      <c r="E5554" s="8" t="n">
        <v>0.00587756354</v>
      </c>
      <c r="F5554" s="8" t="n">
        <v>0.00025253709</v>
      </c>
      <c r="G5554" s="8" t="n">
        <v>0.00125723023</v>
      </c>
      <c r="H5554" s="8" t="n">
        <v>0.00435614224</v>
      </c>
    </row>
    <row r="5555" customFormat="false" ht="15" hidden="false" customHeight="false" outlineLevel="0" collapsed="false">
      <c r="A5555" s="7" t="s">
        <v>80</v>
      </c>
      <c r="B5555" s="7" t="s">
        <v>68</v>
      </c>
      <c r="C5555" s="7" t="s">
        <v>54</v>
      </c>
      <c r="D5555" s="8" t="n">
        <v>2791</v>
      </c>
      <c r="E5555" s="8" t="n">
        <v>0.00751645476</v>
      </c>
      <c r="F5555" s="8" t="n">
        <v>0.00138430214</v>
      </c>
      <c r="G5555" s="8" t="n">
        <v>0.00136260542</v>
      </c>
      <c r="H5555" s="8" t="n">
        <v>0.00476954672</v>
      </c>
    </row>
    <row r="5556" customFormat="false" ht="15" hidden="false" customHeight="false" outlineLevel="0" collapsed="false">
      <c r="A5556" s="7" t="s">
        <v>80</v>
      </c>
      <c r="B5556" s="7" t="s">
        <v>68</v>
      </c>
      <c r="C5556" s="7" t="s">
        <v>55</v>
      </c>
      <c r="D5556" s="8" t="n">
        <v>1586</v>
      </c>
      <c r="E5556" s="8" t="n">
        <v>0.00832709361</v>
      </c>
      <c r="F5556" s="8" t="n">
        <v>0.00174521835</v>
      </c>
      <c r="G5556" s="8" t="n">
        <v>0.00123777618</v>
      </c>
      <c r="H5556" s="8" t="n">
        <v>0.00534409859</v>
      </c>
    </row>
    <row r="5557" customFormat="false" ht="15" hidden="false" customHeight="false" outlineLevel="0" collapsed="false">
      <c r="A5557" s="7" t="s">
        <v>80</v>
      </c>
      <c r="B5557" s="7" t="s">
        <v>68</v>
      </c>
      <c r="C5557" s="7" t="s">
        <v>56</v>
      </c>
      <c r="D5557" s="8" t="n">
        <v>653</v>
      </c>
      <c r="E5557" s="8" t="n">
        <v>0.0076737172</v>
      </c>
      <c r="F5557" s="8" t="n">
        <v>0.00083592086</v>
      </c>
      <c r="G5557" s="8" t="n">
        <v>0.00248837251</v>
      </c>
      <c r="H5557" s="8" t="n">
        <v>0.00434942337</v>
      </c>
    </row>
    <row r="5558" customFormat="false" ht="15" hidden="false" customHeight="false" outlineLevel="0" collapsed="false">
      <c r="A5558" s="7" t="s">
        <v>80</v>
      </c>
      <c r="B5558" s="7" t="s">
        <v>68</v>
      </c>
      <c r="C5558" s="7" t="s">
        <v>57</v>
      </c>
      <c r="D5558" s="8" t="n">
        <v>828</v>
      </c>
      <c r="E5558" s="8" t="n">
        <v>0.00669539194</v>
      </c>
      <c r="F5558" s="8" t="n">
        <v>0.00107984131</v>
      </c>
      <c r="G5558" s="8" t="n">
        <v>0.001035488</v>
      </c>
      <c r="H5558" s="8" t="n">
        <v>0.00458006215</v>
      </c>
    </row>
    <row r="5559" customFormat="false" ht="15" hidden="false" customHeight="false" outlineLevel="0" collapsed="false">
      <c r="A5559" s="7" t="s">
        <v>80</v>
      </c>
      <c r="B5559" s="7" t="s">
        <v>68</v>
      </c>
      <c r="C5559" s="7" t="s">
        <v>58</v>
      </c>
      <c r="D5559" s="8" t="n">
        <v>3846</v>
      </c>
      <c r="E5559" s="8" t="n">
        <v>0.00505541748</v>
      </c>
      <c r="F5559" s="8" t="n">
        <v>0.00111613051</v>
      </c>
      <c r="G5559" s="8" t="n">
        <v>0.00062124104</v>
      </c>
      <c r="H5559" s="8" t="n">
        <v>0.00331804544</v>
      </c>
    </row>
    <row r="5560" customFormat="false" ht="15" hidden="false" customHeight="false" outlineLevel="0" collapsed="false">
      <c r="A5560" s="7" t="s">
        <v>80</v>
      </c>
      <c r="B5560" s="7" t="s">
        <v>68</v>
      </c>
      <c r="C5560" s="7" t="s">
        <v>59</v>
      </c>
      <c r="D5560" s="8" t="n">
        <v>644</v>
      </c>
      <c r="E5560" s="8" t="n">
        <v>0.00696142789</v>
      </c>
      <c r="F5560" s="8" t="n">
        <v>0.00093545093</v>
      </c>
      <c r="G5560" s="8" t="n">
        <v>0.00168361419</v>
      </c>
      <c r="H5560" s="8" t="n">
        <v>0.0043423623</v>
      </c>
    </row>
    <row r="5561" customFormat="false" ht="15" hidden="false" customHeight="false" outlineLevel="0" collapsed="false">
      <c r="A5561" s="7" t="s">
        <v>80</v>
      </c>
      <c r="B5561" s="7" t="s">
        <v>68</v>
      </c>
      <c r="C5561" s="7" t="s">
        <v>60</v>
      </c>
      <c r="D5561" s="8" t="n">
        <v>4478</v>
      </c>
      <c r="E5561" s="8" t="n">
        <v>0.00612571416</v>
      </c>
      <c r="F5561" s="8" t="n">
        <v>0.00144292856</v>
      </c>
      <c r="G5561" s="8" t="n">
        <v>0.00094098903</v>
      </c>
      <c r="H5561" s="8" t="n">
        <v>0.00374179608</v>
      </c>
    </row>
    <row r="5562" customFormat="false" ht="15" hidden="false" customHeight="false" outlineLevel="0" collapsed="false">
      <c r="A5562" s="7" t="s">
        <v>80</v>
      </c>
      <c r="B5562" s="7" t="s">
        <v>68</v>
      </c>
      <c r="C5562" s="7" t="s">
        <v>61</v>
      </c>
      <c r="D5562" s="8" t="n">
        <v>581</v>
      </c>
      <c r="E5562" s="8" t="n">
        <v>0.00686764892</v>
      </c>
      <c r="F5562" s="8" t="n">
        <v>0.00115680954</v>
      </c>
      <c r="G5562" s="8" t="n">
        <v>0.0019129691</v>
      </c>
      <c r="H5562" s="8" t="n">
        <v>0.00379786983</v>
      </c>
    </row>
    <row r="5563" customFormat="false" ht="15" hidden="false" customHeight="false" outlineLevel="0" collapsed="false">
      <c r="A5563" s="7" t="s">
        <v>80</v>
      </c>
      <c r="B5563" s="7" t="s">
        <v>68</v>
      </c>
      <c r="C5563" s="7" t="s">
        <v>62</v>
      </c>
      <c r="D5563" s="8" t="n">
        <v>5062</v>
      </c>
      <c r="E5563" s="8" t="n">
        <v>0.00662506652</v>
      </c>
      <c r="F5563" s="8" t="n">
        <v>0.00115123372</v>
      </c>
      <c r="G5563" s="8" t="n">
        <v>0.00111085021</v>
      </c>
      <c r="H5563" s="8" t="n">
        <v>0.00436298211</v>
      </c>
    </row>
    <row r="5564" customFormat="false" ht="15" hidden="false" customHeight="false" outlineLevel="0" collapsed="false">
      <c r="A5564" s="7" t="s">
        <v>81</v>
      </c>
      <c r="B5564" s="7" t="s">
        <v>68</v>
      </c>
      <c r="C5564" s="7" t="s">
        <v>13</v>
      </c>
      <c r="D5564" s="8" t="n">
        <v>77353</v>
      </c>
      <c r="E5564" s="8" t="n">
        <v>0.00641847404</v>
      </c>
      <c r="F5564" s="8" t="n">
        <v>0.00124863456</v>
      </c>
      <c r="G5564" s="8" t="n">
        <v>0.00115870174</v>
      </c>
      <c r="H5564" s="8" t="n">
        <v>0.00401106618</v>
      </c>
    </row>
    <row r="5565" customFormat="false" ht="15" hidden="false" customHeight="false" outlineLevel="0" collapsed="false">
      <c r="A5565" s="7" t="s">
        <v>81</v>
      </c>
      <c r="B5565" s="7" t="s">
        <v>68</v>
      </c>
      <c r="C5565" s="7" t="s">
        <v>18</v>
      </c>
      <c r="D5565" s="8" t="n">
        <v>1274</v>
      </c>
      <c r="E5565" s="8" t="n">
        <v>0.00666377745</v>
      </c>
      <c r="F5565" s="8" t="n">
        <v>0.00151856552</v>
      </c>
      <c r="G5565" s="8" t="n">
        <v>0.00123678132</v>
      </c>
      <c r="H5565" s="8" t="n">
        <v>0.00390843013</v>
      </c>
    </row>
    <row r="5566" customFormat="false" ht="15" hidden="false" customHeight="false" outlineLevel="0" collapsed="false">
      <c r="A5566" s="7" t="s">
        <v>81</v>
      </c>
      <c r="B5566" s="7" t="s">
        <v>68</v>
      </c>
      <c r="C5566" s="7" t="s">
        <v>19</v>
      </c>
      <c r="D5566" s="8" t="n">
        <v>842</v>
      </c>
      <c r="E5566" s="8" t="n">
        <v>0.00634168513</v>
      </c>
      <c r="F5566" s="8" t="n">
        <v>0.00074764096</v>
      </c>
      <c r="G5566" s="8" t="n">
        <v>0.00192407274</v>
      </c>
      <c r="H5566" s="8" t="n">
        <v>0.00366997094</v>
      </c>
    </row>
    <row r="5567" customFormat="false" ht="15" hidden="false" customHeight="false" outlineLevel="0" collapsed="false">
      <c r="A5567" s="7" t="s">
        <v>81</v>
      </c>
      <c r="B5567" s="7" t="s">
        <v>68</v>
      </c>
      <c r="C5567" s="7" t="s">
        <v>20</v>
      </c>
      <c r="D5567" s="8" t="n">
        <v>744</v>
      </c>
      <c r="E5567" s="8" t="n">
        <v>0.00705638914</v>
      </c>
      <c r="F5567" s="8" t="n">
        <v>0.00136779396</v>
      </c>
      <c r="G5567" s="8" t="n">
        <v>0.00110171471</v>
      </c>
      <c r="H5567" s="8" t="n">
        <v>0.00458687999</v>
      </c>
    </row>
    <row r="5568" customFormat="false" ht="15" hidden="false" customHeight="false" outlineLevel="0" collapsed="false">
      <c r="A5568" s="7" t="s">
        <v>81</v>
      </c>
      <c r="B5568" s="7" t="s">
        <v>68</v>
      </c>
      <c r="C5568" s="7" t="s">
        <v>21</v>
      </c>
      <c r="D5568" s="8" t="n">
        <v>874</v>
      </c>
      <c r="E5568" s="8" t="n">
        <v>0.00755797607</v>
      </c>
      <c r="F5568" s="8" t="n">
        <v>0.00149812725</v>
      </c>
      <c r="G5568" s="8" t="n">
        <v>0.0013201593</v>
      </c>
      <c r="H5568" s="8" t="n">
        <v>0.00473968903</v>
      </c>
    </row>
    <row r="5569" customFormat="false" ht="15" hidden="false" customHeight="false" outlineLevel="0" collapsed="false">
      <c r="A5569" s="7" t="s">
        <v>81</v>
      </c>
      <c r="B5569" s="7" t="s">
        <v>68</v>
      </c>
      <c r="C5569" s="7" t="s">
        <v>22</v>
      </c>
      <c r="D5569" s="8" t="n">
        <v>950</v>
      </c>
      <c r="E5569" s="8" t="n">
        <v>0.0070966981</v>
      </c>
      <c r="F5569" s="8" t="n">
        <v>0.0007719174</v>
      </c>
      <c r="G5569" s="8" t="n">
        <v>0.00146932238</v>
      </c>
      <c r="H5569" s="8" t="n">
        <v>0.00485545786</v>
      </c>
    </row>
    <row r="5570" customFormat="false" ht="15" hidden="false" customHeight="false" outlineLevel="0" collapsed="false">
      <c r="A5570" s="7" t="s">
        <v>81</v>
      </c>
      <c r="B5570" s="7" t="s">
        <v>68</v>
      </c>
      <c r="C5570" s="7" t="s">
        <v>23</v>
      </c>
      <c r="D5570" s="8" t="n">
        <v>1579</v>
      </c>
      <c r="E5570" s="8" t="n">
        <v>0.00693342721</v>
      </c>
      <c r="F5570" s="8" t="n">
        <v>0.00160145872</v>
      </c>
      <c r="G5570" s="8" t="n">
        <v>0.00133321727</v>
      </c>
      <c r="H5570" s="8" t="n">
        <v>0.00399875072</v>
      </c>
    </row>
    <row r="5571" customFormat="false" ht="15" hidden="false" customHeight="false" outlineLevel="0" collapsed="false">
      <c r="A5571" s="7" t="s">
        <v>81</v>
      </c>
      <c r="B5571" s="7" t="s">
        <v>68</v>
      </c>
      <c r="C5571" s="7" t="s">
        <v>24</v>
      </c>
      <c r="D5571" s="8" t="n">
        <v>2199</v>
      </c>
      <c r="E5571" s="8" t="n">
        <v>0.00550556942</v>
      </c>
      <c r="F5571" s="8" t="n">
        <v>0.00095233711</v>
      </c>
      <c r="G5571" s="8" t="n">
        <v>0.00071799237</v>
      </c>
      <c r="H5571" s="8" t="n">
        <v>0.00383523947</v>
      </c>
    </row>
    <row r="5572" customFormat="false" ht="15" hidden="false" customHeight="false" outlineLevel="0" collapsed="false">
      <c r="A5572" s="7" t="s">
        <v>81</v>
      </c>
      <c r="B5572" s="7" t="s">
        <v>68</v>
      </c>
      <c r="C5572" s="7" t="s">
        <v>25</v>
      </c>
      <c r="D5572" s="8" t="n">
        <v>389</v>
      </c>
      <c r="E5572" s="8" t="n">
        <v>0.00869947847</v>
      </c>
      <c r="F5572" s="8" t="n">
        <v>0.00153399601</v>
      </c>
      <c r="G5572" s="8" t="n">
        <v>0.00197205538</v>
      </c>
      <c r="H5572" s="8" t="n">
        <v>0.00519342663</v>
      </c>
    </row>
    <row r="5573" customFormat="false" ht="15" hidden="false" customHeight="false" outlineLevel="0" collapsed="false">
      <c r="A5573" s="7" t="s">
        <v>81</v>
      </c>
      <c r="B5573" s="7" t="s">
        <v>68</v>
      </c>
      <c r="C5573" s="7" t="s">
        <v>26</v>
      </c>
      <c r="D5573" s="8" t="n">
        <v>545</v>
      </c>
      <c r="E5573" s="8" t="n">
        <v>0.00665065386</v>
      </c>
      <c r="F5573" s="8" t="n">
        <v>0.00059125444</v>
      </c>
      <c r="G5573" s="8" t="n">
        <v>0.00183592399</v>
      </c>
      <c r="H5573" s="8" t="n">
        <v>0.00422347497</v>
      </c>
    </row>
    <row r="5574" customFormat="false" ht="15" hidden="false" customHeight="false" outlineLevel="0" collapsed="false">
      <c r="A5574" s="7" t="s">
        <v>81</v>
      </c>
      <c r="B5574" s="7" t="s">
        <v>68</v>
      </c>
      <c r="C5574" s="7" t="s">
        <v>27</v>
      </c>
      <c r="D5574" s="8" t="n">
        <v>949</v>
      </c>
      <c r="E5574" s="8" t="n">
        <v>0.0069547255</v>
      </c>
      <c r="F5574" s="8" t="n">
        <v>0.00118664116</v>
      </c>
      <c r="G5574" s="8" t="n">
        <v>0.00206303883</v>
      </c>
      <c r="H5574" s="8" t="n">
        <v>0.00370504504</v>
      </c>
    </row>
    <row r="5575" customFormat="false" ht="15" hidden="false" customHeight="false" outlineLevel="0" collapsed="false">
      <c r="A5575" s="7" t="s">
        <v>81</v>
      </c>
      <c r="B5575" s="7" t="s">
        <v>68</v>
      </c>
      <c r="C5575" s="7" t="s">
        <v>28</v>
      </c>
      <c r="D5575" s="8" t="n">
        <v>1233</v>
      </c>
      <c r="E5575" s="8" t="n">
        <v>0.00709073937</v>
      </c>
      <c r="F5575" s="8" t="n">
        <v>0.00115479759</v>
      </c>
      <c r="G5575" s="8" t="n">
        <v>0.00177188443</v>
      </c>
      <c r="H5575" s="8" t="n">
        <v>0.00416405686</v>
      </c>
    </row>
    <row r="5576" customFormat="false" ht="15" hidden="false" customHeight="false" outlineLevel="0" collapsed="false">
      <c r="A5576" s="7" t="s">
        <v>81</v>
      </c>
      <c r="B5576" s="7" t="s">
        <v>68</v>
      </c>
      <c r="C5576" s="7" t="s">
        <v>29</v>
      </c>
      <c r="D5576" s="8" t="n">
        <v>991</v>
      </c>
      <c r="E5576" s="8" t="n">
        <v>0.00732988073</v>
      </c>
      <c r="F5576" s="8" t="n">
        <v>0.0012969384</v>
      </c>
      <c r="G5576" s="8" t="n">
        <v>0.0017270011</v>
      </c>
      <c r="H5576" s="8" t="n">
        <v>0.00430594073</v>
      </c>
    </row>
    <row r="5577" customFormat="false" ht="15" hidden="false" customHeight="false" outlineLevel="0" collapsed="false">
      <c r="A5577" s="7" t="s">
        <v>81</v>
      </c>
      <c r="B5577" s="7" t="s">
        <v>68</v>
      </c>
      <c r="C5577" s="7" t="s">
        <v>30</v>
      </c>
      <c r="D5577" s="8" t="n">
        <v>2068</v>
      </c>
      <c r="E5577" s="8" t="n">
        <v>0.00637801977</v>
      </c>
      <c r="F5577" s="8" t="n">
        <v>0.00094835744</v>
      </c>
      <c r="G5577" s="8" t="n">
        <v>0.00132027812</v>
      </c>
      <c r="H5577" s="8" t="n">
        <v>0.00410938372</v>
      </c>
    </row>
    <row r="5578" customFormat="false" ht="15" hidden="false" customHeight="false" outlineLevel="0" collapsed="false">
      <c r="A5578" s="7" t="s">
        <v>81</v>
      </c>
      <c r="B5578" s="7" t="s">
        <v>68</v>
      </c>
      <c r="C5578" s="7" t="s">
        <v>31</v>
      </c>
      <c r="D5578" s="8" t="n">
        <v>511</v>
      </c>
      <c r="E5578" s="8" t="n">
        <v>0.00577548538</v>
      </c>
      <c r="F5578" s="8" t="n">
        <v>0.00048010866</v>
      </c>
      <c r="G5578" s="8" t="n">
        <v>0.0015550253</v>
      </c>
      <c r="H5578" s="8" t="n">
        <v>0.00374035093</v>
      </c>
    </row>
    <row r="5579" customFormat="false" ht="15" hidden="false" customHeight="false" outlineLevel="0" collapsed="false">
      <c r="A5579" s="7" t="s">
        <v>81</v>
      </c>
      <c r="B5579" s="7" t="s">
        <v>68</v>
      </c>
      <c r="C5579" s="7" t="s">
        <v>32</v>
      </c>
      <c r="D5579" s="8" t="n">
        <v>1862</v>
      </c>
      <c r="E5579" s="8" t="n">
        <v>0.0067163877</v>
      </c>
      <c r="F5579" s="8" t="n">
        <v>0.00093495744</v>
      </c>
      <c r="G5579" s="8" t="n">
        <v>0.00194622198</v>
      </c>
      <c r="H5579" s="8" t="n">
        <v>0.00383520783</v>
      </c>
    </row>
    <row r="5580" customFormat="false" ht="15" hidden="false" customHeight="false" outlineLevel="0" collapsed="false">
      <c r="A5580" s="7" t="s">
        <v>81</v>
      </c>
      <c r="B5580" s="7" t="s">
        <v>68</v>
      </c>
      <c r="C5580" s="7" t="s">
        <v>33</v>
      </c>
      <c r="D5580" s="8" t="n">
        <v>472</v>
      </c>
      <c r="E5580" s="8" t="n">
        <v>0.00713519572</v>
      </c>
      <c r="F5580" s="8" t="n">
        <v>0.00123786169</v>
      </c>
      <c r="G5580" s="8" t="n">
        <v>0.00172115286</v>
      </c>
      <c r="H5580" s="8" t="n">
        <v>0.00417618072</v>
      </c>
    </row>
    <row r="5581" customFormat="false" ht="15" hidden="false" customHeight="false" outlineLevel="0" collapsed="false">
      <c r="A5581" s="7" t="s">
        <v>81</v>
      </c>
      <c r="B5581" s="7" t="s">
        <v>68</v>
      </c>
      <c r="C5581" s="7" t="s">
        <v>34</v>
      </c>
      <c r="D5581" s="8" t="n">
        <v>9837</v>
      </c>
      <c r="E5581" s="8" t="n">
        <v>0.00541168829</v>
      </c>
      <c r="F5581" s="8" t="n">
        <v>0.00120762031</v>
      </c>
      <c r="G5581" s="8" t="n">
        <v>0.00080002395</v>
      </c>
      <c r="H5581" s="8" t="n">
        <v>0.00340404355</v>
      </c>
    </row>
    <row r="5582" customFormat="false" ht="15" hidden="false" customHeight="false" outlineLevel="0" collapsed="false">
      <c r="A5582" s="7" t="s">
        <v>81</v>
      </c>
      <c r="B5582" s="7" t="s">
        <v>68</v>
      </c>
      <c r="C5582" s="7" t="s">
        <v>35</v>
      </c>
      <c r="D5582" s="8" t="n">
        <v>6944</v>
      </c>
      <c r="E5582" s="8" t="n">
        <v>0.00594450687</v>
      </c>
      <c r="F5582" s="8" t="n">
        <v>0.00150894133</v>
      </c>
      <c r="G5582" s="8" t="n">
        <v>0.00081705372</v>
      </c>
      <c r="H5582" s="8" t="n">
        <v>0.00361851134</v>
      </c>
    </row>
    <row r="5583" customFormat="false" ht="30" hidden="false" customHeight="false" outlineLevel="0" collapsed="false">
      <c r="A5583" s="7" t="s">
        <v>81</v>
      </c>
      <c r="B5583" s="7" t="s">
        <v>68</v>
      </c>
      <c r="C5583" s="7" t="s">
        <v>74</v>
      </c>
      <c r="D5583" s="8" t="n">
        <v>1515</v>
      </c>
      <c r="E5583" s="8" t="n">
        <v>0.00790797249</v>
      </c>
      <c r="F5583" s="8" t="n">
        <v>0.00150357512</v>
      </c>
      <c r="G5583" s="8" t="n">
        <v>0.001652365</v>
      </c>
      <c r="H5583" s="8" t="n">
        <v>0.00475203191</v>
      </c>
    </row>
    <row r="5584" customFormat="false" ht="15" hidden="false" customHeight="false" outlineLevel="0" collapsed="false">
      <c r="A5584" s="7" t="s">
        <v>81</v>
      </c>
      <c r="B5584" s="7" t="s">
        <v>68</v>
      </c>
      <c r="C5584" s="7" t="s">
        <v>37</v>
      </c>
      <c r="D5584" s="8" t="n">
        <v>669</v>
      </c>
      <c r="E5584" s="8" t="n">
        <v>0.00769518466</v>
      </c>
      <c r="F5584" s="8" t="n">
        <v>0.00157173825</v>
      </c>
      <c r="G5584" s="8" t="n">
        <v>0.00165175335</v>
      </c>
      <c r="H5584" s="8" t="n">
        <v>0.00447169259</v>
      </c>
    </row>
    <row r="5585" customFormat="false" ht="15" hidden="false" customHeight="false" outlineLevel="0" collapsed="false">
      <c r="A5585" s="7" t="s">
        <v>81</v>
      </c>
      <c r="B5585" s="7" t="s">
        <v>68</v>
      </c>
      <c r="C5585" s="7" t="s">
        <v>38</v>
      </c>
      <c r="D5585" s="8" t="n">
        <v>1021</v>
      </c>
      <c r="E5585" s="8" t="n">
        <v>0.00585540431</v>
      </c>
      <c r="F5585" s="8" t="n">
        <v>0.00104073687</v>
      </c>
      <c r="G5585" s="8" t="n">
        <v>0.00113531327</v>
      </c>
      <c r="H5585" s="8" t="n">
        <v>0.0036793537</v>
      </c>
    </row>
    <row r="5586" customFormat="false" ht="15" hidden="false" customHeight="false" outlineLevel="0" collapsed="false">
      <c r="A5586" s="7" t="s">
        <v>81</v>
      </c>
      <c r="B5586" s="7" t="s">
        <v>68</v>
      </c>
      <c r="C5586" s="7" t="s">
        <v>39</v>
      </c>
      <c r="D5586" s="8" t="n">
        <v>1727</v>
      </c>
      <c r="E5586" s="8" t="n">
        <v>0.00604319445</v>
      </c>
      <c r="F5586" s="8" t="n">
        <v>0.00091369484</v>
      </c>
      <c r="G5586" s="8" t="n">
        <v>0.00124943011</v>
      </c>
      <c r="H5586" s="8" t="n">
        <v>0.00388006904</v>
      </c>
    </row>
    <row r="5587" customFormat="false" ht="15" hidden="false" customHeight="false" outlineLevel="0" collapsed="false">
      <c r="A5587" s="7" t="s">
        <v>81</v>
      </c>
      <c r="B5587" s="7" t="s">
        <v>68</v>
      </c>
      <c r="C5587" s="7" t="s">
        <v>41</v>
      </c>
      <c r="D5587" s="8" t="n">
        <v>9</v>
      </c>
      <c r="E5587" s="8" t="n">
        <v>0.00855709845</v>
      </c>
      <c r="F5587" s="8" t="n">
        <v>0.0019675922</v>
      </c>
      <c r="G5587" s="8" t="n">
        <v>0.00329346681</v>
      </c>
      <c r="H5587" s="8" t="n">
        <v>0.00329603888</v>
      </c>
    </row>
    <row r="5588" customFormat="false" ht="15" hidden="false" customHeight="false" outlineLevel="0" collapsed="false">
      <c r="A5588" s="7" t="s">
        <v>81</v>
      </c>
      <c r="B5588" s="7" t="s">
        <v>68</v>
      </c>
      <c r="C5588" s="7" t="s">
        <v>42</v>
      </c>
      <c r="D5588" s="8" t="n">
        <v>1936</v>
      </c>
      <c r="E5588" s="8" t="n">
        <v>0.00611553484</v>
      </c>
      <c r="F5588" s="8" t="n">
        <v>0.00082773138</v>
      </c>
      <c r="G5588" s="8" t="n">
        <v>0.00111915772</v>
      </c>
      <c r="H5588" s="8" t="n">
        <v>0.00416864526</v>
      </c>
    </row>
    <row r="5589" customFormat="false" ht="15" hidden="false" customHeight="false" outlineLevel="0" collapsed="false">
      <c r="A5589" s="7" t="s">
        <v>81</v>
      </c>
      <c r="B5589" s="7" t="s">
        <v>68</v>
      </c>
      <c r="C5589" s="7" t="s">
        <v>43</v>
      </c>
      <c r="D5589" s="8" t="n">
        <v>2640</v>
      </c>
      <c r="E5589" s="8" t="n">
        <v>0.00590602179</v>
      </c>
      <c r="F5589" s="8" t="n">
        <v>0.00144208555</v>
      </c>
      <c r="G5589" s="8" t="n">
        <v>0.00105544133</v>
      </c>
      <c r="H5589" s="8" t="n">
        <v>0.00340849443</v>
      </c>
    </row>
    <row r="5590" customFormat="false" ht="15" hidden="false" customHeight="false" outlineLevel="0" collapsed="false">
      <c r="A5590" s="7" t="s">
        <v>81</v>
      </c>
      <c r="B5590" s="7" t="s">
        <v>68</v>
      </c>
      <c r="C5590" s="7" t="s">
        <v>44</v>
      </c>
      <c r="D5590" s="8" t="n">
        <v>813</v>
      </c>
      <c r="E5590" s="8" t="n">
        <v>0.00639082478</v>
      </c>
      <c r="F5590" s="8" t="n">
        <v>0.00113478576</v>
      </c>
      <c r="G5590" s="8" t="n">
        <v>0.00162203577</v>
      </c>
      <c r="H5590" s="8" t="n">
        <v>0.00363400277</v>
      </c>
    </row>
    <row r="5591" customFormat="false" ht="15" hidden="false" customHeight="false" outlineLevel="0" collapsed="false">
      <c r="A5591" s="7" t="s">
        <v>81</v>
      </c>
      <c r="B5591" s="7" t="s">
        <v>68</v>
      </c>
      <c r="C5591" s="7" t="s">
        <v>45</v>
      </c>
      <c r="D5591" s="8" t="n">
        <v>693</v>
      </c>
      <c r="E5591" s="8" t="n">
        <v>0.00679945931</v>
      </c>
      <c r="F5591" s="8" t="n">
        <v>0.00090701969</v>
      </c>
      <c r="G5591" s="8" t="n">
        <v>0.00175162648</v>
      </c>
      <c r="H5591" s="8" t="n">
        <v>0.00414081264</v>
      </c>
    </row>
    <row r="5592" customFormat="false" ht="15" hidden="false" customHeight="false" outlineLevel="0" collapsed="false">
      <c r="A5592" s="7" t="s">
        <v>81</v>
      </c>
      <c r="B5592" s="7" t="s">
        <v>68</v>
      </c>
      <c r="C5592" s="7" t="s">
        <v>46</v>
      </c>
      <c r="D5592" s="8" t="n">
        <v>4295</v>
      </c>
      <c r="E5592" s="8" t="n">
        <v>0.00626972823</v>
      </c>
      <c r="F5592" s="8" t="n">
        <v>0.00192995438</v>
      </c>
      <c r="G5592" s="8" t="n">
        <v>0.00055714793</v>
      </c>
      <c r="H5592" s="8" t="n">
        <v>0.00378262545</v>
      </c>
    </row>
    <row r="5593" customFormat="false" ht="15" hidden="false" customHeight="false" outlineLevel="0" collapsed="false">
      <c r="A5593" s="7" t="s">
        <v>81</v>
      </c>
      <c r="B5593" s="7" t="s">
        <v>68</v>
      </c>
      <c r="C5593" s="7" t="s">
        <v>47</v>
      </c>
      <c r="D5593" s="8" t="n">
        <v>709</v>
      </c>
      <c r="E5593" s="8" t="n">
        <v>0.00665318239</v>
      </c>
      <c r="F5593" s="8" t="n">
        <v>0.00093464297</v>
      </c>
      <c r="G5593" s="8" t="n">
        <v>0.00174241213</v>
      </c>
      <c r="H5593" s="8" t="n">
        <v>0.00397612679</v>
      </c>
    </row>
    <row r="5594" customFormat="false" ht="15" hidden="false" customHeight="false" outlineLevel="0" collapsed="false">
      <c r="A5594" s="7" t="s">
        <v>81</v>
      </c>
      <c r="B5594" s="7" t="s">
        <v>68</v>
      </c>
      <c r="C5594" s="7" t="s">
        <v>48</v>
      </c>
      <c r="D5594" s="8" t="n">
        <v>549</v>
      </c>
      <c r="E5594" s="8" t="n">
        <v>0.00750191824</v>
      </c>
      <c r="F5594" s="8" t="n">
        <v>0.0014891762</v>
      </c>
      <c r="G5594" s="8" t="n">
        <v>0.00176056611</v>
      </c>
      <c r="H5594" s="8" t="n">
        <v>0.00425217542</v>
      </c>
    </row>
    <row r="5595" customFormat="false" ht="15" hidden="false" customHeight="false" outlineLevel="0" collapsed="false">
      <c r="A5595" s="7" t="s">
        <v>81</v>
      </c>
      <c r="B5595" s="7" t="s">
        <v>68</v>
      </c>
      <c r="C5595" s="7" t="s">
        <v>49</v>
      </c>
      <c r="D5595" s="8" t="n">
        <v>711</v>
      </c>
      <c r="E5595" s="8" t="n">
        <v>0.00658875712</v>
      </c>
      <c r="F5595" s="8" t="n">
        <v>0.00119157592</v>
      </c>
      <c r="G5595" s="8" t="n">
        <v>0.00155969985</v>
      </c>
      <c r="H5595" s="8" t="n">
        <v>0.00383748088</v>
      </c>
    </row>
    <row r="5596" customFormat="false" ht="15" hidden="false" customHeight="false" outlineLevel="0" collapsed="false">
      <c r="A5596" s="7" t="s">
        <v>81</v>
      </c>
      <c r="B5596" s="7" t="s">
        <v>68</v>
      </c>
      <c r="C5596" s="7" t="s">
        <v>50</v>
      </c>
      <c r="D5596" s="8" t="n">
        <v>745</v>
      </c>
      <c r="E5596" s="8" t="n">
        <v>0.00725765885</v>
      </c>
      <c r="F5596" s="8" t="n">
        <v>0.00107655955</v>
      </c>
      <c r="G5596" s="8" t="n">
        <v>0.00113804972</v>
      </c>
      <c r="H5596" s="8" t="n">
        <v>0.00504304909</v>
      </c>
    </row>
    <row r="5597" customFormat="false" ht="15" hidden="false" customHeight="false" outlineLevel="0" collapsed="false">
      <c r="A5597" s="7" t="s">
        <v>81</v>
      </c>
      <c r="B5597" s="7" t="s">
        <v>68</v>
      </c>
      <c r="C5597" s="7" t="s">
        <v>51</v>
      </c>
      <c r="D5597" s="8" t="n">
        <v>1256</v>
      </c>
      <c r="E5597" s="8" t="n">
        <v>0.00694053704</v>
      </c>
      <c r="F5597" s="8" t="n">
        <v>0.00118573416</v>
      </c>
      <c r="G5597" s="8" t="n">
        <v>0.00166090704</v>
      </c>
      <c r="H5597" s="8" t="n">
        <v>0.00409389537</v>
      </c>
    </row>
    <row r="5598" customFormat="false" ht="15" hidden="false" customHeight="false" outlineLevel="0" collapsed="false">
      <c r="A5598" s="7" t="s">
        <v>81</v>
      </c>
      <c r="B5598" s="7" t="s">
        <v>68</v>
      </c>
      <c r="C5598" s="7" t="s">
        <v>52</v>
      </c>
      <c r="D5598" s="8" t="n">
        <v>494</v>
      </c>
      <c r="E5598" s="8" t="n">
        <v>0.00738341556</v>
      </c>
      <c r="F5598" s="8" t="n">
        <v>0.00139992384</v>
      </c>
      <c r="G5598" s="8" t="n">
        <v>0.0019003737</v>
      </c>
      <c r="H5598" s="8" t="n">
        <v>0.00408311754</v>
      </c>
    </row>
    <row r="5599" customFormat="false" ht="15" hidden="false" customHeight="false" outlineLevel="0" collapsed="false">
      <c r="A5599" s="7" t="s">
        <v>81</v>
      </c>
      <c r="B5599" s="7" t="s">
        <v>68</v>
      </c>
      <c r="C5599" s="7" t="s">
        <v>53</v>
      </c>
      <c r="D5599" s="8" t="n">
        <v>468</v>
      </c>
      <c r="E5599" s="8" t="n">
        <v>0.00584634156</v>
      </c>
      <c r="F5599" s="8" t="n">
        <v>0.00021097933</v>
      </c>
      <c r="G5599" s="8" t="n">
        <v>0.00143300863</v>
      </c>
      <c r="H5599" s="8" t="n">
        <v>0.00419060597</v>
      </c>
    </row>
    <row r="5600" customFormat="false" ht="15" hidden="false" customHeight="false" outlineLevel="0" collapsed="false">
      <c r="A5600" s="7" t="s">
        <v>81</v>
      </c>
      <c r="B5600" s="7" t="s">
        <v>68</v>
      </c>
      <c r="C5600" s="7" t="s">
        <v>54</v>
      </c>
      <c r="D5600" s="8" t="n">
        <v>3100</v>
      </c>
      <c r="E5600" s="8" t="n">
        <v>0.00717368181</v>
      </c>
      <c r="F5600" s="8" t="n">
        <v>0.00129960773</v>
      </c>
      <c r="G5600" s="8" t="n">
        <v>0.00132640732</v>
      </c>
      <c r="H5600" s="8" t="n">
        <v>0.00454766627</v>
      </c>
    </row>
    <row r="5601" customFormat="false" ht="15" hidden="false" customHeight="false" outlineLevel="0" collapsed="false">
      <c r="A5601" s="7" t="s">
        <v>81</v>
      </c>
      <c r="B5601" s="7" t="s">
        <v>68</v>
      </c>
      <c r="C5601" s="7" t="s">
        <v>55</v>
      </c>
      <c r="D5601" s="8" t="n">
        <v>1598</v>
      </c>
      <c r="E5601" s="8" t="n">
        <v>0.0082889127</v>
      </c>
      <c r="F5601" s="8" t="n">
        <v>0.00154931778</v>
      </c>
      <c r="G5601" s="8" t="n">
        <v>0.00115010637</v>
      </c>
      <c r="H5601" s="8" t="n">
        <v>0.00558948807</v>
      </c>
    </row>
    <row r="5602" customFormat="false" ht="15" hidden="false" customHeight="false" outlineLevel="0" collapsed="false">
      <c r="A5602" s="7" t="s">
        <v>81</v>
      </c>
      <c r="B5602" s="7" t="s">
        <v>68</v>
      </c>
      <c r="C5602" s="7" t="s">
        <v>56</v>
      </c>
      <c r="D5602" s="8" t="n">
        <v>697</v>
      </c>
      <c r="E5602" s="8" t="n">
        <v>0.00761069241</v>
      </c>
      <c r="F5602" s="8" t="n">
        <v>0.00080784356</v>
      </c>
      <c r="G5602" s="8" t="n">
        <v>0.00235988206</v>
      </c>
      <c r="H5602" s="8" t="n">
        <v>0.00444296631</v>
      </c>
    </row>
    <row r="5603" customFormat="false" ht="15" hidden="false" customHeight="false" outlineLevel="0" collapsed="false">
      <c r="A5603" s="7" t="s">
        <v>81</v>
      </c>
      <c r="B5603" s="7" t="s">
        <v>68</v>
      </c>
      <c r="C5603" s="7" t="s">
        <v>57</v>
      </c>
      <c r="D5603" s="8" t="n">
        <v>1070</v>
      </c>
      <c r="E5603" s="8" t="n">
        <v>0.00700922657</v>
      </c>
      <c r="F5603" s="8" t="n">
        <v>0.00119476871</v>
      </c>
      <c r="G5603" s="8" t="n">
        <v>0.00106350574</v>
      </c>
      <c r="H5603" s="8" t="n">
        <v>0.00475095165</v>
      </c>
    </row>
    <row r="5604" customFormat="false" ht="15" hidden="false" customHeight="false" outlineLevel="0" collapsed="false">
      <c r="A5604" s="7" t="s">
        <v>81</v>
      </c>
      <c r="B5604" s="7" t="s">
        <v>68</v>
      </c>
      <c r="C5604" s="7" t="s">
        <v>58</v>
      </c>
      <c r="D5604" s="8" t="n">
        <v>3911</v>
      </c>
      <c r="E5604" s="8" t="n">
        <v>0.00612431851</v>
      </c>
      <c r="F5604" s="8" t="n">
        <v>0.00108724359</v>
      </c>
      <c r="G5604" s="8" t="n">
        <v>0.00065962728</v>
      </c>
      <c r="H5604" s="8" t="n">
        <v>0.00437744715</v>
      </c>
    </row>
    <row r="5605" customFormat="false" ht="15" hidden="false" customHeight="false" outlineLevel="0" collapsed="false">
      <c r="A5605" s="7" t="s">
        <v>81</v>
      </c>
      <c r="B5605" s="7" t="s">
        <v>68</v>
      </c>
      <c r="C5605" s="7" t="s">
        <v>59</v>
      </c>
      <c r="D5605" s="8" t="n">
        <v>649</v>
      </c>
      <c r="E5605" s="8" t="n">
        <v>0.006574484</v>
      </c>
      <c r="F5605" s="8" t="n">
        <v>0.00080331896</v>
      </c>
      <c r="G5605" s="8" t="n">
        <v>0.00154673476</v>
      </c>
      <c r="H5605" s="8" t="n">
        <v>0.00422442979</v>
      </c>
    </row>
    <row r="5606" customFormat="false" ht="15" hidden="false" customHeight="false" outlineLevel="0" collapsed="false">
      <c r="A5606" s="7" t="s">
        <v>81</v>
      </c>
      <c r="B5606" s="7" t="s">
        <v>68</v>
      </c>
      <c r="C5606" s="7" t="s">
        <v>60</v>
      </c>
      <c r="D5606" s="8" t="n">
        <v>6159</v>
      </c>
      <c r="E5606" s="8" t="n">
        <v>0.00624073712</v>
      </c>
      <c r="F5606" s="8" t="n">
        <v>0.00124985318</v>
      </c>
      <c r="G5606" s="8" t="n">
        <v>0.00089430605</v>
      </c>
      <c r="H5606" s="8" t="n">
        <v>0.00409657741</v>
      </c>
    </row>
    <row r="5607" customFormat="false" ht="15" hidden="false" customHeight="false" outlineLevel="0" collapsed="false">
      <c r="A5607" s="7" t="s">
        <v>81</v>
      </c>
      <c r="B5607" s="7" t="s">
        <v>68</v>
      </c>
      <c r="C5607" s="7" t="s">
        <v>61</v>
      </c>
      <c r="D5607" s="8" t="n">
        <v>655</v>
      </c>
      <c r="E5607" s="8" t="n">
        <v>0.00644469159</v>
      </c>
      <c r="F5607" s="8" t="n">
        <v>0.00101952549</v>
      </c>
      <c r="G5607" s="8" t="n">
        <v>0.00161399113</v>
      </c>
      <c r="H5607" s="8" t="n">
        <v>0.00381117448</v>
      </c>
    </row>
    <row r="5608" customFormat="false" ht="15" hidden="false" customHeight="false" outlineLevel="0" collapsed="false">
      <c r="A5608" s="7" t="s">
        <v>81</v>
      </c>
      <c r="B5608" s="7" t="s">
        <v>68</v>
      </c>
      <c r="C5608" s="7" t="s">
        <v>62</v>
      </c>
      <c r="D5608" s="8" t="n">
        <v>5001</v>
      </c>
      <c r="E5608" s="8" t="n">
        <v>0.00675483166</v>
      </c>
      <c r="F5608" s="8" t="n">
        <v>0.00131234146</v>
      </c>
      <c r="G5608" s="8" t="n">
        <v>0.00133662595</v>
      </c>
      <c r="H5608" s="8" t="n">
        <v>0.00410586377</v>
      </c>
    </row>
    <row r="5609" customFormat="false" ht="15" hidden="false" customHeight="false" outlineLevel="0" collapsed="false">
      <c r="A5609" s="7" t="s">
        <v>82</v>
      </c>
      <c r="B5609" s="7" t="s">
        <v>68</v>
      </c>
      <c r="C5609" s="7" t="s">
        <v>13</v>
      </c>
      <c r="D5609" s="8" t="n">
        <v>76398</v>
      </c>
      <c r="E5609" s="8" t="n">
        <v>0.00635295142</v>
      </c>
      <c r="F5609" s="8" t="n">
        <v>0.00122479322</v>
      </c>
      <c r="G5609" s="8" t="n">
        <v>0.00112308959</v>
      </c>
      <c r="H5609" s="8" t="n">
        <v>0.00400500571</v>
      </c>
    </row>
    <row r="5610" customFormat="false" ht="15" hidden="false" customHeight="false" outlineLevel="0" collapsed="false">
      <c r="A5610" s="7" t="s">
        <v>82</v>
      </c>
      <c r="B5610" s="7" t="s">
        <v>68</v>
      </c>
      <c r="C5610" s="7" t="s">
        <v>18</v>
      </c>
      <c r="D5610" s="8" t="n">
        <v>1118</v>
      </c>
      <c r="E5610" s="8" t="n">
        <v>0.00678504705</v>
      </c>
      <c r="F5610" s="8" t="n">
        <v>0.00164628239</v>
      </c>
      <c r="G5610" s="8" t="n">
        <v>0.00118878553</v>
      </c>
      <c r="H5610" s="8" t="n">
        <v>0.00394997864</v>
      </c>
    </row>
    <row r="5611" customFormat="false" ht="15" hidden="false" customHeight="false" outlineLevel="0" collapsed="false">
      <c r="A5611" s="7" t="s">
        <v>82</v>
      </c>
      <c r="B5611" s="7" t="s">
        <v>68</v>
      </c>
      <c r="C5611" s="7" t="s">
        <v>19</v>
      </c>
      <c r="D5611" s="8" t="n">
        <v>912</v>
      </c>
      <c r="E5611" s="8" t="n">
        <v>0.0066491657</v>
      </c>
      <c r="F5611" s="8" t="n">
        <v>0.0008800355</v>
      </c>
      <c r="G5611" s="8" t="n">
        <v>0.00204102172</v>
      </c>
      <c r="H5611" s="8" t="n">
        <v>0.003728108</v>
      </c>
    </row>
    <row r="5612" customFormat="false" ht="15" hidden="false" customHeight="false" outlineLevel="0" collapsed="false">
      <c r="A5612" s="7" t="s">
        <v>82</v>
      </c>
      <c r="B5612" s="7" t="s">
        <v>68</v>
      </c>
      <c r="C5612" s="7" t="s">
        <v>20</v>
      </c>
      <c r="D5612" s="8" t="n">
        <v>691</v>
      </c>
      <c r="E5612" s="8" t="n">
        <v>0.00655670435</v>
      </c>
      <c r="F5612" s="8" t="n">
        <v>0.00098537054</v>
      </c>
      <c r="G5612" s="8" t="n">
        <v>0.00100059604</v>
      </c>
      <c r="H5612" s="8" t="n">
        <v>0.00457073727</v>
      </c>
    </row>
    <row r="5613" customFormat="false" ht="15" hidden="false" customHeight="false" outlineLevel="0" collapsed="false">
      <c r="A5613" s="7" t="s">
        <v>82</v>
      </c>
      <c r="B5613" s="7" t="s">
        <v>68</v>
      </c>
      <c r="C5613" s="7" t="s">
        <v>21</v>
      </c>
      <c r="D5613" s="8" t="n">
        <v>826</v>
      </c>
      <c r="E5613" s="8" t="n">
        <v>0.00697699453</v>
      </c>
      <c r="F5613" s="8" t="n">
        <v>0.00102375883</v>
      </c>
      <c r="G5613" s="8" t="n">
        <v>0.00109213836</v>
      </c>
      <c r="H5613" s="8" t="n">
        <v>0.00486109685</v>
      </c>
    </row>
    <row r="5614" customFormat="false" ht="15" hidden="false" customHeight="false" outlineLevel="0" collapsed="false">
      <c r="A5614" s="7" t="s">
        <v>82</v>
      </c>
      <c r="B5614" s="7" t="s">
        <v>68</v>
      </c>
      <c r="C5614" s="7" t="s">
        <v>22</v>
      </c>
      <c r="D5614" s="8" t="n">
        <v>852</v>
      </c>
      <c r="E5614" s="8" t="n">
        <v>0.00720837929</v>
      </c>
      <c r="F5614" s="8" t="n">
        <v>0.00079556791</v>
      </c>
      <c r="G5614" s="8" t="n">
        <v>0.00144705788</v>
      </c>
      <c r="H5614" s="8" t="n">
        <v>0.00496575299</v>
      </c>
    </row>
    <row r="5615" customFormat="false" ht="15" hidden="false" customHeight="false" outlineLevel="0" collapsed="false">
      <c r="A5615" s="7" t="s">
        <v>82</v>
      </c>
      <c r="B5615" s="7" t="s">
        <v>68</v>
      </c>
      <c r="C5615" s="7" t="s">
        <v>23</v>
      </c>
      <c r="D5615" s="8" t="n">
        <v>1306</v>
      </c>
      <c r="E5615" s="8" t="n">
        <v>0.00702639326</v>
      </c>
      <c r="F5615" s="8" t="n">
        <v>0.00151972177</v>
      </c>
      <c r="G5615" s="8" t="n">
        <v>0.00150701332</v>
      </c>
      <c r="H5615" s="8" t="n">
        <v>0.00399965768</v>
      </c>
    </row>
    <row r="5616" customFormat="false" ht="15" hidden="false" customHeight="false" outlineLevel="0" collapsed="false">
      <c r="A5616" s="7" t="s">
        <v>82</v>
      </c>
      <c r="B5616" s="7" t="s">
        <v>68</v>
      </c>
      <c r="C5616" s="7" t="s">
        <v>24</v>
      </c>
      <c r="D5616" s="8" t="n">
        <v>1876</v>
      </c>
      <c r="E5616" s="8" t="n">
        <v>0.00509241961</v>
      </c>
      <c r="F5616" s="8" t="n">
        <v>0.00092741255</v>
      </c>
      <c r="G5616" s="8" t="n">
        <v>0.00063519185</v>
      </c>
      <c r="H5616" s="8" t="n">
        <v>0.00352981472</v>
      </c>
    </row>
    <row r="5617" customFormat="false" ht="15" hidden="false" customHeight="false" outlineLevel="0" collapsed="false">
      <c r="A5617" s="7" t="s">
        <v>82</v>
      </c>
      <c r="B5617" s="7" t="s">
        <v>68</v>
      </c>
      <c r="C5617" s="7" t="s">
        <v>25</v>
      </c>
      <c r="D5617" s="8" t="n">
        <v>365</v>
      </c>
      <c r="E5617" s="8" t="n">
        <v>0.0088424972</v>
      </c>
      <c r="F5617" s="8" t="n">
        <v>0.00194067074</v>
      </c>
      <c r="G5617" s="8" t="n">
        <v>0.00218388483</v>
      </c>
      <c r="H5617" s="8" t="n">
        <v>0.00471794116</v>
      </c>
    </row>
    <row r="5618" customFormat="false" ht="15" hidden="false" customHeight="false" outlineLevel="0" collapsed="false">
      <c r="A5618" s="7" t="s">
        <v>82</v>
      </c>
      <c r="B5618" s="7" t="s">
        <v>68</v>
      </c>
      <c r="C5618" s="7" t="s">
        <v>26</v>
      </c>
      <c r="D5618" s="8" t="n">
        <v>498</v>
      </c>
      <c r="E5618" s="8" t="n">
        <v>0.00748696148</v>
      </c>
      <c r="F5618" s="8" t="n">
        <v>0.00164814326</v>
      </c>
      <c r="G5618" s="8" t="n">
        <v>0.00151766766</v>
      </c>
      <c r="H5618" s="8" t="n">
        <v>0.00432115011</v>
      </c>
    </row>
    <row r="5619" customFormat="false" ht="15" hidden="false" customHeight="false" outlineLevel="0" collapsed="false">
      <c r="A5619" s="7" t="s">
        <v>82</v>
      </c>
      <c r="B5619" s="7" t="s">
        <v>68</v>
      </c>
      <c r="C5619" s="7" t="s">
        <v>27</v>
      </c>
      <c r="D5619" s="8" t="n">
        <v>855</v>
      </c>
      <c r="E5619" s="8" t="n">
        <v>0.00742978371</v>
      </c>
      <c r="F5619" s="8" t="n">
        <v>0.00174597929</v>
      </c>
      <c r="G5619" s="8" t="n">
        <v>0.00197119317</v>
      </c>
      <c r="H5619" s="8" t="n">
        <v>0.00371261076</v>
      </c>
    </row>
    <row r="5620" customFormat="false" ht="15" hidden="false" customHeight="false" outlineLevel="0" collapsed="false">
      <c r="A5620" s="7" t="s">
        <v>82</v>
      </c>
      <c r="B5620" s="7" t="s">
        <v>68</v>
      </c>
      <c r="C5620" s="7" t="s">
        <v>28</v>
      </c>
      <c r="D5620" s="8" t="n">
        <v>1329</v>
      </c>
      <c r="E5620" s="8" t="n">
        <v>0.00701572621</v>
      </c>
      <c r="F5620" s="8" t="n">
        <v>0.00103459483</v>
      </c>
      <c r="G5620" s="8" t="n">
        <v>0.00190216269</v>
      </c>
      <c r="H5620" s="8" t="n">
        <v>0.00407896821</v>
      </c>
    </row>
    <row r="5621" customFormat="false" ht="15" hidden="false" customHeight="false" outlineLevel="0" collapsed="false">
      <c r="A5621" s="7" t="s">
        <v>82</v>
      </c>
      <c r="B5621" s="7" t="s">
        <v>68</v>
      </c>
      <c r="C5621" s="7" t="s">
        <v>29</v>
      </c>
      <c r="D5621" s="8" t="n">
        <v>930</v>
      </c>
      <c r="E5621" s="8" t="n">
        <v>0.00716336845</v>
      </c>
      <c r="F5621" s="8" t="n">
        <v>0.00113829129</v>
      </c>
      <c r="G5621" s="8" t="n">
        <v>0.00162695366</v>
      </c>
      <c r="H5621" s="8" t="n">
        <v>0.00439812302</v>
      </c>
    </row>
    <row r="5622" customFormat="false" ht="15" hidden="false" customHeight="false" outlineLevel="0" collapsed="false">
      <c r="A5622" s="7" t="s">
        <v>82</v>
      </c>
      <c r="B5622" s="7" t="s">
        <v>68</v>
      </c>
      <c r="C5622" s="7" t="s">
        <v>30</v>
      </c>
      <c r="D5622" s="8" t="n">
        <v>2062</v>
      </c>
      <c r="E5622" s="8" t="n">
        <v>0.0060333479</v>
      </c>
      <c r="F5622" s="8" t="n">
        <v>0.00074748176</v>
      </c>
      <c r="G5622" s="8" t="n">
        <v>0.00116464236</v>
      </c>
      <c r="H5622" s="8" t="n">
        <v>0.00412122331</v>
      </c>
    </row>
    <row r="5623" customFormat="false" ht="15" hidden="false" customHeight="false" outlineLevel="0" collapsed="false">
      <c r="A5623" s="7" t="s">
        <v>82</v>
      </c>
      <c r="B5623" s="7" t="s">
        <v>68</v>
      </c>
      <c r="C5623" s="7" t="s">
        <v>31</v>
      </c>
      <c r="D5623" s="8" t="n">
        <v>558</v>
      </c>
      <c r="E5623" s="8" t="n">
        <v>0.00598439757</v>
      </c>
      <c r="F5623" s="8" t="n">
        <v>0.00057204525</v>
      </c>
      <c r="G5623" s="8" t="n">
        <v>0.00146565505</v>
      </c>
      <c r="H5623" s="8" t="n">
        <v>0.00394669679</v>
      </c>
    </row>
    <row r="5624" customFormat="false" ht="15" hidden="false" customHeight="false" outlineLevel="0" collapsed="false">
      <c r="A5624" s="7" t="s">
        <v>82</v>
      </c>
      <c r="B5624" s="7" t="s">
        <v>68</v>
      </c>
      <c r="C5624" s="7" t="s">
        <v>32</v>
      </c>
      <c r="D5624" s="8" t="n">
        <v>2208</v>
      </c>
      <c r="E5624" s="8" t="n">
        <v>0.00698087003</v>
      </c>
      <c r="F5624" s="8" t="n">
        <v>0.00096957484</v>
      </c>
      <c r="G5624" s="8" t="n">
        <v>0.00196479319</v>
      </c>
      <c r="H5624" s="8" t="n">
        <v>0.00404650154</v>
      </c>
    </row>
    <row r="5625" customFormat="false" ht="15" hidden="false" customHeight="false" outlineLevel="0" collapsed="false">
      <c r="A5625" s="7" t="s">
        <v>82</v>
      </c>
      <c r="B5625" s="7" t="s">
        <v>68</v>
      </c>
      <c r="C5625" s="7" t="s">
        <v>33</v>
      </c>
      <c r="D5625" s="8" t="n">
        <v>362</v>
      </c>
      <c r="E5625" s="8" t="n">
        <v>0.00731593362</v>
      </c>
      <c r="F5625" s="8" t="n">
        <v>0.00119826812</v>
      </c>
      <c r="G5625" s="8" t="n">
        <v>0.00167798475</v>
      </c>
      <c r="H5625" s="8" t="n">
        <v>0.0044396803</v>
      </c>
    </row>
    <row r="5626" customFormat="false" ht="15" hidden="false" customHeight="false" outlineLevel="0" collapsed="false">
      <c r="A5626" s="7" t="s">
        <v>82</v>
      </c>
      <c r="B5626" s="7" t="s">
        <v>68</v>
      </c>
      <c r="C5626" s="7" t="s">
        <v>34</v>
      </c>
      <c r="D5626" s="8" t="n">
        <v>9399</v>
      </c>
      <c r="E5626" s="8" t="n">
        <v>0.00529966718</v>
      </c>
      <c r="F5626" s="8" t="n">
        <v>0.00122271405</v>
      </c>
      <c r="G5626" s="8" t="n">
        <v>0.00082550868</v>
      </c>
      <c r="H5626" s="8" t="n">
        <v>0.00325144396</v>
      </c>
    </row>
    <row r="5627" customFormat="false" ht="15" hidden="false" customHeight="false" outlineLevel="0" collapsed="false">
      <c r="A5627" s="7" t="s">
        <v>82</v>
      </c>
      <c r="B5627" s="7" t="s">
        <v>68</v>
      </c>
      <c r="C5627" s="7" t="s">
        <v>35</v>
      </c>
      <c r="D5627" s="8" t="n">
        <v>6805</v>
      </c>
      <c r="E5627" s="8" t="n">
        <v>0.00558949176</v>
      </c>
      <c r="F5627" s="8" t="n">
        <v>0.0014427791</v>
      </c>
      <c r="G5627" s="8" t="n">
        <v>0.00061361278</v>
      </c>
      <c r="H5627" s="8" t="n">
        <v>0.0035330994</v>
      </c>
    </row>
    <row r="5628" customFormat="false" ht="30" hidden="false" customHeight="false" outlineLevel="0" collapsed="false">
      <c r="A5628" s="7" t="s">
        <v>82</v>
      </c>
      <c r="B5628" s="7" t="s">
        <v>68</v>
      </c>
      <c r="C5628" s="7" t="s">
        <v>74</v>
      </c>
      <c r="D5628" s="8" t="n">
        <v>1543</v>
      </c>
      <c r="E5628" s="8" t="n">
        <v>0.00746510501</v>
      </c>
      <c r="F5628" s="8" t="n">
        <v>0.00127512067</v>
      </c>
      <c r="G5628" s="8" t="n">
        <v>0.00145996082</v>
      </c>
      <c r="H5628" s="8" t="n">
        <v>0.00473002305</v>
      </c>
    </row>
    <row r="5629" customFormat="false" ht="15" hidden="false" customHeight="false" outlineLevel="0" collapsed="false">
      <c r="A5629" s="7" t="s">
        <v>82</v>
      </c>
      <c r="B5629" s="7" t="s">
        <v>68</v>
      </c>
      <c r="C5629" s="7" t="s">
        <v>37</v>
      </c>
      <c r="D5629" s="8" t="n">
        <v>616</v>
      </c>
      <c r="E5629" s="8" t="n">
        <v>0.0077840155</v>
      </c>
      <c r="F5629" s="8" t="n">
        <v>0.00160873969</v>
      </c>
      <c r="G5629" s="8" t="n">
        <v>0.00177389572</v>
      </c>
      <c r="H5629" s="8" t="n">
        <v>0.00440137963</v>
      </c>
    </row>
    <row r="5630" customFormat="false" ht="15" hidden="false" customHeight="false" outlineLevel="0" collapsed="false">
      <c r="A5630" s="7" t="s">
        <v>82</v>
      </c>
      <c r="B5630" s="7" t="s">
        <v>68</v>
      </c>
      <c r="C5630" s="7" t="s">
        <v>38</v>
      </c>
      <c r="D5630" s="8" t="n">
        <v>1175</v>
      </c>
      <c r="E5630" s="8" t="n">
        <v>0.00614338037</v>
      </c>
      <c r="F5630" s="8" t="n">
        <v>0.00105467865</v>
      </c>
      <c r="G5630" s="8" t="n">
        <v>0.00109273025</v>
      </c>
      <c r="H5630" s="8" t="n">
        <v>0.003995971</v>
      </c>
    </row>
    <row r="5631" customFormat="false" ht="15" hidden="false" customHeight="false" outlineLevel="0" collapsed="false">
      <c r="A5631" s="7" t="s">
        <v>82</v>
      </c>
      <c r="B5631" s="7" t="s">
        <v>68</v>
      </c>
      <c r="C5631" s="7" t="s">
        <v>39</v>
      </c>
      <c r="D5631" s="8" t="n">
        <v>2149</v>
      </c>
      <c r="E5631" s="8" t="n">
        <v>0.00600909313</v>
      </c>
      <c r="F5631" s="8" t="n">
        <v>0.00088258081</v>
      </c>
      <c r="G5631" s="8" t="n">
        <v>0.00107086821</v>
      </c>
      <c r="H5631" s="8" t="n">
        <v>0.00405564365</v>
      </c>
    </row>
    <row r="5632" customFormat="false" ht="15" hidden="false" customHeight="false" outlineLevel="0" collapsed="false">
      <c r="A5632" s="7" t="s">
        <v>82</v>
      </c>
      <c r="B5632" s="7" t="s">
        <v>68</v>
      </c>
      <c r="C5632" s="7" t="s">
        <v>41</v>
      </c>
      <c r="D5632" s="8" t="n">
        <v>4</v>
      </c>
      <c r="E5632" s="8" t="n">
        <v>0.00984085624</v>
      </c>
      <c r="F5632" s="8" t="n">
        <v>0.00211805537</v>
      </c>
      <c r="G5632" s="8" t="n">
        <v>0.00425925885</v>
      </c>
      <c r="H5632" s="8" t="n">
        <v>0.00346354131</v>
      </c>
    </row>
    <row r="5633" customFormat="false" ht="15" hidden="false" customHeight="false" outlineLevel="0" collapsed="false">
      <c r="A5633" s="7" t="s">
        <v>82</v>
      </c>
      <c r="B5633" s="7" t="s">
        <v>68</v>
      </c>
      <c r="C5633" s="7" t="s">
        <v>42</v>
      </c>
      <c r="D5633" s="8" t="n">
        <v>1975</v>
      </c>
      <c r="E5633" s="8" t="n">
        <v>0.00651550023</v>
      </c>
      <c r="F5633" s="8" t="n">
        <v>0.0011849388</v>
      </c>
      <c r="G5633" s="8" t="n">
        <v>0.00114518846</v>
      </c>
      <c r="H5633" s="8" t="n">
        <v>0.00418537247</v>
      </c>
    </row>
    <row r="5634" customFormat="false" ht="15" hidden="false" customHeight="false" outlineLevel="0" collapsed="false">
      <c r="A5634" s="7" t="s">
        <v>82</v>
      </c>
      <c r="B5634" s="7" t="s">
        <v>68</v>
      </c>
      <c r="C5634" s="7" t="s">
        <v>43</v>
      </c>
      <c r="D5634" s="8" t="n">
        <v>2365</v>
      </c>
      <c r="E5634" s="8" t="n">
        <v>0.00587065397</v>
      </c>
      <c r="F5634" s="8" t="n">
        <v>0.00143945732</v>
      </c>
      <c r="G5634" s="8" t="n">
        <v>0.00101916916</v>
      </c>
      <c r="H5634" s="8" t="n">
        <v>0.00341202701</v>
      </c>
    </row>
    <row r="5635" customFormat="false" ht="15" hidden="false" customHeight="false" outlineLevel="0" collapsed="false">
      <c r="A5635" s="7" t="s">
        <v>82</v>
      </c>
      <c r="B5635" s="7" t="s">
        <v>68</v>
      </c>
      <c r="C5635" s="7" t="s">
        <v>44</v>
      </c>
      <c r="D5635" s="8" t="n">
        <v>837</v>
      </c>
      <c r="E5635" s="8" t="n">
        <v>0.00707081872</v>
      </c>
      <c r="F5635" s="8" t="n">
        <v>0.00152210804</v>
      </c>
      <c r="G5635" s="8" t="n">
        <v>0.00166278074</v>
      </c>
      <c r="H5635" s="8" t="n">
        <v>0.00388592944</v>
      </c>
    </row>
    <row r="5636" customFormat="false" ht="15" hidden="false" customHeight="false" outlineLevel="0" collapsed="false">
      <c r="A5636" s="7" t="s">
        <v>82</v>
      </c>
      <c r="B5636" s="7" t="s">
        <v>68</v>
      </c>
      <c r="C5636" s="7" t="s">
        <v>45</v>
      </c>
      <c r="D5636" s="8" t="n">
        <v>610</v>
      </c>
      <c r="E5636" s="8" t="n">
        <v>0.00709570408</v>
      </c>
      <c r="F5636" s="8" t="n">
        <v>0.00095508857</v>
      </c>
      <c r="G5636" s="8" t="n">
        <v>0.00176041644</v>
      </c>
      <c r="H5636" s="8" t="n">
        <v>0.00438019861</v>
      </c>
    </row>
    <row r="5637" customFormat="false" ht="15" hidden="false" customHeight="false" outlineLevel="0" collapsed="false">
      <c r="A5637" s="7" t="s">
        <v>82</v>
      </c>
      <c r="B5637" s="7" t="s">
        <v>68</v>
      </c>
      <c r="C5637" s="7" t="s">
        <v>46</v>
      </c>
      <c r="D5637" s="8" t="n">
        <v>4538</v>
      </c>
      <c r="E5637" s="8" t="n">
        <v>0.00590173949</v>
      </c>
      <c r="F5637" s="8" t="n">
        <v>0.00155795225</v>
      </c>
      <c r="G5637" s="8" t="n">
        <v>0.00055298443</v>
      </c>
      <c r="H5637" s="8" t="n">
        <v>0.00379080232</v>
      </c>
    </row>
    <row r="5638" customFormat="false" ht="15" hidden="false" customHeight="false" outlineLevel="0" collapsed="false">
      <c r="A5638" s="7" t="s">
        <v>82</v>
      </c>
      <c r="B5638" s="7" t="s">
        <v>68</v>
      </c>
      <c r="C5638" s="7" t="s">
        <v>47</v>
      </c>
      <c r="D5638" s="8" t="n">
        <v>634</v>
      </c>
      <c r="E5638" s="8" t="n">
        <v>0.00698170397</v>
      </c>
      <c r="F5638" s="8" t="n">
        <v>0.00089949153</v>
      </c>
      <c r="G5638" s="8" t="n">
        <v>0.00163287524</v>
      </c>
      <c r="H5638" s="8" t="n">
        <v>0.00444933671</v>
      </c>
    </row>
    <row r="5639" customFormat="false" ht="15" hidden="false" customHeight="false" outlineLevel="0" collapsed="false">
      <c r="A5639" s="7" t="s">
        <v>82</v>
      </c>
      <c r="B5639" s="7" t="s">
        <v>68</v>
      </c>
      <c r="C5639" s="7" t="s">
        <v>48</v>
      </c>
      <c r="D5639" s="8" t="n">
        <v>557</v>
      </c>
      <c r="E5639" s="8" t="n">
        <v>0.00744296056</v>
      </c>
      <c r="F5639" s="8" t="n">
        <v>0.00143225506</v>
      </c>
      <c r="G5639" s="8" t="n">
        <v>0.00183572686</v>
      </c>
      <c r="H5639" s="8" t="n">
        <v>0.00417497816</v>
      </c>
    </row>
    <row r="5640" customFormat="false" ht="15" hidden="false" customHeight="false" outlineLevel="0" collapsed="false">
      <c r="A5640" s="7" t="s">
        <v>82</v>
      </c>
      <c r="B5640" s="7" t="s">
        <v>68</v>
      </c>
      <c r="C5640" s="7" t="s">
        <v>49</v>
      </c>
      <c r="D5640" s="8" t="n">
        <v>824</v>
      </c>
      <c r="E5640" s="8" t="n">
        <v>0.00673255718</v>
      </c>
      <c r="F5640" s="8" t="n">
        <v>0.00121843794</v>
      </c>
      <c r="G5640" s="8" t="n">
        <v>0.00151387178</v>
      </c>
      <c r="H5640" s="8" t="n">
        <v>0.00400024698</v>
      </c>
    </row>
    <row r="5641" customFormat="false" ht="15" hidden="false" customHeight="false" outlineLevel="0" collapsed="false">
      <c r="A5641" s="7" t="s">
        <v>82</v>
      </c>
      <c r="B5641" s="7" t="s">
        <v>68</v>
      </c>
      <c r="C5641" s="7" t="s">
        <v>50</v>
      </c>
      <c r="D5641" s="8" t="n">
        <v>709</v>
      </c>
      <c r="E5641" s="8" t="n">
        <v>0.00719231548</v>
      </c>
      <c r="F5641" s="8" t="n">
        <v>0.00100745027</v>
      </c>
      <c r="G5641" s="8" t="n">
        <v>0.00118765648</v>
      </c>
      <c r="H5641" s="8" t="n">
        <v>0.00499720828</v>
      </c>
    </row>
    <row r="5642" customFormat="false" ht="15" hidden="false" customHeight="false" outlineLevel="0" collapsed="false">
      <c r="A5642" s="7" t="s">
        <v>82</v>
      </c>
      <c r="B5642" s="7" t="s">
        <v>68</v>
      </c>
      <c r="C5642" s="7" t="s">
        <v>51</v>
      </c>
      <c r="D5642" s="8" t="n">
        <v>1158</v>
      </c>
      <c r="E5642" s="8" t="n">
        <v>0.00734689815</v>
      </c>
      <c r="F5642" s="8" t="n">
        <v>0.00154576832</v>
      </c>
      <c r="G5642" s="8" t="n">
        <v>0.00191914716</v>
      </c>
      <c r="H5642" s="8" t="n">
        <v>0.0038819822</v>
      </c>
    </row>
    <row r="5643" customFormat="false" ht="15" hidden="false" customHeight="false" outlineLevel="0" collapsed="false">
      <c r="A5643" s="7" t="s">
        <v>82</v>
      </c>
      <c r="B5643" s="7" t="s">
        <v>68</v>
      </c>
      <c r="C5643" s="7" t="s">
        <v>52</v>
      </c>
      <c r="D5643" s="8" t="n">
        <v>552</v>
      </c>
      <c r="E5643" s="8" t="n">
        <v>0.00708457018</v>
      </c>
      <c r="F5643" s="8" t="n">
        <v>0.00100382005</v>
      </c>
      <c r="G5643" s="8" t="n">
        <v>0.00172654969</v>
      </c>
      <c r="H5643" s="8" t="n">
        <v>0.00435419999</v>
      </c>
    </row>
    <row r="5644" customFormat="false" ht="15" hidden="false" customHeight="false" outlineLevel="0" collapsed="false">
      <c r="A5644" s="7" t="s">
        <v>82</v>
      </c>
      <c r="B5644" s="7" t="s">
        <v>68</v>
      </c>
      <c r="C5644" s="7" t="s">
        <v>53</v>
      </c>
      <c r="D5644" s="8" t="n">
        <v>421</v>
      </c>
      <c r="E5644" s="8" t="n">
        <v>0.00574673374</v>
      </c>
      <c r="F5644" s="8" t="n">
        <v>0.00021762536</v>
      </c>
      <c r="G5644" s="8" t="n">
        <v>0.00133467469</v>
      </c>
      <c r="H5644" s="8" t="n">
        <v>0.00418313405</v>
      </c>
    </row>
    <row r="5645" customFormat="false" ht="15" hidden="false" customHeight="false" outlineLevel="0" collapsed="false">
      <c r="A5645" s="7" t="s">
        <v>82</v>
      </c>
      <c r="B5645" s="7" t="s">
        <v>68</v>
      </c>
      <c r="C5645" s="7" t="s">
        <v>54</v>
      </c>
      <c r="D5645" s="8" t="n">
        <v>3431</v>
      </c>
      <c r="E5645" s="8" t="n">
        <v>0.00710369145</v>
      </c>
      <c r="F5645" s="8" t="n">
        <v>0.00131539277</v>
      </c>
      <c r="G5645" s="8" t="n">
        <v>0.00127477388</v>
      </c>
      <c r="H5645" s="8" t="n">
        <v>0.00451352432</v>
      </c>
    </row>
    <row r="5646" customFormat="false" ht="15" hidden="false" customHeight="false" outlineLevel="0" collapsed="false">
      <c r="A5646" s="7" t="s">
        <v>82</v>
      </c>
      <c r="B5646" s="7" t="s">
        <v>68</v>
      </c>
      <c r="C5646" s="7" t="s">
        <v>55</v>
      </c>
      <c r="D5646" s="8" t="n">
        <v>1417</v>
      </c>
      <c r="E5646" s="8" t="n">
        <v>0.00774294096</v>
      </c>
      <c r="F5646" s="8" t="n">
        <v>0.00143347783</v>
      </c>
      <c r="G5646" s="8" t="n">
        <v>0.0012840277</v>
      </c>
      <c r="H5646" s="8" t="n">
        <v>0.00502542679</v>
      </c>
    </row>
    <row r="5647" customFormat="false" ht="15" hidden="false" customHeight="false" outlineLevel="0" collapsed="false">
      <c r="A5647" s="7" t="s">
        <v>82</v>
      </c>
      <c r="B5647" s="7" t="s">
        <v>68</v>
      </c>
      <c r="C5647" s="7" t="s">
        <v>56</v>
      </c>
      <c r="D5647" s="8" t="n">
        <v>697</v>
      </c>
      <c r="E5647" s="8" t="n">
        <v>0.00768257787</v>
      </c>
      <c r="F5647" s="8" t="n">
        <v>0.00081096539</v>
      </c>
      <c r="G5647" s="8" t="n">
        <v>0.00212717177</v>
      </c>
      <c r="H5647" s="8" t="n">
        <v>0.00474444022</v>
      </c>
    </row>
    <row r="5648" customFormat="false" ht="15" hidden="false" customHeight="false" outlineLevel="0" collapsed="false">
      <c r="A5648" s="7" t="s">
        <v>82</v>
      </c>
      <c r="B5648" s="7" t="s">
        <v>68</v>
      </c>
      <c r="C5648" s="7" t="s">
        <v>57</v>
      </c>
      <c r="D5648" s="8" t="n">
        <v>871</v>
      </c>
      <c r="E5648" s="8" t="n">
        <v>0.00709534568</v>
      </c>
      <c r="F5648" s="8" t="n">
        <v>0.00133367593</v>
      </c>
      <c r="G5648" s="8" t="n">
        <v>0.00105112767</v>
      </c>
      <c r="H5648" s="8" t="n">
        <v>0.0047105416</v>
      </c>
    </row>
    <row r="5649" customFormat="false" ht="15" hidden="false" customHeight="false" outlineLevel="0" collapsed="false">
      <c r="A5649" s="7" t="s">
        <v>82</v>
      </c>
      <c r="B5649" s="7" t="s">
        <v>68</v>
      </c>
      <c r="C5649" s="7" t="s">
        <v>58</v>
      </c>
      <c r="D5649" s="8" t="n">
        <v>4213</v>
      </c>
      <c r="E5649" s="8" t="n">
        <v>0.00653590659</v>
      </c>
      <c r="F5649" s="8" t="n">
        <v>0.00108385836</v>
      </c>
      <c r="G5649" s="8" t="n">
        <v>0.00066193076</v>
      </c>
      <c r="H5649" s="8" t="n">
        <v>0.00479011699</v>
      </c>
    </row>
    <row r="5650" customFormat="false" ht="15" hidden="false" customHeight="false" outlineLevel="0" collapsed="false">
      <c r="A5650" s="7" t="s">
        <v>82</v>
      </c>
      <c r="B5650" s="7" t="s">
        <v>68</v>
      </c>
      <c r="C5650" s="7" t="s">
        <v>59</v>
      </c>
      <c r="D5650" s="8" t="n">
        <v>558</v>
      </c>
      <c r="E5650" s="8" t="n">
        <v>0.00670263317</v>
      </c>
      <c r="F5650" s="8" t="n">
        <v>0.0008987536</v>
      </c>
      <c r="G5650" s="8" t="n">
        <v>0.00152335947</v>
      </c>
      <c r="H5650" s="8" t="n">
        <v>0.00428051963</v>
      </c>
    </row>
    <row r="5651" customFormat="false" ht="15" hidden="false" customHeight="false" outlineLevel="0" collapsed="false">
      <c r="A5651" s="7" t="s">
        <v>82</v>
      </c>
      <c r="B5651" s="7" t="s">
        <v>68</v>
      </c>
      <c r="C5651" s="7" t="s">
        <v>60</v>
      </c>
      <c r="D5651" s="8" t="n">
        <v>5402</v>
      </c>
      <c r="E5651" s="8" t="n">
        <v>0.0062557568</v>
      </c>
      <c r="F5651" s="8" t="n">
        <v>0.00117255716</v>
      </c>
      <c r="G5651" s="8" t="n">
        <v>0.00087229757</v>
      </c>
      <c r="H5651" s="8" t="n">
        <v>0.00421090159</v>
      </c>
    </row>
    <row r="5652" customFormat="false" ht="15" hidden="false" customHeight="false" outlineLevel="0" collapsed="false">
      <c r="A5652" s="7" t="s">
        <v>82</v>
      </c>
      <c r="B5652" s="7" t="s">
        <v>68</v>
      </c>
      <c r="C5652" s="7" t="s">
        <v>61</v>
      </c>
      <c r="D5652" s="8" t="n">
        <v>733</v>
      </c>
      <c r="E5652" s="8" t="n">
        <v>0.00656976316</v>
      </c>
      <c r="F5652" s="8" t="n">
        <v>0.00102579748</v>
      </c>
      <c r="G5652" s="8" t="n">
        <v>0.00164692892</v>
      </c>
      <c r="H5652" s="8" t="n">
        <v>0.00389703629</v>
      </c>
    </row>
    <row r="5653" customFormat="false" ht="15" hidden="false" customHeight="false" outlineLevel="0" collapsed="false">
      <c r="A5653" s="7" t="s">
        <v>82</v>
      </c>
      <c r="B5653" s="7" t="s">
        <v>68</v>
      </c>
      <c r="C5653" s="7" t="s">
        <v>62</v>
      </c>
      <c r="D5653" s="8" t="n">
        <v>5457</v>
      </c>
      <c r="E5653" s="8" t="n">
        <v>0.00631596371</v>
      </c>
      <c r="F5653" s="8" t="n">
        <v>0.00129695567</v>
      </c>
      <c r="G5653" s="8" t="n">
        <v>0.00121262634</v>
      </c>
      <c r="H5653" s="8" t="n">
        <v>0.00380638122</v>
      </c>
    </row>
    <row r="5654" customFormat="false" ht="15" hidden="false" customHeight="false" outlineLevel="0" collapsed="false">
      <c r="A5654" s="7" t="s">
        <v>83</v>
      </c>
      <c r="B5654" s="7" t="s">
        <v>68</v>
      </c>
      <c r="C5654" s="7" t="s">
        <v>13</v>
      </c>
      <c r="D5654" s="8" t="n">
        <v>82641</v>
      </c>
      <c r="E5654" s="8" t="n">
        <v>0.00636474179</v>
      </c>
      <c r="F5654" s="8" t="n">
        <v>0.00120884451</v>
      </c>
      <c r="G5654" s="8" t="n">
        <v>0.00109439491</v>
      </c>
      <c r="H5654" s="8" t="n">
        <v>0.00406143816</v>
      </c>
    </row>
    <row r="5655" customFormat="false" ht="15" hidden="false" customHeight="false" outlineLevel="0" collapsed="false">
      <c r="A5655" s="7" t="s">
        <v>83</v>
      </c>
      <c r="B5655" s="7" t="s">
        <v>68</v>
      </c>
      <c r="C5655" s="7" t="s">
        <v>18</v>
      </c>
      <c r="D5655" s="8" t="n">
        <v>1248</v>
      </c>
      <c r="E5655" s="8" t="n">
        <v>0.00703255741</v>
      </c>
      <c r="F5655" s="8" t="n">
        <v>0.0016314063</v>
      </c>
      <c r="G5655" s="8" t="n">
        <v>0.0012159731</v>
      </c>
      <c r="H5655" s="8" t="n">
        <v>0.00418517753</v>
      </c>
    </row>
    <row r="5656" customFormat="false" ht="15" hidden="false" customHeight="false" outlineLevel="0" collapsed="false">
      <c r="A5656" s="7" t="s">
        <v>83</v>
      </c>
      <c r="B5656" s="7" t="s">
        <v>68</v>
      </c>
      <c r="C5656" s="7" t="s">
        <v>19</v>
      </c>
      <c r="D5656" s="8" t="n">
        <v>885</v>
      </c>
      <c r="E5656" s="8" t="n">
        <v>0.00742920828</v>
      </c>
      <c r="F5656" s="8" t="n">
        <v>0.00120035548</v>
      </c>
      <c r="G5656" s="8" t="n">
        <v>0.00206030265</v>
      </c>
      <c r="H5656" s="8" t="n">
        <v>0.00416854966</v>
      </c>
    </row>
    <row r="5657" customFormat="false" ht="15" hidden="false" customHeight="false" outlineLevel="0" collapsed="false">
      <c r="A5657" s="7" t="s">
        <v>83</v>
      </c>
      <c r="B5657" s="7" t="s">
        <v>68</v>
      </c>
      <c r="C5657" s="7" t="s">
        <v>20</v>
      </c>
      <c r="D5657" s="8" t="n">
        <v>790</v>
      </c>
      <c r="E5657" s="8" t="n">
        <v>0.00627427601</v>
      </c>
      <c r="F5657" s="8" t="n">
        <v>0.00087020896</v>
      </c>
      <c r="G5657" s="8" t="n">
        <v>0.00082451335</v>
      </c>
      <c r="H5657" s="8" t="n">
        <v>0.0045795532</v>
      </c>
    </row>
    <row r="5658" customFormat="false" ht="15" hidden="false" customHeight="false" outlineLevel="0" collapsed="false">
      <c r="A5658" s="7" t="s">
        <v>83</v>
      </c>
      <c r="B5658" s="7" t="s">
        <v>68</v>
      </c>
      <c r="C5658" s="7" t="s">
        <v>21</v>
      </c>
      <c r="D5658" s="8" t="n">
        <v>874</v>
      </c>
      <c r="E5658" s="8" t="n">
        <v>0.00694477527</v>
      </c>
      <c r="F5658" s="8" t="n">
        <v>0.00101458521</v>
      </c>
      <c r="G5658" s="8" t="n">
        <v>0.0011284455</v>
      </c>
      <c r="H5658" s="8" t="n">
        <v>0.00480174408</v>
      </c>
    </row>
    <row r="5659" customFormat="false" ht="15" hidden="false" customHeight="false" outlineLevel="0" collapsed="false">
      <c r="A5659" s="7" t="s">
        <v>83</v>
      </c>
      <c r="B5659" s="7" t="s">
        <v>68</v>
      </c>
      <c r="C5659" s="7" t="s">
        <v>22</v>
      </c>
      <c r="D5659" s="8" t="n">
        <v>937</v>
      </c>
      <c r="E5659" s="8" t="n">
        <v>0.00745125771</v>
      </c>
      <c r="F5659" s="8" t="n">
        <v>0.00097468008</v>
      </c>
      <c r="G5659" s="8" t="n">
        <v>0.00149051075</v>
      </c>
      <c r="H5659" s="8" t="n">
        <v>0.0049860664</v>
      </c>
    </row>
    <row r="5660" customFormat="false" ht="15" hidden="false" customHeight="false" outlineLevel="0" collapsed="false">
      <c r="A5660" s="7" t="s">
        <v>83</v>
      </c>
      <c r="B5660" s="7" t="s">
        <v>68</v>
      </c>
      <c r="C5660" s="7" t="s">
        <v>23</v>
      </c>
      <c r="D5660" s="8" t="n">
        <v>1512</v>
      </c>
      <c r="E5660" s="8" t="n">
        <v>0.00714643935</v>
      </c>
      <c r="F5660" s="8" t="n">
        <v>0.00154405166</v>
      </c>
      <c r="G5660" s="8" t="n">
        <v>0.00137681701</v>
      </c>
      <c r="H5660" s="8" t="n">
        <v>0.00422557019</v>
      </c>
    </row>
    <row r="5661" customFormat="false" ht="15" hidden="false" customHeight="false" outlineLevel="0" collapsed="false">
      <c r="A5661" s="7" t="s">
        <v>83</v>
      </c>
      <c r="B5661" s="7" t="s">
        <v>68</v>
      </c>
      <c r="C5661" s="7" t="s">
        <v>24</v>
      </c>
      <c r="D5661" s="8" t="n">
        <v>2067</v>
      </c>
      <c r="E5661" s="8" t="n">
        <v>0.00539995765</v>
      </c>
      <c r="F5661" s="8" t="n">
        <v>0.00096096148</v>
      </c>
      <c r="G5661" s="8" t="n">
        <v>0.00060731108</v>
      </c>
      <c r="H5661" s="8" t="n">
        <v>0.00383168461</v>
      </c>
    </row>
    <row r="5662" customFormat="false" ht="15" hidden="false" customHeight="false" outlineLevel="0" collapsed="false">
      <c r="A5662" s="7" t="s">
        <v>83</v>
      </c>
      <c r="B5662" s="7" t="s">
        <v>68</v>
      </c>
      <c r="C5662" s="7" t="s">
        <v>25</v>
      </c>
      <c r="D5662" s="8" t="n">
        <v>400</v>
      </c>
      <c r="E5662" s="8" t="n">
        <v>0.00947314791</v>
      </c>
      <c r="F5662" s="8" t="n">
        <v>0.00194447313</v>
      </c>
      <c r="G5662" s="8" t="n">
        <v>0.0023106479</v>
      </c>
      <c r="H5662" s="8" t="n">
        <v>0.00521802639</v>
      </c>
    </row>
    <row r="5663" customFormat="false" ht="15" hidden="false" customHeight="false" outlineLevel="0" collapsed="false">
      <c r="A5663" s="7" t="s">
        <v>83</v>
      </c>
      <c r="B5663" s="7" t="s">
        <v>68</v>
      </c>
      <c r="C5663" s="7" t="s">
        <v>26</v>
      </c>
      <c r="D5663" s="8" t="n">
        <v>588</v>
      </c>
      <c r="E5663" s="8" t="n">
        <v>0.00728930435</v>
      </c>
      <c r="F5663" s="8" t="n">
        <v>0.00156899541</v>
      </c>
      <c r="G5663" s="8" t="n">
        <v>0.00156594442</v>
      </c>
      <c r="H5663" s="8" t="n">
        <v>0.00415436405</v>
      </c>
    </row>
    <row r="5664" customFormat="false" ht="15" hidden="false" customHeight="false" outlineLevel="0" collapsed="false">
      <c r="A5664" s="7" t="s">
        <v>83</v>
      </c>
      <c r="B5664" s="7" t="s">
        <v>68</v>
      </c>
      <c r="C5664" s="7" t="s">
        <v>27</v>
      </c>
      <c r="D5664" s="8" t="n">
        <v>1026</v>
      </c>
      <c r="E5664" s="8" t="n">
        <v>0.0073567001</v>
      </c>
      <c r="F5664" s="8" t="n">
        <v>0.00154163032</v>
      </c>
      <c r="G5664" s="8" t="n">
        <v>0.00198262963</v>
      </c>
      <c r="H5664" s="8" t="n">
        <v>0.00383243965</v>
      </c>
    </row>
    <row r="5665" customFormat="false" ht="15" hidden="false" customHeight="false" outlineLevel="0" collapsed="false">
      <c r="A5665" s="7" t="s">
        <v>83</v>
      </c>
      <c r="B5665" s="7" t="s">
        <v>68</v>
      </c>
      <c r="C5665" s="7" t="s">
        <v>28</v>
      </c>
      <c r="D5665" s="8" t="n">
        <v>1342</v>
      </c>
      <c r="E5665" s="8" t="n">
        <v>0.00697241345</v>
      </c>
      <c r="F5665" s="8" t="n">
        <v>0.00096154486</v>
      </c>
      <c r="G5665" s="8" t="n">
        <v>0.00181436093</v>
      </c>
      <c r="H5665" s="8" t="n">
        <v>0.00419650719</v>
      </c>
    </row>
    <row r="5666" customFormat="false" ht="15" hidden="false" customHeight="false" outlineLevel="0" collapsed="false">
      <c r="A5666" s="7" t="s">
        <v>83</v>
      </c>
      <c r="B5666" s="7" t="s">
        <v>68</v>
      </c>
      <c r="C5666" s="7" t="s">
        <v>29</v>
      </c>
      <c r="D5666" s="8" t="n">
        <v>974</v>
      </c>
      <c r="E5666" s="8" t="n">
        <v>0.00683090183</v>
      </c>
      <c r="F5666" s="8" t="n">
        <v>0.00097576313</v>
      </c>
      <c r="G5666" s="8" t="n">
        <v>0.00148293098</v>
      </c>
      <c r="H5666" s="8" t="n">
        <v>0.00437220725</v>
      </c>
    </row>
    <row r="5667" customFormat="false" ht="15" hidden="false" customHeight="false" outlineLevel="0" collapsed="false">
      <c r="A5667" s="7" t="s">
        <v>83</v>
      </c>
      <c r="B5667" s="7" t="s">
        <v>68</v>
      </c>
      <c r="C5667" s="7" t="s">
        <v>30</v>
      </c>
      <c r="D5667" s="8" t="n">
        <v>2545</v>
      </c>
      <c r="E5667" s="8" t="n">
        <v>0.00584104156</v>
      </c>
      <c r="F5667" s="8" t="n">
        <v>0.00070132497</v>
      </c>
      <c r="G5667" s="8" t="n">
        <v>0.00110712247</v>
      </c>
      <c r="H5667" s="8" t="n">
        <v>0.00403259362</v>
      </c>
    </row>
    <row r="5668" customFormat="false" ht="15" hidden="false" customHeight="false" outlineLevel="0" collapsed="false">
      <c r="A5668" s="7" t="s">
        <v>83</v>
      </c>
      <c r="B5668" s="7" t="s">
        <v>68</v>
      </c>
      <c r="C5668" s="7" t="s">
        <v>31</v>
      </c>
      <c r="D5668" s="8" t="n">
        <v>631</v>
      </c>
      <c r="E5668" s="8" t="n">
        <v>0.00581790709</v>
      </c>
      <c r="F5668" s="8" t="n">
        <v>0.00052971082</v>
      </c>
      <c r="G5668" s="8" t="n">
        <v>0.0015238706</v>
      </c>
      <c r="H5668" s="8" t="n">
        <v>0.00376432519</v>
      </c>
    </row>
    <row r="5669" customFormat="false" ht="15" hidden="false" customHeight="false" outlineLevel="0" collapsed="false">
      <c r="A5669" s="7" t="s">
        <v>83</v>
      </c>
      <c r="B5669" s="7" t="s">
        <v>68</v>
      </c>
      <c r="C5669" s="7" t="s">
        <v>32</v>
      </c>
      <c r="D5669" s="8" t="n">
        <v>2146</v>
      </c>
      <c r="E5669" s="8" t="n">
        <v>0.00705633951</v>
      </c>
      <c r="F5669" s="8" t="n">
        <v>0.00113398395</v>
      </c>
      <c r="G5669" s="8" t="n">
        <v>0.00174057115</v>
      </c>
      <c r="H5669" s="8" t="n">
        <v>0.00418178392</v>
      </c>
    </row>
    <row r="5670" customFormat="false" ht="15" hidden="false" customHeight="false" outlineLevel="0" collapsed="false">
      <c r="A5670" s="7" t="s">
        <v>83</v>
      </c>
      <c r="B5670" s="7" t="s">
        <v>68</v>
      </c>
      <c r="C5670" s="7" t="s">
        <v>33</v>
      </c>
      <c r="D5670" s="8" t="n">
        <v>491</v>
      </c>
      <c r="E5670" s="8" t="n">
        <v>0.00733562905</v>
      </c>
      <c r="F5670" s="8" t="n">
        <v>0.00126786767</v>
      </c>
      <c r="G5670" s="8" t="n">
        <v>0.00181335778</v>
      </c>
      <c r="H5670" s="8" t="n">
        <v>0.00425440308</v>
      </c>
    </row>
    <row r="5671" customFormat="false" ht="15" hidden="false" customHeight="false" outlineLevel="0" collapsed="false">
      <c r="A5671" s="7" t="s">
        <v>83</v>
      </c>
      <c r="B5671" s="7" t="s">
        <v>68</v>
      </c>
      <c r="C5671" s="7" t="s">
        <v>34</v>
      </c>
      <c r="D5671" s="8" t="n">
        <v>8698</v>
      </c>
      <c r="E5671" s="8" t="n">
        <v>0.00521243684</v>
      </c>
      <c r="F5671" s="8" t="n">
        <v>0.0012304404</v>
      </c>
      <c r="G5671" s="8" t="n">
        <v>0.00080409053</v>
      </c>
      <c r="H5671" s="8" t="n">
        <v>0.00317790544</v>
      </c>
    </row>
    <row r="5672" customFormat="false" ht="15" hidden="false" customHeight="false" outlineLevel="0" collapsed="false">
      <c r="A5672" s="7" t="s">
        <v>83</v>
      </c>
      <c r="B5672" s="7" t="s">
        <v>68</v>
      </c>
      <c r="C5672" s="7" t="s">
        <v>35</v>
      </c>
      <c r="D5672" s="8" t="n">
        <v>7087</v>
      </c>
      <c r="E5672" s="8" t="n">
        <v>0.0056612751</v>
      </c>
      <c r="F5672" s="8" t="n">
        <v>0.00138460819</v>
      </c>
      <c r="G5672" s="8" t="n">
        <v>0.00062094957</v>
      </c>
      <c r="H5672" s="8" t="n">
        <v>0.00365571687</v>
      </c>
    </row>
    <row r="5673" customFormat="false" ht="30" hidden="false" customHeight="false" outlineLevel="0" collapsed="false">
      <c r="A5673" s="7" t="s">
        <v>83</v>
      </c>
      <c r="B5673" s="7" t="s">
        <v>68</v>
      </c>
      <c r="C5673" s="7" t="s">
        <v>74</v>
      </c>
      <c r="D5673" s="8" t="n">
        <v>1684</v>
      </c>
      <c r="E5673" s="8" t="n">
        <v>0.00723613974</v>
      </c>
      <c r="F5673" s="8" t="n">
        <v>0.00123372458</v>
      </c>
      <c r="G5673" s="8" t="n">
        <v>0.00141811249</v>
      </c>
      <c r="H5673" s="8" t="n">
        <v>0.00458430218</v>
      </c>
    </row>
    <row r="5674" customFormat="false" ht="15" hidden="false" customHeight="false" outlineLevel="0" collapsed="false">
      <c r="A5674" s="7" t="s">
        <v>83</v>
      </c>
      <c r="B5674" s="7" t="s">
        <v>68</v>
      </c>
      <c r="C5674" s="7" t="s">
        <v>37</v>
      </c>
      <c r="D5674" s="8" t="n">
        <v>660</v>
      </c>
      <c r="E5674" s="8" t="n">
        <v>0.00751043397</v>
      </c>
      <c r="F5674" s="8" t="n">
        <v>0.00149049499</v>
      </c>
      <c r="G5674" s="8" t="n">
        <v>0.00157386339</v>
      </c>
      <c r="H5674" s="8" t="n">
        <v>0.00444607509</v>
      </c>
    </row>
    <row r="5675" customFormat="false" ht="15" hidden="false" customHeight="false" outlineLevel="0" collapsed="false">
      <c r="A5675" s="7" t="s">
        <v>83</v>
      </c>
      <c r="B5675" s="7" t="s">
        <v>68</v>
      </c>
      <c r="C5675" s="7" t="s">
        <v>38</v>
      </c>
      <c r="D5675" s="8" t="n">
        <v>1219</v>
      </c>
      <c r="E5675" s="8" t="n">
        <v>0.00650543644</v>
      </c>
      <c r="F5675" s="8" t="n">
        <v>0.00116785137</v>
      </c>
      <c r="G5675" s="8" t="n">
        <v>0.0010955585</v>
      </c>
      <c r="H5675" s="8" t="n">
        <v>0.00424202609</v>
      </c>
    </row>
    <row r="5676" customFormat="false" ht="15" hidden="false" customHeight="false" outlineLevel="0" collapsed="false">
      <c r="A5676" s="7" t="s">
        <v>83</v>
      </c>
      <c r="B5676" s="7" t="s">
        <v>68</v>
      </c>
      <c r="C5676" s="7" t="s">
        <v>39</v>
      </c>
      <c r="D5676" s="8" t="n">
        <v>2452</v>
      </c>
      <c r="E5676" s="8" t="n">
        <v>0.00600473512</v>
      </c>
      <c r="F5676" s="8" t="n">
        <v>0.00086763521</v>
      </c>
      <c r="G5676" s="8" t="n">
        <v>0.00103950454</v>
      </c>
      <c r="H5676" s="8" t="n">
        <v>0.00409759488</v>
      </c>
    </row>
    <row r="5677" customFormat="false" ht="15" hidden="false" customHeight="false" outlineLevel="0" collapsed="false">
      <c r="A5677" s="7" t="s">
        <v>83</v>
      </c>
      <c r="B5677" s="7" t="s">
        <v>68</v>
      </c>
      <c r="C5677" s="7" t="s">
        <v>41</v>
      </c>
      <c r="D5677" s="8" t="n">
        <v>1</v>
      </c>
      <c r="E5677" s="8" t="n">
        <v>0.00633101805</v>
      </c>
      <c r="F5677" s="8" t="n">
        <v>0.00151620347</v>
      </c>
      <c r="G5677" s="8" t="n">
        <v>0.00299768472</v>
      </c>
      <c r="H5677" s="8" t="n">
        <v>0.00181712916</v>
      </c>
    </row>
    <row r="5678" customFormat="false" ht="15" hidden="false" customHeight="false" outlineLevel="0" collapsed="false">
      <c r="A5678" s="7" t="s">
        <v>83</v>
      </c>
      <c r="B5678" s="7" t="s">
        <v>68</v>
      </c>
      <c r="C5678" s="7" t="s">
        <v>42</v>
      </c>
      <c r="D5678" s="8" t="n">
        <v>1995</v>
      </c>
      <c r="E5678" s="8" t="n">
        <v>0.00636740554</v>
      </c>
      <c r="F5678" s="8" t="n">
        <v>0.00110961407</v>
      </c>
      <c r="G5678" s="8" t="n">
        <v>0.00117992295</v>
      </c>
      <c r="H5678" s="8" t="n">
        <v>0.00407786805</v>
      </c>
    </row>
    <row r="5679" customFormat="false" ht="15" hidden="false" customHeight="false" outlineLevel="0" collapsed="false">
      <c r="A5679" s="7" t="s">
        <v>83</v>
      </c>
      <c r="B5679" s="7" t="s">
        <v>68</v>
      </c>
      <c r="C5679" s="7" t="s">
        <v>43</v>
      </c>
      <c r="D5679" s="8" t="n">
        <v>2559</v>
      </c>
      <c r="E5679" s="8" t="n">
        <v>0.00594593948</v>
      </c>
      <c r="F5679" s="8" t="n">
        <v>0.0014791022</v>
      </c>
      <c r="G5679" s="8" t="n">
        <v>0.00104266598</v>
      </c>
      <c r="H5679" s="8" t="n">
        <v>0.0034241708</v>
      </c>
    </row>
    <row r="5680" customFormat="false" ht="15" hidden="false" customHeight="false" outlineLevel="0" collapsed="false">
      <c r="A5680" s="7" t="s">
        <v>83</v>
      </c>
      <c r="B5680" s="7" t="s">
        <v>68</v>
      </c>
      <c r="C5680" s="7" t="s">
        <v>44</v>
      </c>
      <c r="D5680" s="8" t="n">
        <v>849</v>
      </c>
      <c r="E5680" s="8" t="n">
        <v>0.00722594366</v>
      </c>
      <c r="F5680" s="8" t="n">
        <v>0.00155442927</v>
      </c>
      <c r="G5680" s="8" t="n">
        <v>0.00163156251</v>
      </c>
      <c r="H5680" s="8" t="n">
        <v>0.00403995145</v>
      </c>
    </row>
    <row r="5681" customFormat="false" ht="15" hidden="false" customHeight="false" outlineLevel="0" collapsed="false">
      <c r="A5681" s="7" t="s">
        <v>83</v>
      </c>
      <c r="B5681" s="7" t="s">
        <v>68</v>
      </c>
      <c r="C5681" s="7" t="s">
        <v>45</v>
      </c>
      <c r="D5681" s="8" t="n">
        <v>667</v>
      </c>
      <c r="E5681" s="8" t="n">
        <v>0.0070987247</v>
      </c>
      <c r="F5681" s="8" t="n">
        <v>0.00085406925</v>
      </c>
      <c r="G5681" s="8" t="n">
        <v>0.00175178012</v>
      </c>
      <c r="H5681" s="8" t="n">
        <v>0.00449287485</v>
      </c>
    </row>
    <row r="5682" customFormat="false" ht="15" hidden="false" customHeight="false" outlineLevel="0" collapsed="false">
      <c r="A5682" s="7" t="s">
        <v>83</v>
      </c>
      <c r="B5682" s="7" t="s">
        <v>68</v>
      </c>
      <c r="C5682" s="7" t="s">
        <v>46</v>
      </c>
      <c r="D5682" s="8" t="n">
        <v>4585</v>
      </c>
      <c r="E5682" s="8" t="n">
        <v>0.00592198772</v>
      </c>
      <c r="F5682" s="8" t="n">
        <v>0.00147197459</v>
      </c>
      <c r="G5682" s="8" t="n">
        <v>0.00062193774</v>
      </c>
      <c r="H5682" s="8" t="n">
        <v>0.0038280749</v>
      </c>
    </row>
    <row r="5683" customFormat="false" ht="15" hidden="false" customHeight="false" outlineLevel="0" collapsed="false">
      <c r="A5683" s="7" t="s">
        <v>83</v>
      </c>
      <c r="B5683" s="7" t="s">
        <v>68</v>
      </c>
      <c r="C5683" s="7" t="s">
        <v>47</v>
      </c>
      <c r="D5683" s="8" t="n">
        <v>724</v>
      </c>
      <c r="E5683" s="8" t="n">
        <v>0.00678018506</v>
      </c>
      <c r="F5683" s="8" t="n">
        <v>0.00091954715</v>
      </c>
      <c r="G5683" s="8" t="n">
        <v>0.00148221662</v>
      </c>
      <c r="H5683" s="8" t="n">
        <v>0.00437842082</v>
      </c>
    </row>
    <row r="5684" customFormat="false" ht="15" hidden="false" customHeight="false" outlineLevel="0" collapsed="false">
      <c r="A5684" s="7" t="s">
        <v>83</v>
      </c>
      <c r="B5684" s="7" t="s">
        <v>68</v>
      </c>
      <c r="C5684" s="7" t="s">
        <v>48</v>
      </c>
      <c r="D5684" s="8" t="n">
        <v>627</v>
      </c>
      <c r="E5684" s="8" t="n">
        <v>0.00750854647</v>
      </c>
      <c r="F5684" s="8" t="n">
        <v>0.00140629588</v>
      </c>
      <c r="G5684" s="8" t="n">
        <v>0.00165930111</v>
      </c>
      <c r="H5684" s="8" t="n">
        <v>0.004442949</v>
      </c>
    </row>
    <row r="5685" customFormat="false" ht="15" hidden="false" customHeight="false" outlineLevel="0" collapsed="false">
      <c r="A5685" s="7" t="s">
        <v>83</v>
      </c>
      <c r="B5685" s="7" t="s">
        <v>68</v>
      </c>
      <c r="C5685" s="7" t="s">
        <v>49</v>
      </c>
      <c r="D5685" s="8" t="n">
        <v>783</v>
      </c>
      <c r="E5685" s="8" t="n">
        <v>0.00686120843</v>
      </c>
      <c r="F5685" s="8" t="n">
        <v>0.00118997127</v>
      </c>
      <c r="G5685" s="8" t="n">
        <v>0.00145803746</v>
      </c>
      <c r="H5685" s="8" t="n">
        <v>0.00421319922</v>
      </c>
    </row>
    <row r="5686" customFormat="false" ht="15" hidden="false" customHeight="false" outlineLevel="0" collapsed="false">
      <c r="A5686" s="7" t="s">
        <v>83</v>
      </c>
      <c r="B5686" s="7" t="s">
        <v>68</v>
      </c>
      <c r="C5686" s="7" t="s">
        <v>50</v>
      </c>
      <c r="D5686" s="8" t="n">
        <v>958</v>
      </c>
      <c r="E5686" s="8" t="n">
        <v>0.0077734886</v>
      </c>
      <c r="F5686" s="8" t="n">
        <v>0.00111456618</v>
      </c>
      <c r="G5686" s="8" t="n">
        <v>0.00132904899</v>
      </c>
      <c r="H5686" s="8" t="n">
        <v>0.00532987295</v>
      </c>
    </row>
    <row r="5687" customFormat="false" ht="15" hidden="false" customHeight="false" outlineLevel="0" collapsed="false">
      <c r="A5687" s="7" t="s">
        <v>83</v>
      </c>
      <c r="B5687" s="7" t="s">
        <v>68</v>
      </c>
      <c r="C5687" s="7" t="s">
        <v>51</v>
      </c>
      <c r="D5687" s="8" t="n">
        <v>1225</v>
      </c>
      <c r="E5687" s="8" t="n">
        <v>0.00727564224</v>
      </c>
      <c r="F5687" s="8" t="n">
        <v>0.00145713318</v>
      </c>
      <c r="G5687" s="8" t="n">
        <v>0.00187086144</v>
      </c>
      <c r="H5687" s="8" t="n">
        <v>0.00394764715</v>
      </c>
    </row>
    <row r="5688" customFormat="false" ht="15" hidden="false" customHeight="false" outlineLevel="0" collapsed="false">
      <c r="A5688" s="7" t="s">
        <v>83</v>
      </c>
      <c r="B5688" s="7" t="s">
        <v>68</v>
      </c>
      <c r="C5688" s="7" t="s">
        <v>52</v>
      </c>
      <c r="D5688" s="8" t="n">
        <v>542</v>
      </c>
      <c r="E5688" s="8" t="n">
        <v>0.00700156716</v>
      </c>
      <c r="F5688" s="8" t="n">
        <v>0.00095558691</v>
      </c>
      <c r="G5688" s="8" t="n">
        <v>0.00176190696</v>
      </c>
      <c r="H5688" s="8" t="n">
        <v>0.00428407281</v>
      </c>
    </row>
    <row r="5689" customFormat="false" ht="15" hidden="false" customHeight="false" outlineLevel="0" collapsed="false">
      <c r="A5689" s="7" t="s">
        <v>83</v>
      </c>
      <c r="B5689" s="7" t="s">
        <v>68</v>
      </c>
      <c r="C5689" s="7" t="s">
        <v>53</v>
      </c>
      <c r="D5689" s="8" t="n">
        <v>465</v>
      </c>
      <c r="E5689" s="8" t="n">
        <v>0.00571881197</v>
      </c>
      <c r="F5689" s="8" t="n">
        <v>0.0001520806</v>
      </c>
      <c r="G5689" s="8" t="n">
        <v>0.00121809017</v>
      </c>
      <c r="H5689" s="8" t="n">
        <v>0.00433731556</v>
      </c>
    </row>
    <row r="5690" customFormat="false" ht="15" hidden="false" customHeight="false" outlineLevel="0" collapsed="false">
      <c r="A5690" s="7" t="s">
        <v>83</v>
      </c>
      <c r="B5690" s="7" t="s">
        <v>68</v>
      </c>
      <c r="C5690" s="7" t="s">
        <v>54</v>
      </c>
      <c r="D5690" s="8" t="n">
        <v>4167</v>
      </c>
      <c r="E5690" s="8" t="n">
        <v>0.00730572919</v>
      </c>
      <c r="F5690" s="8" t="n">
        <v>0.00135811056</v>
      </c>
      <c r="G5690" s="8" t="n">
        <v>0.00127557272</v>
      </c>
      <c r="H5690" s="8" t="n">
        <v>0.00467204544</v>
      </c>
    </row>
    <row r="5691" customFormat="false" ht="15" hidden="false" customHeight="false" outlineLevel="0" collapsed="false">
      <c r="A5691" s="7" t="s">
        <v>83</v>
      </c>
      <c r="B5691" s="7" t="s">
        <v>68</v>
      </c>
      <c r="C5691" s="7" t="s">
        <v>55</v>
      </c>
      <c r="D5691" s="8" t="n">
        <v>1664</v>
      </c>
      <c r="E5691" s="8" t="n">
        <v>0.00747245569</v>
      </c>
      <c r="F5691" s="8" t="n">
        <v>0.00139774308</v>
      </c>
      <c r="G5691" s="8" t="n">
        <v>0.00124672368</v>
      </c>
      <c r="H5691" s="8" t="n">
        <v>0.00482798843</v>
      </c>
    </row>
    <row r="5692" customFormat="false" ht="15" hidden="false" customHeight="false" outlineLevel="0" collapsed="false">
      <c r="A5692" s="7" t="s">
        <v>83</v>
      </c>
      <c r="B5692" s="7" t="s">
        <v>68</v>
      </c>
      <c r="C5692" s="7" t="s">
        <v>56</v>
      </c>
      <c r="D5692" s="8" t="n">
        <v>689</v>
      </c>
      <c r="E5692" s="8" t="n">
        <v>0.0075087181</v>
      </c>
      <c r="F5692" s="8" t="n">
        <v>0.00084475598</v>
      </c>
      <c r="G5692" s="8" t="n">
        <v>0.00213132603</v>
      </c>
      <c r="H5692" s="8" t="n">
        <v>0.00453263561</v>
      </c>
    </row>
    <row r="5693" customFormat="false" ht="15" hidden="false" customHeight="false" outlineLevel="0" collapsed="false">
      <c r="A5693" s="7" t="s">
        <v>83</v>
      </c>
      <c r="B5693" s="7" t="s">
        <v>68</v>
      </c>
      <c r="C5693" s="7" t="s">
        <v>57</v>
      </c>
      <c r="D5693" s="8" t="n">
        <v>865</v>
      </c>
      <c r="E5693" s="8" t="n">
        <v>0.00709929595</v>
      </c>
      <c r="F5693" s="8" t="n">
        <v>0.00134595084</v>
      </c>
      <c r="G5693" s="8" t="n">
        <v>0.0010808042</v>
      </c>
      <c r="H5693" s="8" t="n">
        <v>0.00467254044</v>
      </c>
    </row>
    <row r="5694" customFormat="false" ht="15" hidden="false" customHeight="false" outlineLevel="0" collapsed="false">
      <c r="A5694" s="7" t="s">
        <v>83</v>
      </c>
      <c r="B5694" s="7" t="s">
        <v>68</v>
      </c>
      <c r="C5694" s="7" t="s">
        <v>58</v>
      </c>
      <c r="D5694" s="8" t="n">
        <v>5209</v>
      </c>
      <c r="E5694" s="8" t="n">
        <v>0.00633476891</v>
      </c>
      <c r="F5694" s="8" t="n">
        <v>0.00106888739</v>
      </c>
      <c r="G5694" s="8" t="n">
        <v>0.00062305112</v>
      </c>
      <c r="H5694" s="8" t="n">
        <v>0.00464282992</v>
      </c>
    </row>
    <row r="5695" customFormat="false" ht="15" hidden="false" customHeight="false" outlineLevel="0" collapsed="false">
      <c r="A5695" s="7" t="s">
        <v>83</v>
      </c>
      <c r="B5695" s="7" t="s">
        <v>68</v>
      </c>
      <c r="C5695" s="7" t="s">
        <v>59</v>
      </c>
      <c r="D5695" s="8" t="n">
        <v>552</v>
      </c>
      <c r="E5695" s="8" t="n">
        <v>0.00669308551</v>
      </c>
      <c r="F5695" s="8" t="n">
        <v>0.00106730971</v>
      </c>
      <c r="G5695" s="8" t="n">
        <v>0.00153555648</v>
      </c>
      <c r="H5695" s="8" t="n">
        <v>0.00409021883</v>
      </c>
    </row>
    <row r="5696" customFormat="false" ht="15" hidden="false" customHeight="false" outlineLevel="0" collapsed="false">
      <c r="A5696" s="7" t="s">
        <v>83</v>
      </c>
      <c r="B5696" s="7" t="s">
        <v>68</v>
      </c>
      <c r="C5696" s="7" t="s">
        <v>60</v>
      </c>
      <c r="D5696" s="8" t="n">
        <v>6099</v>
      </c>
      <c r="E5696" s="8" t="n">
        <v>0.00625732678</v>
      </c>
      <c r="F5696" s="8" t="n">
        <v>0.00109475269</v>
      </c>
      <c r="G5696" s="8" t="n">
        <v>0.00089936358</v>
      </c>
      <c r="H5696" s="8" t="n">
        <v>0.00426321004</v>
      </c>
    </row>
    <row r="5697" customFormat="false" ht="15" hidden="false" customHeight="false" outlineLevel="0" collapsed="false">
      <c r="A5697" s="7" t="s">
        <v>83</v>
      </c>
      <c r="B5697" s="7" t="s">
        <v>68</v>
      </c>
      <c r="C5697" s="7" t="s">
        <v>61</v>
      </c>
      <c r="D5697" s="8" t="n">
        <v>711</v>
      </c>
      <c r="E5697" s="8" t="n">
        <v>0.00661003324</v>
      </c>
      <c r="F5697" s="8" t="n">
        <v>0.00107209111</v>
      </c>
      <c r="G5697" s="8" t="n">
        <v>0.00174675706</v>
      </c>
      <c r="H5697" s="8" t="n">
        <v>0.00379118459</v>
      </c>
    </row>
    <row r="5698" customFormat="false" ht="15" hidden="false" customHeight="false" outlineLevel="0" collapsed="false">
      <c r="A5698" s="7" t="s">
        <v>83</v>
      </c>
      <c r="B5698" s="7" t="s">
        <v>68</v>
      </c>
      <c r="C5698" s="7" t="s">
        <v>62</v>
      </c>
      <c r="D5698" s="8" t="n">
        <v>6449</v>
      </c>
      <c r="E5698" s="8" t="n">
        <v>0.00604660188</v>
      </c>
      <c r="F5698" s="8" t="n">
        <v>0.00128410101</v>
      </c>
      <c r="G5698" s="8" t="n">
        <v>0.00100405831</v>
      </c>
      <c r="H5698" s="8" t="n">
        <v>0.00375844207</v>
      </c>
    </row>
    <row r="5699" customFormat="false" ht="15" hidden="false" customHeight="false" outlineLevel="0" collapsed="false">
      <c r="A5699" s="7" t="s">
        <v>84</v>
      </c>
      <c r="B5699" s="7" t="s">
        <v>68</v>
      </c>
      <c r="C5699" s="7" t="s">
        <v>13</v>
      </c>
      <c r="D5699" s="8" t="n">
        <v>99301</v>
      </c>
      <c r="E5699" s="8" t="n">
        <v>0.00673403653</v>
      </c>
      <c r="F5699" s="8" t="n">
        <v>0.00123282182</v>
      </c>
      <c r="G5699" s="8" t="n">
        <v>0.00110288951</v>
      </c>
      <c r="H5699" s="8" t="n">
        <v>0.00439826248</v>
      </c>
    </row>
    <row r="5700" customFormat="false" ht="15" hidden="false" customHeight="false" outlineLevel="0" collapsed="false">
      <c r="A5700" s="7" t="s">
        <v>84</v>
      </c>
      <c r="B5700" s="7" t="s">
        <v>68</v>
      </c>
      <c r="C5700" s="7" t="s">
        <v>18</v>
      </c>
      <c r="D5700" s="8" t="n">
        <v>1579</v>
      </c>
      <c r="E5700" s="8" t="n">
        <v>0.00720749601</v>
      </c>
      <c r="F5700" s="8" t="n">
        <v>0.00166894606</v>
      </c>
      <c r="G5700" s="8" t="n">
        <v>0.00116277272</v>
      </c>
      <c r="H5700" s="8" t="n">
        <v>0.00437577674</v>
      </c>
    </row>
    <row r="5701" customFormat="false" ht="15" hidden="false" customHeight="false" outlineLevel="0" collapsed="false">
      <c r="A5701" s="7" t="s">
        <v>84</v>
      </c>
      <c r="B5701" s="7" t="s">
        <v>68</v>
      </c>
      <c r="C5701" s="7" t="s">
        <v>19</v>
      </c>
      <c r="D5701" s="8" t="n">
        <v>958</v>
      </c>
      <c r="E5701" s="8" t="n">
        <v>0.00746001001</v>
      </c>
      <c r="F5701" s="8" t="n">
        <v>0.00124409191</v>
      </c>
      <c r="G5701" s="8" t="n">
        <v>0.00193064713</v>
      </c>
      <c r="H5701" s="8" t="n">
        <v>0.00428527048</v>
      </c>
    </row>
    <row r="5702" customFormat="false" ht="15" hidden="false" customHeight="false" outlineLevel="0" collapsed="false">
      <c r="A5702" s="7" t="s">
        <v>84</v>
      </c>
      <c r="B5702" s="7" t="s">
        <v>68</v>
      </c>
      <c r="C5702" s="7" t="s">
        <v>20</v>
      </c>
      <c r="D5702" s="8" t="n">
        <v>1079</v>
      </c>
      <c r="E5702" s="8" t="n">
        <v>0.00642186243</v>
      </c>
      <c r="F5702" s="8" t="n">
        <v>0.0009231582</v>
      </c>
      <c r="G5702" s="8" t="n">
        <v>0.0007010411</v>
      </c>
      <c r="H5702" s="8" t="n">
        <v>0.00479766264</v>
      </c>
    </row>
    <row r="5703" customFormat="false" ht="15" hidden="false" customHeight="false" outlineLevel="0" collapsed="false">
      <c r="A5703" s="7" t="s">
        <v>84</v>
      </c>
      <c r="B5703" s="7" t="s">
        <v>68</v>
      </c>
      <c r="C5703" s="7" t="s">
        <v>21</v>
      </c>
      <c r="D5703" s="8" t="n">
        <v>1166</v>
      </c>
      <c r="E5703" s="8" t="n">
        <v>0.00733277125</v>
      </c>
      <c r="F5703" s="8" t="n">
        <v>0.00110874841</v>
      </c>
      <c r="G5703" s="8" t="n">
        <v>0.00101762492</v>
      </c>
      <c r="H5703" s="8" t="n">
        <v>0.00520639746</v>
      </c>
    </row>
    <row r="5704" customFormat="false" ht="15" hidden="false" customHeight="false" outlineLevel="0" collapsed="false">
      <c r="A5704" s="7" t="s">
        <v>84</v>
      </c>
      <c r="B5704" s="7" t="s">
        <v>68</v>
      </c>
      <c r="C5704" s="7" t="s">
        <v>22</v>
      </c>
      <c r="D5704" s="8" t="n">
        <v>1170</v>
      </c>
      <c r="E5704" s="8" t="n">
        <v>0.0076249503</v>
      </c>
      <c r="F5704" s="8" t="n">
        <v>0.00082340115</v>
      </c>
      <c r="G5704" s="8" t="n">
        <v>0.00152824247</v>
      </c>
      <c r="H5704" s="8" t="n">
        <v>0.00527330619</v>
      </c>
    </row>
    <row r="5705" customFormat="false" ht="15" hidden="false" customHeight="false" outlineLevel="0" collapsed="false">
      <c r="A5705" s="7" t="s">
        <v>84</v>
      </c>
      <c r="B5705" s="7" t="s">
        <v>68</v>
      </c>
      <c r="C5705" s="7" t="s">
        <v>23</v>
      </c>
      <c r="D5705" s="8" t="n">
        <v>1788</v>
      </c>
      <c r="E5705" s="8" t="n">
        <v>0.00751714726</v>
      </c>
      <c r="F5705" s="8" t="n">
        <v>0.00143639543</v>
      </c>
      <c r="G5705" s="8" t="n">
        <v>0.00141288478</v>
      </c>
      <c r="H5705" s="8" t="n">
        <v>0.00466786656</v>
      </c>
    </row>
    <row r="5706" customFormat="false" ht="15" hidden="false" customHeight="false" outlineLevel="0" collapsed="false">
      <c r="A5706" s="7" t="s">
        <v>84</v>
      </c>
      <c r="B5706" s="7" t="s">
        <v>68</v>
      </c>
      <c r="C5706" s="7" t="s">
        <v>24</v>
      </c>
      <c r="D5706" s="8" t="n">
        <v>2634</v>
      </c>
      <c r="E5706" s="8" t="n">
        <v>0.00558129159</v>
      </c>
      <c r="F5706" s="8" t="n">
        <v>0.00092667268</v>
      </c>
      <c r="G5706" s="8" t="n">
        <v>0.00063992654</v>
      </c>
      <c r="H5706" s="8" t="n">
        <v>0.00401469189</v>
      </c>
    </row>
    <row r="5707" customFormat="false" ht="15" hidden="false" customHeight="false" outlineLevel="0" collapsed="false">
      <c r="A5707" s="7" t="s">
        <v>84</v>
      </c>
      <c r="B5707" s="7" t="s">
        <v>68</v>
      </c>
      <c r="C5707" s="7" t="s">
        <v>25</v>
      </c>
      <c r="D5707" s="8" t="n">
        <v>680</v>
      </c>
      <c r="E5707" s="8" t="n">
        <v>0.00974409358</v>
      </c>
      <c r="F5707" s="8" t="n">
        <v>0.00174395741</v>
      </c>
      <c r="G5707" s="8" t="n">
        <v>0.0023545579</v>
      </c>
      <c r="H5707" s="8" t="n">
        <v>0.00564557779</v>
      </c>
    </row>
    <row r="5708" customFormat="false" ht="15" hidden="false" customHeight="false" outlineLevel="0" collapsed="false">
      <c r="A5708" s="7" t="s">
        <v>84</v>
      </c>
      <c r="B5708" s="7" t="s">
        <v>68</v>
      </c>
      <c r="C5708" s="7" t="s">
        <v>26</v>
      </c>
      <c r="D5708" s="8" t="n">
        <v>700</v>
      </c>
      <c r="E5708" s="8" t="n">
        <v>0.00806661681</v>
      </c>
      <c r="F5708" s="8" t="n">
        <v>0.00147361088</v>
      </c>
      <c r="G5708" s="8" t="n">
        <v>0.00155993693</v>
      </c>
      <c r="H5708" s="8" t="n">
        <v>0.00503306854</v>
      </c>
    </row>
    <row r="5709" customFormat="false" ht="15" hidden="false" customHeight="false" outlineLevel="0" collapsed="false">
      <c r="A5709" s="7" t="s">
        <v>84</v>
      </c>
      <c r="B5709" s="7" t="s">
        <v>68</v>
      </c>
      <c r="C5709" s="7" t="s">
        <v>27</v>
      </c>
      <c r="D5709" s="8" t="n">
        <v>1387</v>
      </c>
      <c r="E5709" s="8" t="n">
        <v>0.00762374305</v>
      </c>
      <c r="F5709" s="8" t="n">
        <v>0.00140901603</v>
      </c>
      <c r="G5709" s="8" t="n">
        <v>0.0019811775</v>
      </c>
      <c r="H5709" s="8" t="n">
        <v>0.00423354906</v>
      </c>
    </row>
    <row r="5710" customFormat="false" ht="15" hidden="false" customHeight="false" outlineLevel="0" collapsed="false">
      <c r="A5710" s="7" t="s">
        <v>84</v>
      </c>
      <c r="B5710" s="7" t="s">
        <v>68</v>
      </c>
      <c r="C5710" s="7" t="s">
        <v>28</v>
      </c>
      <c r="D5710" s="8" t="n">
        <v>1718</v>
      </c>
      <c r="E5710" s="8" t="n">
        <v>0.00760680731</v>
      </c>
      <c r="F5710" s="8" t="n">
        <v>0.00085220327</v>
      </c>
      <c r="G5710" s="8" t="n">
        <v>0.00197259117</v>
      </c>
      <c r="H5710" s="8" t="n">
        <v>0.00478201238</v>
      </c>
    </row>
    <row r="5711" customFormat="false" ht="15" hidden="false" customHeight="false" outlineLevel="0" collapsed="false">
      <c r="A5711" s="7" t="s">
        <v>84</v>
      </c>
      <c r="B5711" s="7" t="s">
        <v>68</v>
      </c>
      <c r="C5711" s="7" t="s">
        <v>29</v>
      </c>
      <c r="D5711" s="8" t="n">
        <v>1493</v>
      </c>
      <c r="E5711" s="8" t="n">
        <v>0.00772024826</v>
      </c>
      <c r="F5711" s="8" t="n">
        <v>0.00101702986</v>
      </c>
      <c r="G5711" s="8" t="n">
        <v>0.00157258541</v>
      </c>
      <c r="H5711" s="8" t="n">
        <v>0.00513063252</v>
      </c>
    </row>
    <row r="5712" customFormat="false" ht="15" hidden="false" customHeight="false" outlineLevel="0" collapsed="false">
      <c r="A5712" s="7" t="s">
        <v>84</v>
      </c>
      <c r="B5712" s="7" t="s">
        <v>68</v>
      </c>
      <c r="C5712" s="7" t="s">
        <v>30</v>
      </c>
      <c r="D5712" s="8" t="n">
        <v>2754</v>
      </c>
      <c r="E5712" s="8" t="n">
        <v>0.00593728963</v>
      </c>
      <c r="F5712" s="8" t="n">
        <v>0.00068321895</v>
      </c>
      <c r="G5712" s="8" t="n">
        <v>0.00109708245</v>
      </c>
      <c r="H5712" s="8" t="n">
        <v>0.00415698775</v>
      </c>
    </row>
    <row r="5713" customFormat="false" ht="15" hidden="false" customHeight="false" outlineLevel="0" collapsed="false">
      <c r="A5713" s="7" t="s">
        <v>84</v>
      </c>
      <c r="B5713" s="7" t="s">
        <v>68</v>
      </c>
      <c r="C5713" s="7" t="s">
        <v>31</v>
      </c>
      <c r="D5713" s="8" t="n">
        <v>697</v>
      </c>
      <c r="E5713" s="8" t="n">
        <v>0.00672178028</v>
      </c>
      <c r="F5713" s="8" t="n">
        <v>0.00126447982</v>
      </c>
      <c r="G5713" s="8" t="n">
        <v>0.00176450638</v>
      </c>
      <c r="H5713" s="8" t="n">
        <v>0.0036927936</v>
      </c>
    </row>
    <row r="5714" customFormat="false" ht="15" hidden="false" customHeight="false" outlineLevel="0" collapsed="false">
      <c r="A5714" s="7" t="s">
        <v>84</v>
      </c>
      <c r="B5714" s="7" t="s">
        <v>68</v>
      </c>
      <c r="C5714" s="7" t="s">
        <v>32</v>
      </c>
      <c r="D5714" s="8" t="n">
        <v>2348</v>
      </c>
      <c r="E5714" s="8" t="n">
        <v>0.007317087</v>
      </c>
      <c r="F5714" s="8" t="n">
        <v>0.00114347687</v>
      </c>
      <c r="G5714" s="8" t="n">
        <v>0.00161039809</v>
      </c>
      <c r="H5714" s="8" t="n">
        <v>0.00456321155</v>
      </c>
    </row>
    <row r="5715" customFormat="false" ht="15" hidden="false" customHeight="false" outlineLevel="0" collapsed="false">
      <c r="A5715" s="7" t="s">
        <v>84</v>
      </c>
      <c r="B5715" s="7" t="s">
        <v>68</v>
      </c>
      <c r="C5715" s="7" t="s">
        <v>33</v>
      </c>
      <c r="D5715" s="8" t="n">
        <v>605</v>
      </c>
      <c r="E5715" s="8" t="n">
        <v>0.00697738727</v>
      </c>
      <c r="F5715" s="8" t="n">
        <v>0.00120768265</v>
      </c>
      <c r="G5715" s="8" t="n">
        <v>0.001726909</v>
      </c>
      <c r="H5715" s="8" t="n">
        <v>0.00404279514</v>
      </c>
    </row>
    <row r="5716" customFormat="false" ht="15" hidden="false" customHeight="false" outlineLevel="0" collapsed="false">
      <c r="A5716" s="7" t="s">
        <v>84</v>
      </c>
      <c r="B5716" s="7" t="s">
        <v>68</v>
      </c>
      <c r="C5716" s="7" t="s">
        <v>34</v>
      </c>
      <c r="D5716" s="8" t="n">
        <v>9397</v>
      </c>
      <c r="E5716" s="8" t="n">
        <v>0.00530145161</v>
      </c>
      <c r="F5716" s="8" t="n">
        <v>0.00120852918</v>
      </c>
      <c r="G5716" s="8" t="n">
        <v>0.00080513876</v>
      </c>
      <c r="H5716" s="8" t="n">
        <v>0.00328778319</v>
      </c>
    </row>
    <row r="5717" customFormat="false" ht="15" hidden="false" customHeight="false" outlineLevel="0" collapsed="false">
      <c r="A5717" s="7" t="s">
        <v>84</v>
      </c>
      <c r="B5717" s="7" t="s">
        <v>68</v>
      </c>
      <c r="C5717" s="7" t="s">
        <v>35</v>
      </c>
      <c r="D5717" s="8" t="n">
        <v>7661</v>
      </c>
      <c r="E5717" s="8" t="n">
        <v>0.00636120967</v>
      </c>
      <c r="F5717" s="8" t="n">
        <v>0.00161447205</v>
      </c>
      <c r="G5717" s="8" t="n">
        <v>0.00063767066</v>
      </c>
      <c r="H5717" s="8" t="n">
        <v>0.00410906648</v>
      </c>
    </row>
    <row r="5718" customFormat="false" ht="30" hidden="false" customHeight="false" outlineLevel="0" collapsed="false">
      <c r="A5718" s="7" t="s">
        <v>84</v>
      </c>
      <c r="B5718" s="7" t="s">
        <v>68</v>
      </c>
      <c r="C5718" s="7" t="s">
        <v>74</v>
      </c>
      <c r="D5718" s="8" t="n">
        <v>2165</v>
      </c>
      <c r="E5718" s="8" t="n">
        <v>0.0073097733</v>
      </c>
      <c r="F5718" s="8" t="n">
        <v>0.00132287633</v>
      </c>
      <c r="G5718" s="8" t="n">
        <v>0.00142011459</v>
      </c>
      <c r="H5718" s="8" t="n">
        <v>0.0045667819</v>
      </c>
    </row>
    <row r="5719" customFormat="false" ht="15" hidden="false" customHeight="false" outlineLevel="0" collapsed="false">
      <c r="A5719" s="7" t="s">
        <v>84</v>
      </c>
      <c r="B5719" s="7" t="s">
        <v>68</v>
      </c>
      <c r="C5719" s="7" t="s">
        <v>37</v>
      </c>
      <c r="D5719" s="8" t="n">
        <v>864</v>
      </c>
      <c r="E5719" s="8" t="n">
        <v>0.00822454484</v>
      </c>
      <c r="F5719" s="8" t="n">
        <v>0.00146740213</v>
      </c>
      <c r="G5719" s="8" t="n">
        <v>0.00175190466</v>
      </c>
      <c r="H5719" s="8" t="n">
        <v>0.00500522416</v>
      </c>
    </row>
    <row r="5720" customFormat="false" ht="15" hidden="false" customHeight="false" outlineLevel="0" collapsed="false">
      <c r="A5720" s="7" t="s">
        <v>84</v>
      </c>
      <c r="B5720" s="7" t="s">
        <v>68</v>
      </c>
      <c r="C5720" s="7" t="s">
        <v>38</v>
      </c>
      <c r="D5720" s="8" t="n">
        <v>1440</v>
      </c>
      <c r="E5720" s="8" t="n">
        <v>0.00659773639</v>
      </c>
      <c r="F5720" s="8" t="n">
        <v>0.00125470977</v>
      </c>
      <c r="G5720" s="8" t="n">
        <v>0.00112485508</v>
      </c>
      <c r="H5720" s="8" t="n">
        <v>0.00421817105</v>
      </c>
    </row>
    <row r="5721" customFormat="false" ht="15" hidden="false" customHeight="false" outlineLevel="0" collapsed="false">
      <c r="A5721" s="7" t="s">
        <v>84</v>
      </c>
      <c r="B5721" s="7" t="s">
        <v>68</v>
      </c>
      <c r="C5721" s="7" t="s">
        <v>39</v>
      </c>
      <c r="D5721" s="8" t="n">
        <v>2781</v>
      </c>
      <c r="E5721" s="8" t="n">
        <v>0.00620759894</v>
      </c>
      <c r="F5721" s="8" t="n">
        <v>0.00092775689</v>
      </c>
      <c r="G5721" s="8" t="n">
        <v>0.00104408445</v>
      </c>
      <c r="H5721" s="8" t="n">
        <v>0.00423575711</v>
      </c>
    </row>
    <row r="5722" customFormat="false" ht="15" hidden="false" customHeight="false" outlineLevel="0" collapsed="false">
      <c r="A5722" s="7" t="s">
        <v>84</v>
      </c>
      <c r="B5722" s="7" t="s">
        <v>68</v>
      </c>
      <c r="C5722" s="7" t="s">
        <v>41</v>
      </c>
      <c r="D5722" s="8" t="n">
        <v>5</v>
      </c>
      <c r="E5722" s="8" t="n">
        <v>0.01070833305</v>
      </c>
      <c r="F5722" s="8" t="n">
        <v>0.00152777749</v>
      </c>
      <c r="G5722" s="8" t="n">
        <v>0.00506018499</v>
      </c>
      <c r="H5722" s="8" t="n">
        <v>0.00412037013</v>
      </c>
    </row>
    <row r="5723" customFormat="false" ht="15" hidden="false" customHeight="false" outlineLevel="0" collapsed="false">
      <c r="A5723" s="7" t="s">
        <v>84</v>
      </c>
      <c r="B5723" s="7" t="s">
        <v>68</v>
      </c>
      <c r="C5723" s="7" t="s">
        <v>42</v>
      </c>
      <c r="D5723" s="8" t="n">
        <v>2061</v>
      </c>
      <c r="E5723" s="8" t="n">
        <v>0.00690088279</v>
      </c>
      <c r="F5723" s="8" t="n">
        <v>0.00120394495</v>
      </c>
      <c r="G5723" s="8" t="n">
        <v>0.00117167119</v>
      </c>
      <c r="H5723" s="8" t="n">
        <v>0.00452526618</v>
      </c>
    </row>
    <row r="5724" customFormat="false" ht="15" hidden="false" customHeight="false" outlineLevel="0" collapsed="false">
      <c r="A5724" s="7" t="s">
        <v>84</v>
      </c>
      <c r="B5724" s="7" t="s">
        <v>68</v>
      </c>
      <c r="C5724" s="7" t="s">
        <v>43</v>
      </c>
      <c r="D5724" s="8" t="n">
        <v>3251</v>
      </c>
      <c r="E5724" s="8" t="n">
        <v>0.00623688414</v>
      </c>
      <c r="F5724" s="8" t="n">
        <v>0.00143576169</v>
      </c>
      <c r="G5724" s="8" t="n">
        <v>0.00110711637</v>
      </c>
      <c r="H5724" s="8" t="n">
        <v>0.00369400559</v>
      </c>
    </row>
    <row r="5725" customFormat="false" ht="15" hidden="false" customHeight="false" outlineLevel="0" collapsed="false">
      <c r="A5725" s="7" t="s">
        <v>84</v>
      </c>
      <c r="B5725" s="7" t="s">
        <v>68</v>
      </c>
      <c r="C5725" s="7" t="s">
        <v>44</v>
      </c>
      <c r="D5725" s="8" t="n">
        <v>1152</v>
      </c>
      <c r="E5725" s="8" t="n">
        <v>0.00693800411</v>
      </c>
      <c r="F5725" s="8" t="n">
        <v>0.0014071339</v>
      </c>
      <c r="G5725" s="8" t="n">
        <v>0.00143196992</v>
      </c>
      <c r="H5725" s="8" t="n">
        <v>0.00409889982</v>
      </c>
    </row>
    <row r="5726" customFormat="false" ht="15" hidden="false" customHeight="false" outlineLevel="0" collapsed="false">
      <c r="A5726" s="7" t="s">
        <v>84</v>
      </c>
      <c r="B5726" s="7" t="s">
        <v>68</v>
      </c>
      <c r="C5726" s="7" t="s">
        <v>45</v>
      </c>
      <c r="D5726" s="8" t="n">
        <v>895</v>
      </c>
      <c r="E5726" s="8" t="n">
        <v>0.00738030185</v>
      </c>
      <c r="F5726" s="8" t="n">
        <v>0.00081679315</v>
      </c>
      <c r="G5726" s="8" t="n">
        <v>0.00171671299</v>
      </c>
      <c r="H5726" s="8" t="n">
        <v>0.00484679523</v>
      </c>
    </row>
    <row r="5727" customFormat="false" ht="15" hidden="false" customHeight="false" outlineLevel="0" collapsed="false">
      <c r="A5727" s="7" t="s">
        <v>84</v>
      </c>
      <c r="B5727" s="7" t="s">
        <v>68</v>
      </c>
      <c r="C5727" s="7" t="s">
        <v>46</v>
      </c>
      <c r="D5727" s="8" t="n">
        <v>5045</v>
      </c>
      <c r="E5727" s="8" t="n">
        <v>0.00664671405</v>
      </c>
      <c r="F5727" s="8" t="n">
        <v>0.00171371521</v>
      </c>
      <c r="G5727" s="8" t="n">
        <v>0.00059052531</v>
      </c>
      <c r="H5727" s="8" t="n">
        <v>0.00434247305</v>
      </c>
    </row>
    <row r="5728" customFormat="false" ht="15" hidden="false" customHeight="false" outlineLevel="0" collapsed="false">
      <c r="A5728" s="7" t="s">
        <v>84</v>
      </c>
      <c r="B5728" s="7" t="s">
        <v>68</v>
      </c>
      <c r="C5728" s="7" t="s">
        <v>47</v>
      </c>
      <c r="D5728" s="8" t="n">
        <v>1042</v>
      </c>
      <c r="E5728" s="8" t="n">
        <v>0.00735918926</v>
      </c>
      <c r="F5728" s="8" t="n">
        <v>0.00103442429</v>
      </c>
      <c r="G5728" s="8" t="n">
        <v>0.0015604893</v>
      </c>
      <c r="H5728" s="8" t="n">
        <v>0.0047642752</v>
      </c>
    </row>
    <row r="5729" customFormat="false" ht="15" hidden="false" customHeight="false" outlineLevel="0" collapsed="false">
      <c r="A5729" s="7" t="s">
        <v>84</v>
      </c>
      <c r="B5729" s="7" t="s">
        <v>68</v>
      </c>
      <c r="C5729" s="7" t="s">
        <v>48</v>
      </c>
      <c r="D5729" s="8" t="n">
        <v>834</v>
      </c>
      <c r="E5729" s="8" t="n">
        <v>0.00833916176</v>
      </c>
      <c r="F5729" s="8" t="n">
        <v>0.0014009762</v>
      </c>
      <c r="G5729" s="8" t="n">
        <v>0.00181596365</v>
      </c>
      <c r="H5729" s="8" t="n">
        <v>0.00512222142</v>
      </c>
    </row>
    <row r="5730" customFormat="false" ht="15" hidden="false" customHeight="false" outlineLevel="0" collapsed="false">
      <c r="A5730" s="7" t="s">
        <v>84</v>
      </c>
      <c r="B5730" s="7" t="s">
        <v>68</v>
      </c>
      <c r="C5730" s="7" t="s">
        <v>49</v>
      </c>
      <c r="D5730" s="8" t="n">
        <v>838</v>
      </c>
      <c r="E5730" s="8" t="n">
        <v>0.00735793423</v>
      </c>
      <c r="F5730" s="8" t="n">
        <v>0.0012128467</v>
      </c>
      <c r="G5730" s="8" t="n">
        <v>0.00150313774</v>
      </c>
      <c r="H5730" s="8" t="n">
        <v>0.00464194928</v>
      </c>
    </row>
    <row r="5731" customFormat="false" ht="15" hidden="false" customHeight="false" outlineLevel="0" collapsed="false">
      <c r="A5731" s="7" t="s">
        <v>84</v>
      </c>
      <c r="B5731" s="7" t="s">
        <v>68</v>
      </c>
      <c r="C5731" s="7" t="s">
        <v>50</v>
      </c>
      <c r="D5731" s="8" t="n">
        <v>931</v>
      </c>
      <c r="E5731" s="8" t="n">
        <v>0.00786334613</v>
      </c>
      <c r="F5731" s="8" t="n">
        <v>0.00105949373</v>
      </c>
      <c r="G5731" s="8" t="n">
        <v>0.0012904655</v>
      </c>
      <c r="H5731" s="8" t="n">
        <v>0.00551338639</v>
      </c>
    </row>
    <row r="5732" customFormat="false" ht="15" hidden="false" customHeight="false" outlineLevel="0" collapsed="false">
      <c r="A5732" s="7" t="s">
        <v>84</v>
      </c>
      <c r="B5732" s="7" t="s">
        <v>68</v>
      </c>
      <c r="C5732" s="7" t="s">
        <v>51</v>
      </c>
      <c r="D5732" s="8" t="n">
        <v>1884</v>
      </c>
      <c r="E5732" s="8" t="n">
        <v>0.00755219367</v>
      </c>
      <c r="F5732" s="8" t="n">
        <v>0.00140736172</v>
      </c>
      <c r="G5732" s="8" t="n">
        <v>0.00170638933</v>
      </c>
      <c r="H5732" s="8" t="n">
        <v>0.00443844215</v>
      </c>
    </row>
    <row r="5733" customFormat="false" ht="15" hidden="false" customHeight="false" outlineLevel="0" collapsed="false">
      <c r="A5733" s="7" t="s">
        <v>84</v>
      </c>
      <c r="B5733" s="7" t="s">
        <v>68</v>
      </c>
      <c r="C5733" s="7" t="s">
        <v>52</v>
      </c>
      <c r="D5733" s="8" t="n">
        <v>656</v>
      </c>
      <c r="E5733" s="8" t="n">
        <v>0.00728619697</v>
      </c>
      <c r="F5733" s="8" t="n">
        <v>0.00096451182</v>
      </c>
      <c r="G5733" s="8" t="n">
        <v>0.00173249398</v>
      </c>
      <c r="H5733" s="8" t="n">
        <v>0.0045891907</v>
      </c>
    </row>
    <row r="5734" customFormat="false" ht="15" hidden="false" customHeight="false" outlineLevel="0" collapsed="false">
      <c r="A5734" s="7" t="s">
        <v>84</v>
      </c>
      <c r="B5734" s="7" t="s">
        <v>68</v>
      </c>
      <c r="C5734" s="7" t="s">
        <v>53</v>
      </c>
      <c r="D5734" s="8" t="n">
        <v>540</v>
      </c>
      <c r="E5734" s="8" t="n">
        <v>0.00652878493</v>
      </c>
      <c r="F5734" s="8" t="n">
        <v>0.00024575594</v>
      </c>
      <c r="G5734" s="8" t="n">
        <v>0.00152286926</v>
      </c>
      <c r="H5734" s="8" t="n">
        <v>0.00474875662</v>
      </c>
    </row>
    <row r="5735" customFormat="false" ht="15" hidden="false" customHeight="false" outlineLevel="0" collapsed="false">
      <c r="A5735" s="7" t="s">
        <v>84</v>
      </c>
      <c r="B5735" s="7" t="s">
        <v>68</v>
      </c>
      <c r="C5735" s="7" t="s">
        <v>54</v>
      </c>
      <c r="D5735" s="8" t="n">
        <v>5334</v>
      </c>
      <c r="E5735" s="8" t="n">
        <v>0.00751773626</v>
      </c>
      <c r="F5735" s="8" t="n">
        <v>0.00129505272</v>
      </c>
      <c r="G5735" s="8" t="n">
        <v>0.00119623912</v>
      </c>
      <c r="H5735" s="8" t="n">
        <v>0.00502644393</v>
      </c>
    </row>
    <row r="5736" customFormat="false" ht="15" hidden="false" customHeight="false" outlineLevel="0" collapsed="false">
      <c r="A5736" s="7" t="s">
        <v>84</v>
      </c>
      <c r="B5736" s="7" t="s">
        <v>68</v>
      </c>
      <c r="C5736" s="7" t="s">
        <v>55</v>
      </c>
      <c r="D5736" s="8" t="n">
        <v>2537</v>
      </c>
      <c r="E5736" s="8" t="n">
        <v>0.00830319579</v>
      </c>
      <c r="F5736" s="8" t="n">
        <v>0.00144448709</v>
      </c>
      <c r="G5736" s="8" t="n">
        <v>0.00119529549</v>
      </c>
      <c r="H5736" s="8" t="n">
        <v>0.00566340817</v>
      </c>
    </row>
    <row r="5737" customFormat="false" ht="15" hidden="false" customHeight="false" outlineLevel="0" collapsed="false">
      <c r="A5737" s="7" t="s">
        <v>84</v>
      </c>
      <c r="B5737" s="7" t="s">
        <v>68</v>
      </c>
      <c r="C5737" s="7" t="s">
        <v>56</v>
      </c>
      <c r="D5737" s="8" t="n">
        <v>949</v>
      </c>
      <c r="E5737" s="8" t="n">
        <v>0.0084675021</v>
      </c>
      <c r="F5737" s="8" t="n">
        <v>0.00087029938</v>
      </c>
      <c r="G5737" s="8" t="n">
        <v>0.00218553618</v>
      </c>
      <c r="H5737" s="8" t="n">
        <v>0.00541166603</v>
      </c>
    </row>
    <row r="5738" customFormat="false" ht="15" hidden="false" customHeight="false" outlineLevel="0" collapsed="false">
      <c r="A5738" s="7" t="s">
        <v>84</v>
      </c>
      <c r="B5738" s="7" t="s">
        <v>68</v>
      </c>
      <c r="C5738" s="7" t="s">
        <v>57</v>
      </c>
      <c r="D5738" s="8" t="n">
        <v>1188</v>
      </c>
      <c r="E5738" s="8" t="n">
        <v>0.00759244622</v>
      </c>
      <c r="F5738" s="8" t="n">
        <v>0.00134046848</v>
      </c>
      <c r="G5738" s="8" t="n">
        <v>0.00105875474</v>
      </c>
      <c r="H5738" s="8" t="n">
        <v>0.0051932225</v>
      </c>
    </row>
    <row r="5739" customFormat="false" ht="15" hidden="false" customHeight="false" outlineLevel="0" collapsed="false">
      <c r="A5739" s="7" t="s">
        <v>84</v>
      </c>
      <c r="B5739" s="7" t="s">
        <v>68</v>
      </c>
      <c r="C5739" s="7" t="s">
        <v>58</v>
      </c>
      <c r="D5739" s="8" t="n">
        <v>5519</v>
      </c>
      <c r="E5739" s="8" t="n">
        <v>0.00624323022</v>
      </c>
      <c r="F5739" s="8" t="n">
        <v>0.00103965318</v>
      </c>
      <c r="G5739" s="8" t="n">
        <v>0.00061418065</v>
      </c>
      <c r="H5739" s="8" t="n">
        <v>0.00458939591</v>
      </c>
    </row>
    <row r="5740" customFormat="false" ht="15" hidden="false" customHeight="false" outlineLevel="0" collapsed="false">
      <c r="A5740" s="7" t="s">
        <v>84</v>
      </c>
      <c r="B5740" s="7" t="s">
        <v>68</v>
      </c>
      <c r="C5740" s="7" t="s">
        <v>59</v>
      </c>
      <c r="D5740" s="8" t="n">
        <v>710</v>
      </c>
      <c r="E5740" s="8" t="n">
        <v>0.00670058986</v>
      </c>
      <c r="F5740" s="8" t="n">
        <v>0.00096234327</v>
      </c>
      <c r="G5740" s="8" t="n">
        <v>0.0014400265</v>
      </c>
      <c r="H5740" s="8" t="n">
        <v>0.00429821963</v>
      </c>
    </row>
    <row r="5741" customFormat="false" ht="15" hidden="false" customHeight="false" outlineLevel="0" collapsed="false">
      <c r="A5741" s="7" t="s">
        <v>84</v>
      </c>
      <c r="B5741" s="7" t="s">
        <v>68</v>
      </c>
      <c r="C5741" s="7" t="s">
        <v>60</v>
      </c>
      <c r="D5741" s="8" t="n">
        <v>7412</v>
      </c>
      <c r="E5741" s="8" t="n">
        <v>0.00635569829</v>
      </c>
      <c r="F5741" s="8" t="n">
        <v>0.00110979606</v>
      </c>
      <c r="G5741" s="8" t="n">
        <v>0.00081499134</v>
      </c>
      <c r="H5741" s="8" t="n">
        <v>0.0044309104</v>
      </c>
    </row>
    <row r="5742" customFormat="false" ht="15" hidden="false" customHeight="false" outlineLevel="0" collapsed="false">
      <c r="A5742" s="7" t="s">
        <v>84</v>
      </c>
      <c r="B5742" s="7" t="s">
        <v>68</v>
      </c>
      <c r="C5742" s="7" t="s">
        <v>61</v>
      </c>
      <c r="D5742" s="8" t="n">
        <v>769</v>
      </c>
      <c r="E5742" s="8" t="n">
        <v>0.00708685499</v>
      </c>
      <c r="F5742" s="8" t="n">
        <v>0.00112102936</v>
      </c>
      <c r="G5742" s="8" t="n">
        <v>0.00176047814</v>
      </c>
      <c r="H5742" s="8" t="n">
        <v>0.00420534701</v>
      </c>
    </row>
    <row r="5743" customFormat="false" ht="15" hidden="false" customHeight="false" outlineLevel="0" collapsed="false">
      <c r="A5743" s="7" t="s">
        <v>84</v>
      </c>
      <c r="B5743" s="7" t="s">
        <v>68</v>
      </c>
      <c r="C5743" s="7" t="s">
        <v>62</v>
      </c>
      <c r="D5743" s="8" t="n">
        <v>8685</v>
      </c>
      <c r="E5743" s="8" t="n">
        <v>0.00646882639</v>
      </c>
      <c r="F5743" s="8" t="n">
        <v>0.00120153391</v>
      </c>
      <c r="G5743" s="8" t="n">
        <v>0.00098334962</v>
      </c>
      <c r="H5743" s="8" t="n">
        <v>0.00428394238</v>
      </c>
    </row>
    <row r="5744" customFormat="false" ht="15" hidden="false" customHeight="false" outlineLevel="0" collapsed="false">
      <c r="A5744" s="7" t="s">
        <v>85</v>
      </c>
      <c r="B5744" s="7" t="s">
        <v>68</v>
      </c>
      <c r="C5744" s="7" t="s">
        <v>13</v>
      </c>
      <c r="D5744" s="8" t="n">
        <v>75349</v>
      </c>
      <c r="E5744" s="8" t="n">
        <v>0.00646001017</v>
      </c>
      <c r="F5744" s="8" t="n">
        <v>0.0011682765</v>
      </c>
      <c r="G5744" s="8" t="n">
        <v>0.00106890588</v>
      </c>
      <c r="H5744" s="8" t="n">
        <v>0.00422275604</v>
      </c>
    </row>
    <row r="5745" customFormat="false" ht="15" hidden="false" customHeight="false" outlineLevel="0" collapsed="false">
      <c r="A5745" s="7" t="s">
        <v>85</v>
      </c>
      <c r="B5745" s="7" t="s">
        <v>68</v>
      </c>
      <c r="C5745" s="7" t="s">
        <v>18</v>
      </c>
      <c r="D5745" s="8" t="n">
        <v>1141</v>
      </c>
      <c r="E5745" s="8" t="n">
        <v>0.00683449558</v>
      </c>
      <c r="F5745" s="8" t="n">
        <v>0.00164167211</v>
      </c>
      <c r="G5745" s="8" t="n">
        <v>0.00109885717</v>
      </c>
      <c r="H5745" s="8" t="n">
        <v>0.00409396582</v>
      </c>
    </row>
    <row r="5746" customFormat="false" ht="15" hidden="false" customHeight="false" outlineLevel="0" collapsed="false">
      <c r="A5746" s="7" t="s">
        <v>85</v>
      </c>
      <c r="B5746" s="7" t="s">
        <v>68</v>
      </c>
      <c r="C5746" s="7" t="s">
        <v>19</v>
      </c>
      <c r="D5746" s="8" t="n">
        <v>810</v>
      </c>
      <c r="E5746" s="8" t="n">
        <v>0.00693995746</v>
      </c>
      <c r="F5746" s="8" t="n">
        <v>0.00109639322</v>
      </c>
      <c r="G5746" s="8" t="n">
        <v>0.00192792614</v>
      </c>
      <c r="H5746" s="8" t="n">
        <v>0.00391563762</v>
      </c>
    </row>
    <row r="5747" customFormat="false" ht="15" hidden="false" customHeight="false" outlineLevel="0" collapsed="false">
      <c r="A5747" s="7" t="s">
        <v>85</v>
      </c>
      <c r="B5747" s="7" t="s">
        <v>68</v>
      </c>
      <c r="C5747" s="7" t="s">
        <v>20</v>
      </c>
      <c r="D5747" s="8" t="n">
        <v>827</v>
      </c>
      <c r="E5747" s="8" t="n">
        <v>0.00606489854</v>
      </c>
      <c r="F5747" s="8" t="n">
        <v>0.00093807357</v>
      </c>
      <c r="G5747" s="8" t="n">
        <v>0.00071067869</v>
      </c>
      <c r="H5747" s="8" t="n">
        <v>0.00441614581</v>
      </c>
    </row>
    <row r="5748" customFormat="false" ht="15" hidden="false" customHeight="false" outlineLevel="0" collapsed="false">
      <c r="A5748" s="7" t="s">
        <v>85</v>
      </c>
      <c r="B5748" s="7" t="s">
        <v>68</v>
      </c>
      <c r="C5748" s="7" t="s">
        <v>21</v>
      </c>
      <c r="D5748" s="8" t="n">
        <v>968</v>
      </c>
      <c r="E5748" s="8" t="n">
        <v>0.00706014908</v>
      </c>
      <c r="F5748" s="8" t="n">
        <v>0.00102334877</v>
      </c>
      <c r="G5748" s="8" t="n">
        <v>0.00113307531</v>
      </c>
      <c r="H5748" s="8" t="n">
        <v>0.00490372451</v>
      </c>
    </row>
    <row r="5749" customFormat="false" ht="15" hidden="false" customHeight="false" outlineLevel="0" collapsed="false">
      <c r="A5749" s="7" t="s">
        <v>85</v>
      </c>
      <c r="B5749" s="7" t="s">
        <v>68</v>
      </c>
      <c r="C5749" s="7" t="s">
        <v>22</v>
      </c>
      <c r="D5749" s="8" t="n">
        <v>959</v>
      </c>
      <c r="E5749" s="8" t="n">
        <v>0.00768347116</v>
      </c>
      <c r="F5749" s="8" t="n">
        <v>0.00082371417</v>
      </c>
      <c r="G5749" s="8" t="n">
        <v>0.0017099817</v>
      </c>
      <c r="H5749" s="8" t="n">
        <v>0.0051497748</v>
      </c>
    </row>
    <row r="5750" customFormat="false" ht="15" hidden="false" customHeight="false" outlineLevel="0" collapsed="false">
      <c r="A5750" s="7" t="s">
        <v>85</v>
      </c>
      <c r="B5750" s="7" t="s">
        <v>68</v>
      </c>
      <c r="C5750" s="7" t="s">
        <v>23</v>
      </c>
      <c r="D5750" s="8" t="n">
        <v>1310</v>
      </c>
      <c r="E5750" s="8" t="n">
        <v>0.00696164628</v>
      </c>
      <c r="F5750" s="8" t="n">
        <v>0.00140419999</v>
      </c>
      <c r="G5750" s="8" t="n">
        <v>0.0013048485</v>
      </c>
      <c r="H5750" s="8" t="n">
        <v>0.00425259729</v>
      </c>
    </row>
    <row r="5751" customFormat="false" ht="15" hidden="false" customHeight="false" outlineLevel="0" collapsed="false">
      <c r="A5751" s="7" t="s">
        <v>85</v>
      </c>
      <c r="B5751" s="7" t="s">
        <v>68</v>
      </c>
      <c r="C5751" s="7" t="s">
        <v>24</v>
      </c>
      <c r="D5751" s="8" t="n">
        <v>2410</v>
      </c>
      <c r="E5751" s="8" t="n">
        <v>0.00554071553</v>
      </c>
      <c r="F5751" s="8" t="n">
        <v>0.00097256776</v>
      </c>
      <c r="G5751" s="8" t="n">
        <v>0.00061275333</v>
      </c>
      <c r="H5751" s="8" t="n">
        <v>0.00395539395</v>
      </c>
    </row>
    <row r="5752" customFormat="false" ht="15" hidden="false" customHeight="false" outlineLevel="0" collapsed="false">
      <c r="A5752" s="7" t="s">
        <v>85</v>
      </c>
      <c r="B5752" s="7" t="s">
        <v>68</v>
      </c>
      <c r="C5752" s="7" t="s">
        <v>25</v>
      </c>
      <c r="D5752" s="8" t="n">
        <v>462</v>
      </c>
      <c r="E5752" s="8" t="n">
        <v>0.00958511181</v>
      </c>
      <c r="F5752" s="8" t="n">
        <v>0.00174883736</v>
      </c>
      <c r="G5752" s="8" t="n">
        <v>0.00216482761</v>
      </c>
      <c r="H5752" s="8" t="n">
        <v>0.00567144636</v>
      </c>
    </row>
    <row r="5753" customFormat="false" ht="15" hidden="false" customHeight="false" outlineLevel="0" collapsed="false">
      <c r="A5753" s="7" t="s">
        <v>85</v>
      </c>
      <c r="B5753" s="7" t="s">
        <v>68</v>
      </c>
      <c r="C5753" s="7" t="s">
        <v>26</v>
      </c>
      <c r="D5753" s="8" t="n">
        <v>644</v>
      </c>
      <c r="E5753" s="8" t="n">
        <v>0.00748619714</v>
      </c>
      <c r="F5753" s="8" t="n">
        <v>0.00141798557</v>
      </c>
      <c r="G5753" s="8" t="n">
        <v>0.00156223017</v>
      </c>
      <c r="H5753" s="8" t="n">
        <v>0.00450598089</v>
      </c>
    </row>
    <row r="5754" customFormat="false" ht="15" hidden="false" customHeight="false" outlineLevel="0" collapsed="false">
      <c r="A5754" s="7" t="s">
        <v>85</v>
      </c>
      <c r="B5754" s="7" t="s">
        <v>68</v>
      </c>
      <c r="C5754" s="7" t="s">
        <v>27</v>
      </c>
      <c r="D5754" s="8" t="n">
        <v>938</v>
      </c>
      <c r="E5754" s="8" t="n">
        <v>0.00711706818</v>
      </c>
      <c r="F5754" s="8" t="n">
        <v>0.00131053537</v>
      </c>
      <c r="G5754" s="8" t="n">
        <v>0.00185746589</v>
      </c>
      <c r="H5754" s="8" t="n">
        <v>0.00394906643</v>
      </c>
    </row>
    <row r="5755" customFormat="false" ht="15" hidden="false" customHeight="false" outlineLevel="0" collapsed="false">
      <c r="A5755" s="7" t="s">
        <v>85</v>
      </c>
      <c r="B5755" s="7" t="s">
        <v>68</v>
      </c>
      <c r="C5755" s="7" t="s">
        <v>28</v>
      </c>
      <c r="D5755" s="8" t="n">
        <v>1295</v>
      </c>
      <c r="E5755" s="8" t="n">
        <v>0.00709372741</v>
      </c>
      <c r="F5755" s="8" t="n">
        <v>0.00080561788</v>
      </c>
      <c r="G5755" s="8" t="n">
        <v>0.00190239323</v>
      </c>
      <c r="H5755" s="8" t="n">
        <v>0.00438571584</v>
      </c>
    </row>
    <row r="5756" customFormat="false" ht="15" hidden="false" customHeight="false" outlineLevel="0" collapsed="false">
      <c r="A5756" s="7" t="s">
        <v>85</v>
      </c>
      <c r="B5756" s="7" t="s">
        <v>68</v>
      </c>
      <c r="C5756" s="7" t="s">
        <v>29</v>
      </c>
      <c r="D5756" s="8" t="n">
        <v>1103</v>
      </c>
      <c r="E5756" s="8" t="n">
        <v>0.00703712073</v>
      </c>
      <c r="F5756" s="8" t="n">
        <v>0.0009241838</v>
      </c>
      <c r="G5756" s="8" t="n">
        <v>0.00155377985</v>
      </c>
      <c r="H5756" s="8" t="n">
        <v>0.00455915659</v>
      </c>
    </row>
    <row r="5757" customFormat="false" ht="15" hidden="false" customHeight="false" outlineLevel="0" collapsed="false">
      <c r="A5757" s="7" t="s">
        <v>85</v>
      </c>
      <c r="B5757" s="7" t="s">
        <v>68</v>
      </c>
      <c r="C5757" s="7" t="s">
        <v>30</v>
      </c>
      <c r="D5757" s="8" t="n">
        <v>2189</v>
      </c>
      <c r="E5757" s="8" t="n">
        <v>0.00596624196</v>
      </c>
      <c r="F5757" s="8" t="n">
        <v>0.00070685369</v>
      </c>
      <c r="G5757" s="8" t="n">
        <v>0.00114123307</v>
      </c>
      <c r="H5757" s="8" t="n">
        <v>0.00411815472</v>
      </c>
    </row>
    <row r="5758" customFormat="false" ht="15" hidden="false" customHeight="false" outlineLevel="0" collapsed="false">
      <c r="A5758" s="7" t="s">
        <v>85</v>
      </c>
      <c r="B5758" s="7" t="s">
        <v>68</v>
      </c>
      <c r="C5758" s="7" t="s">
        <v>31</v>
      </c>
      <c r="D5758" s="8" t="n">
        <v>622</v>
      </c>
      <c r="E5758" s="8" t="n">
        <v>0.00644134413</v>
      </c>
      <c r="F5758" s="8" t="n">
        <v>0.00108178491</v>
      </c>
      <c r="G5758" s="8" t="n">
        <v>0.00168510679</v>
      </c>
      <c r="H5758" s="8" t="n">
        <v>0.00367445193</v>
      </c>
    </row>
    <row r="5759" customFormat="false" ht="15" hidden="false" customHeight="false" outlineLevel="0" collapsed="false">
      <c r="A5759" s="7" t="s">
        <v>85</v>
      </c>
      <c r="B5759" s="7" t="s">
        <v>68</v>
      </c>
      <c r="C5759" s="7" t="s">
        <v>32</v>
      </c>
      <c r="D5759" s="8" t="n">
        <v>2258</v>
      </c>
      <c r="E5759" s="8" t="n">
        <v>0.00736866631</v>
      </c>
      <c r="F5759" s="8" t="n">
        <v>0.00115200457</v>
      </c>
      <c r="G5759" s="8" t="n">
        <v>0.00160477229</v>
      </c>
      <c r="H5759" s="8" t="n">
        <v>0.00461188896</v>
      </c>
    </row>
    <row r="5760" customFormat="false" ht="15" hidden="false" customHeight="false" outlineLevel="0" collapsed="false">
      <c r="A5760" s="7" t="s">
        <v>85</v>
      </c>
      <c r="B5760" s="7" t="s">
        <v>68</v>
      </c>
      <c r="C5760" s="7" t="s">
        <v>33</v>
      </c>
      <c r="D5760" s="8" t="n">
        <v>490</v>
      </c>
      <c r="E5760" s="8" t="n">
        <v>0.00686238639</v>
      </c>
      <c r="F5760" s="8" t="n">
        <v>0.00118183082</v>
      </c>
      <c r="G5760" s="8" t="n">
        <v>0.00153186391</v>
      </c>
      <c r="H5760" s="8" t="n">
        <v>0.00414869117</v>
      </c>
    </row>
    <row r="5761" customFormat="false" ht="15" hidden="false" customHeight="false" outlineLevel="0" collapsed="false">
      <c r="A5761" s="7" t="s">
        <v>85</v>
      </c>
      <c r="B5761" s="7" t="s">
        <v>68</v>
      </c>
      <c r="C5761" s="7" t="s">
        <v>34</v>
      </c>
      <c r="D5761" s="8" t="n">
        <v>7804</v>
      </c>
      <c r="E5761" s="8" t="n">
        <v>0.00525455524</v>
      </c>
      <c r="F5761" s="8" t="n">
        <v>0.00121629939</v>
      </c>
      <c r="G5761" s="8" t="n">
        <v>0.00083157414</v>
      </c>
      <c r="H5761" s="8" t="n">
        <v>0.00320668122</v>
      </c>
    </row>
    <row r="5762" customFormat="false" ht="15" hidden="false" customHeight="false" outlineLevel="0" collapsed="false">
      <c r="A5762" s="7" t="s">
        <v>85</v>
      </c>
      <c r="B5762" s="7" t="s">
        <v>68</v>
      </c>
      <c r="C5762" s="7" t="s">
        <v>35</v>
      </c>
      <c r="D5762" s="8" t="n">
        <v>5819</v>
      </c>
      <c r="E5762" s="8" t="n">
        <v>0.00581617188</v>
      </c>
      <c r="F5762" s="8" t="n">
        <v>0.00133126492</v>
      </c>
      <c r="G5762" s="8" t="n">
        <v>0.00061099511</v>
      </c>
      <c r="H5762" s="8" t="n">
        <v>0.00387391137</v>
      </c>
    </row>
    <row r="5763" customFormat="false" ht="30" hidden="false" customHeight="false" outlineLevel="0" collapsed="false">
      <c r="A5763" s="7" t="s">
        <v>85</v>
      </c>
      <c r="B5763" s="7" t="s">
        <v>68</v>
      </c>
      <c r="C5763" s="7" t="s">
        <v>74</v>
      </c>
      <c r="D5763" s="8" t="n">
        <v>1764</v>
      </c>
      <c r="E5763" s="8" t="n">
        <v>0.00705100573</v>
      </c>
      <c r="F5763" s="8" t="n">
        <v>0.00125652822</v>
      </c>
      <c r="G5763" s="8" t="n">
        <v>0.00140632849</v>
      </c>
      <c r="H5763" s="8" t="n">
        <v>0.00438814854</v>
      </c>
    </row>
    <row r="5764" customFormat="false" ht="15" hidden="false" customHeight="false" outlineLevel="0" collapsed="false">
      <c r="A5764" s="7" t="s">
        <v>85</v>
      </c>
      <c r="B5764" s="7" t="s">
        <v>68</v>
      </c>
      <c r="C5764" s="7" t="s">
        <v>37</v>
      </c>
      <c r="D5764" s="8" t="n">
        <v>528</v>
      </c>
      <c r="E5764" s="8" t="n">
        <v>0.00825529577</v>
      </c>
      <c r="F5764" s="8" t="n">
        <v>0.00144838115</v>
      </c>
      <c r="G5764" s="8" t="n">
        <v>0.0018292734</v>
      </c>
      <c r="H5764" s="8" t="n">
        <v>0.00497764076</v>
      </c>
    </row>
    <row r="5765" customFormat="false" ht="15" hidden="false" customHeight="false" outlineLevel="0" collapsed="false">
      <c r="A5765" s="7" t="s">
        <v>85</v>
      </c>
      <c r="B5765" s="7" t="s">
        <v>68</v>
      </c>
      <c r="C5765" s="7" t="s">
        <v>38</v>
      </c>
      <c r="D5765" s="8" t="n">
        <v>1071</v>
      </c>
      <c r="E5765" s="8" t="n">
        <v>0.00645447506</v>
      </c>
      <c r="F5765" s="8" t="n">
        <v>0.00128886099</v>
      </c>
      <c r="G5765" s="8" t="n">
        <v>0.00102881715</v>
      </c>
      <c r="H5765" s="8" t="n">
        <v>0.00413679646</v>
      </c>
    </row>
    <row r="5766" customFormat="false" ht="15" hidden="false" customHeight="false" outlineLevel="0" collapsed="false">
      <c r="A5766" s="7" t="s">
        <v>85</v>
      </c>
      <c r="B5766" s="7" t="s">
        <v>68</v>
      </c>
      <c r="C5766" s="7" t="s">
        <v>39</v>
      </c>
      <c r="D5766" s="8" t="n">
        <v>2375</v>
      </c>
      <c r="E5766" s="8" t="n">
        <v>0.00625279703</v>
      </c>
      <c r="F5766" s="8" t="n">
        <v>0.00097850366</v>
      </c>
      <c r="G5766" s="8" t="n">
        <v>0.00103212451</v>
      </c>
      <c r="H5766" s="8" t="n">
        <v>0.00424216837</v>
      </c>
    </row>
    <row r="5767" customFormat="false" ht="15" hidden="false" customHeight="false" outlineLevel="0" collapsed="false">
      <c r="A5767" s="7" t="s">
        <v>85</v>
      </c>
      <c r="B5767" s="7" t="s">
        <v>68</v>
      </c>
      <c r="C5767" s="7" t="s">
        <v>41</v>
      </c>
      <c r="D5767" s="8" t="n">
        <v>2</v>
      </c>
      <c r="E5767" s="8" t="n">
        <v>0.00960648125</v>
      </c>
      <c r="F5767" s="8" t="n">
        <v>0.00130787013</v>
      </c>
      <c r="G5767" s="8" t="n">
        <v>0.00737847187</v>
      </c>
      <c r="H5767" s="8" t="n">
        <v>0.00092013854</v>
      </c>
    </row>
    <row r="5768" customFormat="false" ht="15" hidden="false" customHeight="false" outlineLevel="0" collapsed="false">
      <c r="A5768" s="7" t="s">
        <v>85</v>
      </c>
      <c r="B5768" s="7" t="s">
        <v>68</v>
      </c>
      <c r="C5768" s="7" t="s">
        <v>42</v>
      </c>
      <c r="D5768" s="8" t="n">
        <v>1891</v>
      </c>
      <c r="E5768" s="8" t="n">
        <v>0.00704129675</v>
      </c>
      <c r="F5768" s="8" t="n">
        <v>0.0011296502</v>
      </c>
      <c r="G5768" s="8" t="n">
        <v>0.00122896935</v>
      </c>
      <c r="H5768" s="8" t="n">
        <v>0.00468267672</v>
      </c>
    </row>
    <row r="5769" customFormat="false" ht="15" hidden="false" customHeight="false" outlineLevel="0" collapsed="false">
      <c r="A5769" s="7" t="s">
        <v>85</v>
      </c>
      <c r="B5769" s="7" t="s">
        <v>68</v>
      </c>
      <c r="C5769" s="7" t="s">
        <v>43</v>
      </c>
      <c r="D5769" s="8" t="n">
        <v>2542</v>
      </c>
      <c r="E5769" s="8" t="n">
        <v>0.0057394201</v>
      </c>
      <c r="F5769" s="8" t="n">
        <v>0.00128317847</v>
      </c>
      <c r="G5769" s="8" t="n">
        <v>0.0009936536</v>
      </c>
      <c r="H5769" s="8" t="n">
        <v>0.00346258755</v>
      </c>
    </row>
    <row r="5770" customFormat="false" ht="15" hidden="false" customHeight="false" outlineLevel="0" collapsed="false">
      <c r="A5770" s="7" t="s">
        <v>85</v>
      </c>
      <c r="B5770" s="7" t="s">
        <v>68</v>
      </c>
      <c r="C5770" s="7" t="s">
        <v>44</v>
      </c>
      <c r="D5770" s="8" t="n">
        <v>765</v>
      </c>
      <c r="E5770" s="8" t="n">
        <v>0.00682460337</v>
      </c>
      <c r="F5770" s="8" t="n">
        <v>0.00133694904</v>
      </c>
      <c r="G5770" s="8" t="n">
        <v>0.00116855761</v>
      </c>
      <c r="H5770" s="8" t="n">
        <v>0.00431909622</v>
      </c>
    </row>
    <row r="5771" customFormat="false" ht="15" hidden="false" customHeight="false" outlineLevel="0" collapsed="false">
      <c r="A5771" s="7" t="s">
        <v>85</v>
      </c>
      <c r="B5771" s="7" t="s">
        <v>68</v>
      </c>
      <c r="C5771" s="7" t="s">
        <v>45</v>
      </c>
      <c r="D5771" s="8" t="n">
        <v>638</v>
      </c>
      <c r="E5771" s="8" t="n">
        <v>0.00756403814</v>
      </c>
      <c r="F5771" s="8" t="n">
        <v>0.00086130679</v>
      </c>
      <c r="G5771" s="8" t="n">
        <v>0.00175938601</v>
      </c>
      <c r="H5771" s="8" t="n">
        <v>0.00494334485</v>
      </c>
    </row>
    <row r="5772" customFormat="false" ht="15" hidden="false" customHeight="false" outlineLevel="0" collapsed="false">
      <c r="A5772" s="7" t="s">
        <v>85</v>
      </c>
      <c r="B5772" s="7" t="s">
        <v>68</v>
      </c>
      <c r="C5772" s="7" t="s">
        <v>46</v>
      </c>
      <c r="D5772" s="8" t="n">
        <v>3405</v>
      </c>
      <c r="E5772" s="8" t="n">
        <v>0.00620678988</v>
      </c>
      <c r="F5772" s="8" t="n">
        <v>0.00152406568</v>
      </c>
      <c r="G5772" s="8" t="n">
        <v>0.00060142672</v>
      </c>
      <c r="H5772" s="8" t="n">
        <v>0.00408129701</v>
      </c>
    </row>
    <row r="5773" customFormat="false" ht="15" hidden="false" customHeight="false" outlineLevel="0" collapsed="false">
      <c r="A5773" s="7" t="s">
        <v>85</v>
      </c>
      <c r="B5773" s="7" t="s">
        <v>68</v>
      </c>
      <c r="C5773" s="7" t="s">
        <v>47</v>
      </c>
      <c r="D5773" s="8" t="n">
        <v>838</v>
      </c>
      <c r="E5773" s="8" t="n">
        <v>0.00747117506</v>
      </c>
      <c r="F5773" s="8" t="n">
        <v>0.00108971679</v>
      </c>
      <c r="G5773" s="8" t="n">
        <v>0.00158473635</v>
      </c>
      <c r="H5773" s="8" t="n">
        <v>0.00479672145</v>
      </c>
    </row>
    <row r="5774" customFormat="false" ht="15" hidden="false" customHeight="false" outlineLevel="0" collapsed="false">
      <c r="A5774" s="7" t="s">
        <v>85</v>
      </c>
      <c r="B5774" s="7" t="s">
        <v>68</v>
      </c>
      <c r="C5774" s="7" t="s">
        <v>48</v>
      </c>
      <c r="D5774" s="8" t="n">
        <v>644</v>
      </c>
      <c r="E5774" s="8" t="n">
        <v>0.00813267388</v>
      </c>
      <c r="F5774" s="8" t="n">
        <v>0.00143969596</v>
      </c>
      <c r="G5774" s="8" t="n">
        <v>0.00163945656</v>
      </c>
      <c r="H5774" s="8" t="n">
        <v>0.00505352088</v>
      </c>
    </row>
    <row r="5775" customFormat="false" ht="15" hidden="false" customHeight="false" outlineLevel="0" collapsed="false">
      <c r="A5775" s="7" t="s">
        <v>85</v>
      </c>
      <c r="B5775" s="7" t="s">
        <v>68</v>
      </c>
      <c r="C5775" s="7" t="s">
        <v>49</v>
      </c>
      <c r="D5775" s="8" t="n">
        <v>543</v>
      </c>
      <c r="E5775" s="8" t="n">
        <v>0.00667050314</v>
      </c>
      <c r="F5775" s="8" t="n">
        <v>0.00113679552</v>
      </c>
      <c r="G5775" s="8" t="n">
        <v>0.00157094053</v>
      </c>
      <c r="H5775" s="8" t="n">
        <v>0.00396276662</v>
      </c>
    </row>
    <row r="5776" customFormat="false" ht="15" hidden="false" customHeight="false" outlineLevel="0" collapsed="false">
      <c r="A5776" s="7" t="s">
        <v>85</v>
      </c>
      <c r="B5776" s="7" t="s">
        <v>68</v>
      </c>
      <c r="C5776" s="7" t="s">
        <v>50</v>
      </c>
      <c r="D5776" s="8" t="n">
        <v>773</v>
      </c>
      <c r="E5776" s="8" t="n">
        <v>0.00789372789</v>
      </c>
      <c r="F5776" s="8" t="n">
        <v>0.00098720989</v>
      </c>
      <c r="G5776" s="8" t="n">
        <v>0.00143536462</v>
      </c>
      <c r="H5776" s="8" t="n">
        <v>0.00547115292</v>
      </c>
    </row>
    <row r="5777" customFormat="false" ht="15" hidden="false" customHeight="false" outlineLevel="0" collapsed="false">
      <c r="A5777" s="7" t="s">
        <v>85</v>
      </c>
      <c r="B5777" s="7" t="s">
        <v>68</v>
      </c>
      <c r="C5777" s="7" t="s">
        <v>51</v>
      </c>
      <c r="D5777" s="8" t="n">
        <v>1177</v>
      </c>
      <c r="E5777" s="8" t="n">
        <v>0.00748380392</v>
      </c>
      <c r="F5777" s="8" t="n">
        <v>0.0014392462</v>
      </c>
      <c r="G5777" s="8" t="n">
        <v>0.00178904481</v>
      </c>
      <c r="H5777" s="8" t="n">
        <v>0.00425551244</v>
      </c>
    </row>
    <row r="5778" customFormat="false" ht="15" hidden="false" customHeight="false" outlineLevel="0" collapsed="false">
      <c r="A5778" s="7" t="s">
        <v>85</v>
      </c>
      <c r="B5778" s="7" t="s">
        <v>68</v>
      </c>
      <c r="C5778" s="7" t="s">
        <v>52</v>
      </c>
      <c r="D5778" s="8" t="n">
        <v>614</v>
      </c>
      <c r="E5778" s="8" t="n">
        <v>0.00709845101</v>
      </c>
      <c r="F5778" s="8" t="n">
        <v>0.00100756626</v>
      </c>
      <c r="G5778" s="8" t="n">
        <v>0.00163480944</v>
      </c>
      <c r="H5778" s="8" t="n">
        <v>0.00445607483</v>
      </c>
    </row>
    <row r="5779" customFormat="false" ht="15" hidden="false" customHeight="false" outlineLevel="0" collapsed="false">
      <c r="A5779" s="7" t="s">
        <v>85</v>
      </c>
      <c r="B5779" s="7" t="s">
        <v>68</v>
      </c>
      <c r="C5779" s="7" t="s">
        <v>53</v>
      </c>
      <c r="D5779" s="8" t="n">
        <v>464</v>
      </c>
      <c r="E5779" s="8" t="n">
        <v>0.00657075625</v>
      </c>
      <c r="F5779" s="8" t="n">
        <v>0.00033130764</v>
      </c>
      <c r="G5779" s="8" t="n">
        <v>0.0014973956</v>
      </c>
      <c r="H5779" s="8" t="n">
        <v>0.00473047851</v>
      </c>
    </row>
    <row r="5780" customFormat="false" ht="15" hidden="false" customHeight="false" outlineLevel="0" collapsed="false">
      <c r="A5780" s="7" t="s">
        <v>85</v>
      </c>
      <c r="B5780" s="7" t="s">
        <v>68</v>
      </c>
      <c r="C5780" s="7" t="s">
        <v>54</v>
      </c>
      <c r="D5780" s="8" t="n">
        <v>3664</v>
      </c>
      <c r="E5780" s="8" t="n">
        <v>0.00703575114</v>
      </c>
      <c r="F5780" s="8" t="n">
        <v>0.00120379191</v>
      </c>
      <c r="G5780" s="8" t="n">
        <v>0.0010746418</v>
      </c>
      <c r="H5780" s="8" t="n">
        <v>0.00475731695</v>
      </c>
    </row>
    <row r="5781" customFormat="false" ht="15" hidden="false" customHeight="false" outlineLevel="0" collapsed="false">
      <c r="A5781" s="7" t="s">
        <v>85</v>
      </c>
      <c r="B5781" s="7" t="s">
        <v>68</v>
      </c>
      <c r="C5781" s="7" t="s">
        <v>55</v>
      </c>
      <c r="D5781" s="8" t="n">
        <v>1415</v>
      </c>
      <c r="E5781" s="8" t="n">
        <v>0.00775793393</v>
      </c>
      <c r="F5781" s="8" t="n">
        <v>0.00137598949</v>
      </c>
      <c r="G5781" s="8" t="n">
        <v>0.00128833734</v>
      </c>
      <c r="H5781" s="8" t="n">
        <v>0.00509360663</v>
      </c>
    </row>
    <row r="5782" customFormat="false" ht="15" hidden="false" customHeight="false" outlineLevel="0" collapsed="false">
      <c r="A5782" s="7" t="s">
        <v>85</v>
      </c>
      <c r="B5782" s="7" t="s">
        <v>68</v>
      </c>
      <c r="C5782" s="7" t="s">
        <v>56</v>
      </c>
      <c r="D5782" s="8" t="n">
        <v>717</v>
      </c>
      <c r="E5782" s="8" t="n">
        <v>0.00807842904</v>
      </c>
      <c r="F5782" s="8" t="n">
        <v>0.0008170293</v>
      </c>
      <c r="G5782" s="8" t="n">
        <v>0.00224028529</v>
      </c>
      <c r="H5782" s="8" t="n">
        <v>0.00502111397</v>
      </c>
    </row>
    <row r="5783" customFormat="false" ht="15" hidden="false" customHeight="false" outlineLevel="0" collapsed="false">
      <c r="A5783" s="7" t="s">
        <v>85</v>
      </c>
      <c r="B5783" s="7" t="s">
        <v>68</v>
      </c>
      <c r="C5783" s="7" t="s">
        <v>57</v>
      </c>
      <c r="D5783" s="8" t="n">
        <v>1068</v>
      </c>
      <c r="E5783" s="8" t="n">
        <v>0.00771773974</v>
      </c>
      <c r="F5783" s="8" t="n">
        <v>0.00134335096</v>
      </c>
      <c r="G5783" s="8" t="n">
        <v>0.00097539727</v>
      </c>
      <c r="H5783" s="8" t="n">
        <v>0.00539899103</v>
      </c>
    </row>
    <row r="5784" customFormat="false" ht="15" hidden="false" customHeight="false" outlineLevel="0" collapsed="false">
      <c r="A5784" s="7" t="s">
        <v>85</v>
      </c>
      <c r="B5784" s="7" t="s">
        <v>68</v>
      </c>
      <c r="C5784" s="7" t="s">
        <v>58</v>
      </c>
      <c r="D5784" s="8" t="n">
        <v>5022</v>
      </c>
      <c r="E5784" s="8" t="n">
        <v>0.00572785737</v>
      </c>
      <c r="F5784" s="8" t="n">
        <v>0.00094906692</v>
      </c>
      <c r="G5784" s="8" t="n">
        <v>0.0004925847</v>
      </c>
      <c r="H5784" s="8" t="n">
        <v>0.00428620527</v>
      </c>
    </row>
    <row r="5785" customFormat="false" ht="15" hidden="false" customHeight="false" outlineLevel="0" collapsed="false">
      <c r="A5785" s="7" t="s">
        <v>85</v>
      </c>
      <c r="B5785" s="7" t="s">
        <v>68</v>
      </c>
      <c r="C5785" s="7" t="s">
        <v>59</v>
      </c>
      <c r="D5785" s="8" t="n">
        <v>557</v>
      </c>
      <c r="E5785" s="8" t="n">
        <v>0.00623933998</v>
      </c>
      <c r="F5785" s="8" t="n">
        <v>0.00075403925</v>
      </c>
      <c r="G5785" s="8" t="n">
        <v>0.00146427596</v>
      </c>
      <c r="H5785" s="8" t="n">
        <v>0.00402102425</v>
      </c>
    </row>
    <row r="5786" customFormat="false" ht="15" hidden="false" customHeight="false" outlineLevel="0" collapsed="false">
      <c r="A5786" s="7" t="s">
        <v>85</v>
      </c>
      <c r="B5786" s="7" t="s">
        <v>68</v>
      </c>
      <c r="C5786" s="7" t="s">
        <v>60</v>
      </c>
      <c r="D5786" s="8" t="n">
        <v>5155</v>
      </c>
      <c r="E5786" s="8" t="n">
        <v>0.00638936687</v>
      </c>
      <c r="F5786" s="8" t="n">
        <v>0.0011426853</v>
      </c>
      <c r="G5786" s="8" t="n">
        <v>0.00072599843</v>
      </c>
      <c r="H5786" s="8" t="n">
        <v>0.00452068266</v>
      </c>
    </row>
    <row r="5787" customFormat="false" ht="15" hidden="false" customHeight="false" outlineLevel="0" collapsed="false">
      <c r="A5787" s="7" t="s">
        <v>85</v>
      </c>
      <c r="B5787" s="7" t="s">
        <v>68</v>
      </c>
      <c r="C5787" s="7" t="s">
        <v>61</v>
      </c>
      <c r="D5787" s="8" t="n">
        <v>124</v>
      </c>
      <c r="E5787" s="8" t="n">
        <v>0.00811631921</v>
      </c>
      <c r="F5787" s="8" t="n">
        <v>0.00153412462</v>
      </c>
      <c r="G5787" s="8" t="n">
        <v>0.00172687028</v>
      </c>
      <c r="H5787" s="8" t="n">
        <v>0.00485532384</v>
      </c>
    </row>
    <row r="5788" customFormat="false" ht="15" hidden="false" customHeight="false" outlineLevel="0" collapsed="false">
      <c r="A5788" s="7" t="s">
        <v>85</v>
      </c>
      <c r="B5788" s="7" t="s">
        <v>68</v>
      </c>
      <c r="C5788" s="7" t="s">
        <v>62</v>
      </c>
      <c r="D5788" s="8" t="n">
        <v>5544</v>
      </c>
      <c r="E5788" s="8" t="n">
        <v>0.00627245272</v>
      </c>
      <c r="F5788" s="8" t="n">
        <v>0.00120762412</v>
      </c>
      <c r="G5788" s="8" t="n">
        <v>0.00100826362</v>
      </c>
      <c r="H5788" s="8" t="n">
        <v>0.0040565645</v>
      </c>
    </row>
    <row r="5789" customFormat="false" ht="15" hidden="false" customHeight="false" outlineLevel="0" collapsed="false">
      <c r="A5789" s="7" t="s">
        <v>86</v>
      </c>
      <c r="B5789" s="7" t="s">
        <v>68</v>
      </c>
      <c r="C5789" s="7" t="s">
        <v>13</v>
      </c>
      <c r="D5789" s="8" t="n">
        <v>79887</v>
      </c>
      <c r="E5789" s="8" t="n">
        <v>0.0065196212</v>
      </c>
      <c r="F5789" s="8" t="n">
        <v>0.00119331335</v>
      </c>
      <c r="G5789" s="8" t="n">
        <v>0.00111257402</v>
      </c>
      <c r="H5789" s="8" t="n">
        <v>0.00421366278</v>
      </c>
    </row>
    <row r="5790" customFormat="false" ht="15" hidden="false" customHeight="false" outlineLevel="0" collapsed="false">
      <c r="A5790" s="7" t="s">
        <v>86</v>
      </c>
      <c r="B5790" s="7" t="s">
        <v>68</v>
      </c>
      <c r="C5790" s="7" t="s">
        <v>18</v>
      </c>
      <c r="D5790" s="8" t="n">
        <v>1230</v>
      </c>
      <c r="E5790" s="8" t="n">
        <v>0.00678712148</v>
      </c>
      <c r="F5790" s="8" t="n">
        <v>0.00169736125</v>
      </c>
      <c r="G5790" s="8" t="n">
        <v>0.00107743314</v>
      </c>
      <c r="H5790" s="8" t="n">
        <v>0.00401232663</v>
      </c>
    </row>
    <row r="5791" customFormat="false" ht="15" hidden="false" customHeight="false" outlineLevel="0" collapsed="false">
      <c r="A5791" s="7" t="s">
        <v>86</v>
      </c>
      <c r="B5791" s="7" t="s">
        <v>68</v>
      </c>
      <c r="C5791" s="7" t="s">
        <v>19</v>
      </c>
      <c r="D5791" s="8" t="n">
        <v>772</v>
      </c>
      <c r="E5791" s="8" t="n">
        <v>0.00716992876</v>
      </c>
      <c r="F5791" s="8" t="n">
        <v>0.00125143902</v>
      </c>
      <c r="G5791" s="8" t="n">
        <v>0.00175936397</v>
      </c>
      <c r="H5791" s="8" t="n">
        <v>0.00415912528</v>
      </c>
    </row>
    <row r="5792" customFormat="false" ht="15" hidden="false" customHeight="false" outlineLevel="0" collapsed="false">
      <c r="A5792" s="7" t="s">
        <v>86</v>
      </c>
      <c r="B5792" s="7" t="s">
        <v>68</v>
      </c>
      <c r="C5792" s="7" t="s">
        <v>20</v>
      </c>
      <c r="D5792" s="8" t="n">
        <v>883</v>
      </c>
      <c r="E5792" s="8" t="n">
        <v>0.00599247333</v>
      </c>
      <c r="F5792" s="8" t="n">
        <v>0.0009507516</v>
      </c>
      <c r="G5792" s="8" t="n">
        <v>0.000671532</v>
      </c>
      <c r="H5792" s="8" t="n">
        <v>0.00437018924</v>
      </c>
    </row>
    <row r="5793" customFormat="false" ht="15" hidden="false" customHeight="false" outlineLevel="0" collapsed="false">
      <c r="A5793" s="7" t="s">
        <v>86</v>
      </c>
      <c r="B5793" s="7" t="s">
        <v>68</v>
      </c>
      <c r="C5793" s="7" t="s">
        <v>21</v>
      </c>
      <c r="D5793" s="8" t="n">
        <v>907</v>
      </c>
      <c r="E5793" s="8" t="n">
        <v>0.00719303796</v>
      </c>
      <c r="F5793" s="8" t="n">
        <v>0.00108141641</v>
      </c>
      <c r="G5793" s="8" t="n">
        <v>0.0011513075</v>
      </c>
      <c r="H5793" s="8" t="n">
        <v>0.00496031357</v>
      </c>
    </row>
    <row r="5794" customFormat="false" ht="15" hidden="false" customHeight="false" outlineLevel="0" collapsed="false">
      <c r="A5794" s="7" t="s">
        <v>86</v>
      </c>
      <c r="B5794" s="7" t="s">
        <v>68</v>
      </c>
      <c r="C5794" s="7" t="s">
        <v>22</v>
      </c>
      <c r="D5794" s="8" t="n">
        <v>819</v>
      </c>
      <c r="E5794" s="8" t="n">
        <v>0.00718027834</v>
      </c>
      <c r="F5794" s="8" t="n">
        <v>0.00074975668</v>
      </c>
      <c r="G5794" s="8" t="n">
        <v>0.00180571076</v>
      </c>
      <c r="H5794" s="8" t="n">
        <v>0.0046248104</v>
      </c>
    </row>
    <row r="5795" customFormat="false" ht="15" hidden="false" customHeight="false" outlineLevel="0" collapsed="false">
      <c r="A5795" s="7" t="s">
        <v>86</v>
      </c>
      <c r="B5795" s="7" t="s">
        <v>68</v>
      </c>
      <c r="C5795" s="7" t="s">
        <v>23</v>
      </c>
      <c r="D5795" s="8" t="n">
        <v>1359</v>
      </c>
      <c r="E5795" s="8" t="n">
        <v>0.00692674669</v>
      </c>
      <c r="F5795" s="8" t="n">
        <v>0.00134132338</v>
      </c>
      <c r="G5795" s="8" t="n">
        <v>0.0012073145</v>
      </c>
      <c r="H5795" s="8" t="n">
        <v>0.00437810832</v>
      </c>
    </row>
    <row r="5796" customFormat="false" ht="15" hidden="false" customHeight="false" outlineLevel="0" collapsed="false">
      <c r="A5796" s="7" t="s">
        <v>86</v>
      </c>
      <c r="B5796" s="7" t="s">
        <v>68</v>
      </c>
      <c r="C5796" s="7" t="s">
        <v>24</v>
      </c>
      <c r="D5796" s="8" t="n">
        <v>1848</v>
      </c>
      <c r="E5796" s="8" t="n">
        <v>0.00487257221</v>
      </c>
      <c r="F5796" s="8" t="n">
        <v>0.00091302385</v>
      </c>
      <c r="G5796" s="8" t="n">
        <v>0.00058075774</v>
      </c>
      <c r="H5796" s="8" t="n">
        <v>0.00337879015</v>
      </c>
    </row>
    <row r="5797" customFormat="false" ht="15" hidden="false" customHeight="false" outlineLevel="0" collapsed="false">
      <c r="A5797" s="7" t="s">
        <v>86</v>
      </c>
      <c r="B5797" s="7" t="s">
        <v>68</v>
      </c>
      <c r="C5797" s="7" t="s">
        <v>25</v>
      </c>
      <c r="D5797" s="8" t="n">
        <v>408</v>
      </c>
      <c r="E5797" s="8" t="n">
        <v>0.00957411354</v>
      </c>
      <c r="F5797" s="8" t="n">
        <v>0.00166675153</v>
      </c>
      <c r="G5797" s="8" t="n">
        <v>0.0021167504</v>
      </c>
      <c r="H5797" s="8" t="n">
        <v>0.00579061114</v>
      </c>
    </row>
    <row r="5798" customFormat="false" ht="15" hidden="false" customHeight="false" outlineLevel="0" collapsed="false">
      <c r="A5798" s="7" t="s">
        <v>86</v>
      </c>
      <c r="B5798" s="7" t="s">
        <v>68</v>
      </c>
      <c r="C5798" s="7" t="s">
        <v>26</v>
      </c>
      <c r="D5798" s="8" t="n">
        <v>658</v>
      </c>
      <c r="E5798" s="8" t="n">
        <v>0.00752773883</v>
      </c>
      <c r="F5798" s="8" t="n">
        <v>0.00137831719</v>
      </c>
      <c r="G5798" s="8" t="n">
        <v>0.00146088361</v>
      </c>
      <c r="H5798" s="8" t="n">
        <v>0.00468853754</v>
      </c>
    </row>
    <row r="5799" customFormat="false" ht="15" hidden="false" customHeight="false" outlineLevel="0" collapsed="false">
      <c r="A5799" s="7" t="s">
        <v>86</v>
      </c>
      <c r="B5799" s="7" t="s">
        <v>68</v>
      </c>
      <c r="C5799" s="7" t="s">
        <v>27</v>
      </c>
      <c r="D5799" s="8" t="n">
        <v>1088</v>
      </c>
      <c r="E5799" s="8" t="n">
        <v>0.00748010682</v>
      </c>
      <c r="F5799" s="8" t="n">
        <v>0.00146093938</v>
      </c>
      <c r="G5799" s="8" t="n">
        <v>0.00185467065</v>
      </c>
      <c r="H5799" s="8" t="n">
        <v>0.00416449629</v>
      </c>
    </row>
    <row r="5800" customFormat="false" ht="15" hidden="false" customHeight="false" outlineLevel="0" collapsed="false">
      <c r="A5800" s="7" t="s">
        <v>86</v>
      </c>
      <c r="B5800" s="7" t="s">
        <v>68</v>
      </c>
      <c r="C5800" s="7" t="s">
        <v>28</v>
      </c>
      <c r="D5800" s="8" t="n">
        <v>1257</v>
      </c>
      <c r="E5800" s="8" t="n">
        <v>0.00730530303</v>
      </c>
      <c r="F5800" s="8" t="n">
        <v>0.00083328705</v>
      </c>
      <c r="G5800" s="8" t="n">
        <v>0.00196184675</v>
      </c>
      <c r="H5800" s="8" t="n">
        <v>0.00451016874</v>
      </c>
    </row>
    <row r="5801" customFormat="false" ht="15" hidden="false" customHeight="false" outlineLevel="0" collapsed="false">
      <c r="A5801" s="7" t="s">
        <v>86</v>
      </c>
      <c r="B5801" s="7" t="s">
        <v>68</v>
      </c>
      <c r="C5801" s="7" t="s">
        <v>29</v>
      </c>
      <c r="D5801" s="8" t="n">
        <v>1336</v>
      </c>
      <c r="E5801" s="8" t="n">
        <v>0.0077576182</v>
      </c>
      <c r="F5801" s="8" t="n">
        <v>0.00119088188</v>
      </c>
      <c r="G5801" s="8" t="n">
        <v>0.00177831813</v>
      </c>
      <c r="H5801" s="8" t="n">
        <v>0.00478841772</v>
      </c>
    </row>
    <row r="5802" customFormat="false" ht="15" hidden="false" customHeight="false" outlineLevel="0" collapsed="false">
      <c r="A5802" s="7" t="s">
        <v>86</v>
      </c>
      <c r="B5802" s="7" t="s">
        <v>68</v>
      </c>
      <c r="C5802" s="7" t="s">
        <v>30</v>
      </c>
      <c r="D5802" s="8" t="n">
        <v>2181</v>
      </c>
      <c r="E5802" s="8" t="n">
        <v>0.00641829879</v>
      </c>
      <c r="F5802" s="8" t="n">
        <v>0.00078737112</v>
      </c>
      <c r="G5802" s="8" t="n">
        <v>0.00115988543</v>
      </c>
      <c r="H5802" s="8" t="n">
        <v>0.00447104176</v>
      </c>
    </row>
    <row r="5803" customFormat="false" ht="15" hidden="false" customHeight="false" outlineLevel="0" collapsed="false">
      <c r="A5803" s="7" t="s">
        <v>86</v>
      </c>
      <c r="B5803" s="7" t="s">
        <v>68</v>
      </c>
      <c r="C5803" s="7" t="s">
        <v>31</v>
      </c>
      <c r="D5803" s="8" t="n">
        <v>699</v>
      </c>
      <c r="E5803" s="8" t="n">
        <v>0.00696058829</v>
      </c>
      <c r="F5803" s="8" t="n">
        <v>0.00117050457</v>
      </c>
      <c r="G5803" s="8" t="n">
        <v>0.00170923715</v>
      </c>
      <c r="H5803" s="8" t="n">
        <v>0.00408084608</v>
      </c>
    </row>
    <row r="5804" customFormat="false" ht="15" hidden="false" customHeight="false" outlineLevel="0" collapsed="false">
      <c r="A5804" s="7" t="s">
        <v>86</v>
      </c>
      <c r="B5804" s="7" t="s">
        <v>68</v>
      </c>
      <c r="C5804" s="7" t="s">
        <v>32</v>
      </c>
      <c r="D5804" s="8" t="n">
        <v>2103</v>
      </c>
      <c r="E5804" s="8" t="n">
        <v>0.00708845694</v>
      </c>
      <c r="F5804" s="8" t="n">
        <v>0.00102636641</v>
      </c>
      <c r="G5804" s="8" t="n">
        <v>0.00169087127</v>
      </c>
      <c r="H5804" s="8" t="n">
        <v>0.00437121879</v>
      </c>
    </row>
    <row r="5805" customFormat="false" ht="15" hidden="false" customHeight="false" outlineLevel="0" collapsed="false">
      <c r="A5805" s="7" t="s">
        <v>86</v>
      </c>
      <c r="B5805" s="7" t="s">
        <v>68</v>
      </c>
      <c r="C5805" s="7" t="s">
        <v>33</v>
      </c>
      <c r="D5805" s="8" t="n">
        <v>562</v>
      </c>
      <c r="E5805" s="8" t="n">
        <v>0.00722539353</v>
      </c>
      <c r="F5805" s="8" t="n">
        <v>0.00129223895</v>
      </c>
      <c r="G5805" s="8" t="n">
        <v>0.00181282515</v>
      </c>
      <c r="H5805" s="8" t="n">
        <v>0.00412032894</v>
      </c>
    </row>
    <row r="5806" customFormat="false" ht="15" hidden="false" customHeight="false" outlineLevel="0" collapsed="false">
      <c r="A5806" s="7" t="s">
        <v>86</v>
      </c>
      <c r="B5806" s="7" t="s">
        <v>68</v>
      </c>
      <c r="C5806" s="7" t="s">
        <v>34</v>
      </c>
      <c r="D5806" s="8" t="n">
        <v>8336</v>
      </c>
      <c r="E5806" s="8" t="n">
        <v>0.00518762028</v>
      </c>
      <c r="F5806" s="8" t="n">
        <v>0.00125776672</v>
      </c>
      <c r="G5806" s="8" t="n">
        <v>0.00081603308</v>
      </c>
      <c r="H5806" s="8" t="n">
        <v>0.00311382</v>
      </c>
    </row>
    <row r="5807" customFormat="false" ht="15" hidden="false" customHeight="false" outlineLevel="0" collapsed="false">
      <c r="A5807" s="7" t="s">
        <v>86</v>
      </c>
      <c r="B5807" s="7" t="s">
        <v>68</v>
      </c>
      <c r="C5807" s="7" t="s">
        <v>35</v>
      </c>
      <c r="D5807" s="8" t="n">
        <v>6267</v>
      </c>
      <c r="E5807" s="8" t="n">
        <v>0.00572548754</v>
      </c>
      <c r="F5807" s="8" t="n">
        <v>0.00120914976</v>
      </c>
      <c r="G5807" s="8" t="n">
        <v>0.00063071569</v>
      </c>
      <c r="H5807" s="8" t="n">
        <v>0.00388562161</v>
      </c>
    </row>
    <row r="5808" customFormat="false" ht="30" hidden="false" customHeight="false" outlineLevel="0" collapsed="false">
      <c r="A5808" s="7" t="s">
        <v>86</v>
      </c>
      <c r="B5808" s="7" t="s">
        <v>68</v>
      </c>
      <c r="C5808" s="7" t="s">
        <v>74</v>
      </c>
      <c r="D5808" s="8" t="n">
        <v>1872</v>
      </c>
      <c r="E5808" s="8" t="n">
        <v>0.00723983658</v>
      </c>
      <c r="F5808" s="8" t="n">
        <v>0.0012619757</v>
      </c>
      <c r="G5808" s="8" t="n">
        <v>0.00142970087</v>
      </c>
      <c r="H5808" s="8" t="n">
        <v>0.00454815954</v>
      </c>
    </row>
    <row r="5809" customFormat="false" ht="15" hidden="false" customHeight="false" outlineLevel="0" collapsed="false">
      <c r="A5809" s="7" t="s">
        <v>86</v>
      </c>
      <c r="B5809" s="7" t="s">
        <v>68</v>
      </c>
      <c r="C5809" s="7" t="s">
        <v>37</v>
      </c>
      <c r="D5809" s="8" t="n">
        <v>647</v>
      </c>
      <c r="E5809" s="8" t="n">
        <v>0.00851384929</v>
      </c>
      <c r="F5809" s="8" t="n">
        <v>0.00157833138</v>
      </c>
      <c r="G5809" s="8" t="n">
        <v>0.00202086528</v>
      </c>
      <c r="H5809" s="8" t="n">
        <v>0.00491465215</v>
      </c>
    </row>
    <row r="5810" customFormat="false" ht="15" hidden="false" customHeight="false" outlineLevel="0" collapsed="false">
      <c r="A5810" s="7" t="s">
        <v>86</v>
      </c>
      <c r="B5810" s="7" t="s">
        <v>68</v>
      </c>
      <c r="C5810" s="7" t="s">
        <v>38</v>
      </c>
      <c r="D5810" s="8" t="n">
        <v>1219</v>
      </c>
      <c r="E5810" s="8" t="n">
        <v>0.00636980425</v>
      </c>
      <c r="F5810" s="8" t="n">
        <v>0.00135141295</v>
      </c>
      <c r="G5810" s="8" t="n">
        <v>0.00105155044</v>
      </c>
      <c r="H5810" s="8" t="n">
        <v>0.00396684036</v>
      </c>
    </row>
    <row r="5811" customFormat="false" ht="15" hidden="false" customHeight="false" outlineLevel="0" collapsed="false">
      <c r="A5811" s="7" t="s">
        <v>86</v>
      </c>
      <c r="B5811" s="7" t="s">
        <v>68</v>
      </c>
      <c r="C5811" s="7" t="s">
        <v>39</v>
      </c>
      <c r="D5811" s="8" t="n">
        <v>2038</v>
      </c>
      <c r="E5811" s="8" t="n">
        <v>0.00646594881</v>
      </c>
      <c r="F5811" s="8" t="n">
        <v>0.00116271716</v>
      </c>
      <c r="G5811" s="8" t="n">
        <v>0.00109469817</v>
      </c>
      <c r="H5811" s="8" t="n">
        <v>0.004208533</v>
      </c>
    </row>
    <row r="5812" customFormat="false" ht="15" hidden="false" customHeight="false" outlineLevel="0" collapsed="false">
      <c r="A5812" s="7" t="s">
        <v>86</v>
      </c>
      <c r="B5812" s="7" t="s">
        <v>68</v>
      </c>
      <c r="C5812" s="7" t="s">
        <v>41</v>
      </c>
      <c r="D5812" s="8" t="n">
        <v>3</v>
      </c>
      <c r="E5812" s="8" t="n">
        <v>0.01006558611</v>
      </c>
      <c r="F5812" s="8" t="n">
        <v>0.00246141944</v>
      </c>
      <c r="G5812" s="8" t="n">
        <v>0.00383873425</v>
      </c>
      <c r="H5812" s="8" t="n">
        <v>0.00376543194</v>
      </c>
    </row>
    <row r="5813" customFormat="false" ht="15" hidden="false" customHeight="false" outlineLevel="0" collapsed="false">
      <c r="A5813" s="7" t="s">
        <v>86</v>
      </c>
      <c r="B5813" s="7" t="s">
        <v>68</v>
      </c>
      <c r="C5813" s="7" t="s">
        <v>42</v>
      </c>
      <c r="D5813" s="8" t="n">
        <v>2358</v>
      </c>
      <c r="E5813" s="8" t="n">
        <v>0.00742213736</v>
      </c>
      <c r="F5813" s="8" t="n">
        <v>0.00115563032</v>
      </c>
      <c r="G5813" s="8" t="n">
        <v>0.00154256172</v>
      </c>
      <c r="H5813" s="8" t="n">
        <v>0.00472394485</v>
      </c>
    </row>
    <row r="5814" customFormat="false" ht="15" hidden="false" customHeight="false" outlineLevel="0" collapsed="false">
      <c r="A5814" s="7" t="s">
        <v>86</v>
      </c>
      <c r="B5814" s="7" t="s">
        <v>68</v>
      </c>
      <c r="C5814" s="7" t="s">
        <v>43</v>
      </c>
      <c r="D5814" s="8" t="n">
        <v>2780</v>
      </c>
      <c r="E5814" s="8" t="n">
        <v>0.00572832959</v>
      </c>
      <c r="F5814" s="8" t="n">
        <v>0.00120303733</v>
      </c>
      <c r="G5814" s="8" t="n">
        <v>0.00100677351</v>
      </c>
      <c r="H5814" s="8" t="n">
        <v>0.00351851827</v>
      </c>
    </row>
    <row r="5815" customFormat="false" ht="15" hidden="false" customHeight="false" outlineLevel="0" collapsed="false">
      <c r="A5815" s="7" t="s">
        <v>86</v>
      </c>
      <c r="B5815" s="7" t="s">
        <v>68</v>
      </c>
      <c r="C5815" s="7" t="s">
        <v>44</v>
      </c>
      <c r="D5815" s="8" t="n">
        <v>794</v>
      </c>
      <c r="E5815" s="8" t="n">
        <v>0.00702375722</v>
      </c>
      <c r="F5815" s="8" t="n">
        <v>0.00132330708</v>
      </c>
      <c r="G5815" s="8" t="n">
        <v>0.00123086026</v>
      </c>
      <c r="H5815" s="8" t="n">
        <v>0.0044695894</v>
      </c>
    </row>
    <row r="5816" customFormat="false" ht="15" hidden="false" customHeight="false" outlineLevel="0" collapsed="false">
      <c r="A5816" s="7" t="s">
        <v>86</v>
      </c>
      <c r="B5816" s="7" t="s">
        <v>68</v>
      </c>
      <c r="C5816" s="7" t="s">
        <v>45</v>
      </c>
      <c r="D5816" s="8" t="n">
        <v>703</v>
      </c>
      <c r="E5816" s="8" t="n">
        <v>0.0073960142</v>
      </c>
      <c r="F5816" s="8" t="n">
        <v>0.00100893634</v>
      </c>
      <c r="G5816" s="8" t="n">
        <v>0.00162759776</v>
      </c>
      <c r="H5816" s="8" t="n">
        <v>0.00475947963</v>
      </c>
    </row>
    <row r="5817" customFormat="false" ht="15" hidden="false" customHeight="false" outlineLevel="0" collapsed="false">
      <c r="A5817" s="7" t="s">
        <v>86</v>
      </c>
      <c r="B5817" s="7" t="s">
        <v>68</v>
      </c>
      <c r="C5817" s="7" t="s">
        <v>46</v>
      </c>
      <c r="D5817" s="8" t="n">
        <v>4233</v>
      </c>
      <c r="E5817" s="8" t="n">
        <v>0.00602528828</v>
      </c>
      <c r="F5817" s="8" t="n">
        <v>0.00147829584</v>
      </c>
      <c r="G5817" s="8" t="n">
        <v>0.00061455493</v>
      </c>
      <c r="H5817" s="8" t="n">
        <v>0.00393243702</v>
      </c>
    </row>
    <row r="5818" customFormat="false" ht="15" hidden="false" customHeight="false" outlineLevel="0" collapsed="false">
      <c r="A5818" s="7" t="s">
        <v>86</v>
      </c>
      <c r="B5818" s="7" t="s">
        <v>68</v>
      </c>
      <c r="C5818" s="7" t="s">
        <v>47</v>
      </c>
      <c r="D5818" s="8" t="n">
        <v>747</v>
      </c>
      <c r="E5818" s="8" t="n">
        <v>0.00775562101</v>
      </c>
      <c r="F5818" s="8" t="n">
        <v>0.00120356403</v>
      </c>
      <c r="G5818" s="8" t="n">
        <v>0.00178435943</v>
      </c>
      <c r="H5818" s="8" t="n">
        <v>0.00476769708</v>
      </c>
    </row>
    <row r="5819" customFormat="false" ht="15" hidden="false" customHeight="false" outlineLevel="0" collapsed="false">
      <c r="A5819" s="7" t="s">
        <v>86</v>
      </c>
      <c r="B5819" s="7" t="s">
        <v>68</v>
      </c>
      <c r="C5819" s="7" t="s">
        <v>48</v>
      </c>
      <c r="D5819" s="8" t="n">
        <v>667</v>
      </c>
      <c r="E5819" s="8" t="n">
        <v>0.0086676451</v>
      </c>
      <c r="F5819" s="8" t="n">
        <v>0.00144226474</v>
      </c>
      <c r="G5819" s="8" t="n">
        <v>0.00189342806</v>
      </c>
      <c r="H5819" s="8" t="n">
        <v>0.00533195185</v>
      </c>
    </row>
    <row r="5820" customFormat="false" ht="15" hidden="false" customHeight="false" outlineLevel="0" collapsed="false">
      <c r="A5820" s="7" t="s">
        <v>86</v>
      </c>
      <c r="B5820" s="7" t="s">
        <v>68</v>
      </c>
      <c r="C5820" s="7" t="s">
        <v>49</v>
      </c>
      <c r="D5820" s="8" t="n">
        <v>550</v>
      </c>
      <c r="E5820" s="8" t="n">
        <v>0.00675582887</v>
      </c>
      <c r="F5820" s="8" t="n">
        <v>0.00098364876</v>
      </c>
      <c r="G5820" s="8" t="n">
        <v>0.00168789959</v>
      </c>
      <c r="H5820" s="8" t="n">
        <v>0.00408428006</v>
      </c>
    </row>
    <row r="5821" customFormat="false" ht="15" hidden="false" customHeight="false" outlineLevel="0" collapsed="false">
      <c r="A5821" s="7" t="s">
        <v>86</v>
      </c>
      <c r="B5821" s="7" t="s">
        <v>68</v>
      </c>
      <c r="C5821" s="7" t="s">
        <v>50</v>
      </c>
      <c r="D5821" s="8" t="n">
        <v>820</v>
      </c>
      <c r="E5821" s="8" t="n">
        <v>0.00848660489</v>
      </c>
      <c r="F5821" s="8" t="n">
        <v>0.00100661956</v>
      </c>
      <c r="G5821" s="8" t="n">
        <v>0.00150951307</v>
      </c>
      <c r="H5821" s="8" t="n">
        <v>0.00597047175</v>
      </c>
    </row>
    <row r="5822" customFormat="false" ht="15" hidden="false" customHeight="false" outlineLevel="0" collapsed="false">
      <c r="A5822" s="7" t="s">
        <v>86</v>
      </c>
      <c r="B5822" s="7" t="s">
        <v>68</v>
      </c>
      <c r="C5822" s="7" t="s">
        <v>51</v>
      </c>
      <c r="D5822" s="8" t="n">
        <v>1221</v>
      </c>
      <c r="E5822" s="8" t="n">
        <v>0.00764886074</v>
      </c>
      <c r="F5822" s="8" t="n">
        <v>0.00141533555</v>
      </c>
      <c r="G5822" s="8" t="n">
        <v>0.00175108797</v>
      </c>
      <c r="H5822" s="8" t="n">
        <v>0.00448243675</v>
      </c>
    </row>
    <row r="5823" customFormat="false" ht="15" hidden="false" customHeight="false" outlineLevel="0" collapsed="false">
      <c r="A5823" s="7" t="s">
        <v>86</v>
      </c>
      <c r="B5823" s="7" t="s">
        <v>68</v>
      </c>
      <c r="C5823" s="7" t="s">
        <v>52</v>
      </c>
      <c r="D5823" s="8" t="n">
        <v>524</v>
      </c>
      <c r="E5823" s="8" t="n">
        <v>0.00712220785</v>
      </c>
      <c r="F5823" s="8" t="n">
        <v>0.00105410193</v>
      </c>
      <c r="G5823" s="8" t="n">
        <v>0.00180389871</v>
      </c>
      <c r="H5823" s="8" t="n">
        <v>0.0042642067</v>
      </c>
    </row>
    <row r="5824" customFormat="false" ht="15" hidden="false" customHeight="false" outlineLevel="0" collapsed="false">
      <c r="A5824" s="7" t="s">
        <v>86</v>
      </c>
      <c r="B5824" s="7" t="s">
        <v>68</v>
      </c>
      <c r="C5824" s="7" t="s">
        <v>53</v>
      </c>
      <c r="D5824" s="8" t="n">
        <v>495</v>
      </c>
      <c r="E5824" s="8" t="n">
        <v>0.0070470209</v>
      </c>
      <c r="F5824" s="8" t="n">
        <v>0.00036375304</v>
      </c>
      <c r="G5824" s="8" t="n">
        <v>0.00176356133</v>
      </c>
      <c r="H5824" s="8" t="n">
        <v>0.00490831905</v>
      </c>
    </row>
    <row r="5825" customFormat="false" ht="15" hidden="false" customHeight="false" outlineLevel="0" collapsed="false">
      <c r="A5825" s="7" t="s">
        <v>86</v>
      </c>
      <c r="B5825" s="7" t="s">
        <v>68</v>
      </c>
      <c r="C5825" s="7" t="s">
        <v>54</v>
      </c>
      <c r="D5825" s="8" t="n">
        <v>3900</v>
      </c>
      <c r="E5825" s="8" t="n">
        <v>0.00711845298</v>
      </c>
      <c r="F5825" s="8" t="n">
        <v>0.00122941274</v>
      </c>
      <c r="G5825" s="8" t="n">
        <v>0.00110099691</v>
      </c>
      <c r="H5825" s="8" t="n">
        <v>0.00478804285</v>
      </c>
    </row>
    <row r="5826" customFormat="false" ht="15" hidden="false" customHeight="false" outlineLevel="0" collapsed="false">
      <c r="A5826" s="7" t="s">
        <v>86</v>
      </c>
      <c r="B5826" s="7" t="s">
        <v>68</v>
      </c>
      <c r="C5826" s="7" t="s">
        <v>55</v>
      </c>
      <c r="D5826" s="8" t="n">
        <v>1758</v>
      </c>
      <c r="E5826" s="8" t="n">
        <v>0.00800016699</v>
      </c>
      <c r="F5826" s="8" t="n">
        <v>0.00146329059</v>
      </c>
      <c r="G5826" s="8" t="n">
        <v>0.001517191</v>
      </c>
      <c r="H5826" s="8" t="n">
        <v>0.0050196849</v>
      </c>
    </row>
    <row r="5827" customFormat="false" ht="15" hidden="false" customHeight="false" outlineLevel="0" collapsed="false">
      <c r="A5827" s="7" t="s">
        <v>86</v>
      </c>
      <c r="B5827" s="7" t="s">
        <v>68</v>
      </c>
      <c r="C5827" s="7" t="s">
        <v>56</v>
      </c>
      <c r="D5827" s="8" t="n">
        <v>826</v>
      </c>
      <c r="E5827" s="8" t="n">
        <v>0.00828775142</v>
      </c>
      <c r="F5827" s="8" t="n">
        <v>0.00077826516</v>
      </c>
      <c r="G5827" s="8" t="n">
        <v>0.00252894896</v>
      </c>
      <c r="H5827" s="8" t="n">
        <v>0.00498053681</v>
      </c>
    </row>
    <row r="5828" customFormat="false" ht="15" hidden="false" customHeight="false" outlineLevel="0" collapsed="false">
      <c r="A5828" s="7" t="s">
        <v>86</v>
      </c>
      <c r="B5828" s="7" t="s">
        <v>68</v>
      </c>
      <c r="C5828" s="7" t="s">
        <v>57</v>
      </c>
      <c r="D5828" s="8" t="n">
        <v>1298</v>
      </c>
      <c r="E5828" s="8" t="n">
        <v>0.00781446147</v>
      </c>
      <c r="F5828" s="8" t="n">
        <v>0.00138054247</v>
      </c>
      <c r="G5828" s="8" t="n">
        <v>0.00100903075</v>
      </c>
      <c r="H5828" s="8" t="n">
        <v>0.00542488776</v>
      </c>
    </row>
    <row r="5829" customFormat="false" ht="15" hidden="false" customHeight="false" outlineLevel="0" collapsed="false">
      <c r="A5829" s="7" t="s">
        <v>86</v>
      </c>
      <c r="B5829" s="7" t="s">
        <v>68</v>
      </c>
      <c r="C5829" s="7" t="s">
        <v>58</v>
      </c>
      <c r="D5829" s="8" t="n">
        <v>4740</v>
      </c>
      <c r="E5829" s="8" t="n">
        <v>0.0058431564</v>
      </c>
      <c r="F5829" s="8" t="n">
        <v>0.00095531016</v>
      </c>
      <c r="G5829" s="8" t="n">
        <v>0.00053719308</v>
      </c>
      <c r="H5829" s="8" t="n">
        <v>0.00435065269</v>
      </c>
    </row>
    <row r="5830" customFormat="false" ht="15" hidden="false" customHeight="false" outlineLevel="0" collapsed="false">
      <c r="A5830" s="7" t="s">
        <v>86</v>
      </c>
      <c r="B5830" s="7" t="s">
        <v>68</v>
      </c>
      <c r="C5830" s="7" t="s">
        <v>59</v>
      </c>
      <c r="D5830" s="8" t="n">
        <v>532</v>
      </c>
      <c r="E5830" s="8" t="n">
        <v>0.00647658618</v>
      </c>
      <c r="F5830" s="8" t="n">
        <v>0.00075129204</v>
      </c>
      <c r="G5830" s="8" t="n">
        <v>0.00152207752</v>
      </c>
      <c r="H5830" s="8" t="n">
        <v>0.00420321613</v>
      </c>
    </row>
    <row r="5831" customFormat="false" ht="15" hidden="false" customHeight="false" outlineLevel="0" collapsed="false">
      <c r="A5831" s="7" t="s">
        <v>86</v>
      </c>
      <c r="B5831" s="7" t="s">
        <v>68</v>
      </c>
      <c r="C5831" s="7" t="s">
        <v>60</v>
      </c>
      <c r="D5831" s="8" t="n">
        <v>5799</v>
      </c>
      <c r="E5831" s="8" t="n">
        <v>0.00609764271</v>
      </c>
      <c r="F5831" s="8" t="n">
        <v>0.00114409269</v>
      </c>
      <c r="G5831" s="8" t="n">
        <v>0.00070103059</v>
      </c>
      <c r="H5831" s="8" t="n">
        <v>0.00425251895</v>
      </c>
    </row>
    <row r="5832" customFormat="false" ht="15" hidden="false" customHeight="false" outlineLevel="0" collapsed="false">
      <c r="A5832" s="7" t="s">
        <v>86</v>
      </c>
      <c r="B5832" s="7" t="s">
        <v>68</v>
      </c>
      <c r="C5832" s="7" t="s">
        <v>61</v>
      </c>
      <c r="D5832" s="8" t="n">
        <v>694</v>
      </c>
      <c r="E5832" s="8" t="n">
        <v>0.00717520857</v>
      </c>
      <c r="F5832" s="8" t="n">
        <v>0.0012213481</v>
      </c>
      <c r="G5832" s="8" t="n">
        <v>0.00159573769</v>
      </c>
      <c r="H5832" s="8" t="n">
        <v>0.00435812229</v>
      </c>
    </row>
    <row r="5833" customFormat="false" ht="15" hidden="false" customHeight="false" outlineLevel="0" collapsed="false">
      <c r="A5833" s="7" t="s">
        <v>86</v>
      </c>
      <c r="B5833" s="7" t="s">
        <v>68</v>
      </c>
      <c r="C5833" s="7" t="s">
        <v>62</v>
      </c>
      <c r="D5833" s="8" t="n">
        <v>5956</v>
      </c>
      <c r="E5833" s="8" t="n">
        <v>0.00646173769</v>
      </c>
      <c r="F5833" s="8" t="n">
        <v>0.00128260965</v>
      </c>
      <c r="G5833" s="8" t="n">
        <v>0.00106675201</v>
      </c>
      <c r="H5833" s="8" t="n">
        <v>0.00411237555</v>
      </c>
    </row>
    <row r="5834" customFormat="false" ht="15" hidden="false" customHeight="false" outlineLevel="0" collapsed="false">
      <c r="A5834" s="7" t="s">
        <v>87</v>
      </c>
      <c r="B5834" s="7" t="s">
        <v>68</v>
      </c>
      <c r="C5834" s="7" t="s">
        <v>13</v>
      </c>
      <c r="D5834" s="8" t="n">
        <v>48118</v>
      </c>
      <c r="E5834" s="8" t="n">
        <v>0.00650126767</v>
      </c>
      <c r="F5834" s="8" t="n">
        <v>0.00115317326</v>
      </c>
      <c r="G5834" s="8" t="n">
        <v>0.0010732677</v>
      </c>
      <c r="H5834" s="8" t="n">
        <v>0.00427475598</v>
      </c>
    </row>
    <row r="5835" customFormat="false" ht="15" hidden="false" customHeight="false" outlineLevel="0" collapsed="false">
      <c r="A5835" s="7" t="s">
        <v>87</v>
      </c>
      <c r="B5835" s="7" t="s">
        <v>68</v>
      </c>
      <c r="C5835" s="7" t="s">
        <v>18</v>
      </c>
      <c r="D5835" s="8" t="n">
        <v>825</v>
      </c>
      <c r="E5835" s="8" t="n">
        <v>0.00679789539</v>
      </c>
      <c r="F5835" s="8" t="n">
        <v>0.0016889588</v>
      </c>
      <c r="G5835" s="8" t="n">
        <v>0.00107331627</v>
      </c>
      <c r="H5835" s="8" t="n">
        <v>0.00403561986</v>
      </c>
    </row>
    <row r="5836" customFormat="false" ht="15" hidden="false" customHeight="false" outlineLevel="0" collapsed="false">
      <c r="A5836" s="7" t="s">
        <v>87</v>
      </c>
      <c r="B5836" s="7" t="s">
        <v>68</v>
      </c>
      <c r="C5836" s="7" t="s">
        <v>19</v>
      </c>
      <c r="D5836" s="8" t="n">
        <v>407</v>
      </c>
      <c r="E5836" s="8" t="n">
        <v>0.00711740125</v>
      </c>
      <c r="F5836" s="8" t="n">
        <v>0.00126180134</v>
      </c>
      <c r="G5836" s="8" t="n">
        <v>0.00193269951</v>
      </c>
      <c r="H5836" s="8" t="n">
        <v>0.00392289994</v>
      </c>
    </row>
    <row r="5837" customFormat="false" ht="15" hidden="false" customHeight="false" outlineLevel="0" collapsed="false">
      <c r="A5837" s="7" t="s">
        <v>87</v>
      </c>
      <c r="B5837" s="7" t="s">
        <v>68</v>
      </c>
      <c r="C5837" s="7" t="s">
        <v>20</v>
      </c>
      <c r="D5837" s="8" t="n">
        <v>412</v>
      </c>
      <c r="E5837" s="8" t="n">
        <v>0.0058932542</v>
      </c>
      <c r="F5837" s="8" t="n">
        <v>0.00097859897</v>
      </c>
      <c r="G5837" s="8" t="n">
        <v>0.00063171386</v>
      </c>
      <c r="H5837" s="8" t="n">
        <v>0.00428294096</v>
      </c>
    </row>
    <row r="5838" customFormat="false" ht="15" hidden="false" customHeight="false" outlineLevel="0" collapsed="false">
      <c r="A5838" s="7" t="s">
        <v>87</v>
      </c>
      <c r="B5838" s="7" t="s">
        <v>68</v>
      </c>
      <c r="C5838" s="7" t="s">
        <v>21</v>
      </c>
      <c r="D5838" s="8" t="n">
        <v>458</v>
      </c>
      <c r="E5838" s="8" t="n">
        <v>0.00717327223</v>
      </c>
      <c r="F5838" s="8" t="n">
        <v>0.00108207461</v>
      </c>
      <c r="G5838" s="8" t="n">
        <v>0.00123685889</v>
      </c>
      <c r="H5838" s="8" t="n">
        <v>0.00485433827</v>
      </c>
    </row>
    <row r="5839" customFormat="false" ht="15" hidden="false" customHeight="false" outlineLevel="0" collapsed="false">
      <c r="A5839" s="7" t="s">
        <v>87</v>
      </c>
      <c r="B5839" s="7" t="s">
        <v>68</v>
      </c>
      <c r="C5839" s="7" t="s">
        <v>22</v>
      </c>
      <c r="D5839" s="8" t="n">
        <v>561</v>
      </c>
      <c r="E5839" s="8" t="n">
        <v>0.00710163292</v>
      </c>
      <c r="F5839" s="8" t="n">
        <v>0.00075899906</v>
      </c>
      <c r="G5839" s="8" t="n">
        <v>0.00161323175</v>
      </c>
      <c r="H5839" s="8" t="n">
        <v>0.00472940162</v>
      </c>
    </row>
    <row r="5840" customFormat="false" ht="15" hidden="false" customHeight="false" outlineLevel="0" collapsed="false">
      <c r="A5840" s="7" t="s">
        <v>87</v>
      </c>
      <c r="B5840" s="7" t="s">
        <v>68</v>
      </c>
      <c r="C5840" s="7" t="s">
        <v>23</v>
      </c>
      <c r="D5840" s="8" t="n">
        <v>812</v>
      </c>
      <c r="E5840" s="8" t="n">
        <v>0.00686986839</v>
      </c>
      <c r="F5840" s="8" t="n">
        <v>0.00115053683</v>
      </c>
      <c r="G5840" s="8" t="n">
        <v>0.00120490078</v>
      </c>
      <c r="H5840" s="8" t="n">
        <v>0.00451443029</v>
      </c>
    </row>
    <row r="5841" customFormat="false" ht="15" hidden="false" customHeight="false" outlineLevel="0" collapsed="false">
      <c r="A5841" s="7" t="s">
        <v>87</v>
      </c>
      <c r="B5841" s="7" t="s">
        <v>68</v>
      </c>
      <c r="C5841" s="7" t="s">
        <v>24</v>
      </c>
      <c r="D5841" s="8" t="n">
        <v>1474</v>
      </c>
      <c r="E5841" s="8" t="n">
        <v>0.00492414011</v>
      </c>
      <c r="F5841" s="8" t="n">
        <v>0.00092668733</v>
      </c>
      <c r="G5841" s="8" t="n">
        <v>0.0004824439</v>
      </c>
      <c r="H5841" s="8" t="n">
        <v>0.00351500836</v>
      </c>
    </row>
    <row r="5842" customFormat="false" ht="15" hidden="false" customHeight="false" outlineLevel="0" collapsed="false">
      <c r="A5842" s="7" t="s">
        <v>87</v>
      </c>
      <c r="B5842" s="7" t="s">
        <v>68</v>
      </c>
      <c r="C5842" s="7" t="s">
        <v>25</v>
      </c>
      <c r="D5842" s="8" t="n">
        <v>382</v>
      </c>
      <c r="E5842" s="8" t="n">
        <v>0.00964829334</v>
      </c>
      <c r="F5842" s="8" t="n">
        <v>0.00148745009</v>
      </c>
      <c r="G5842" s="8" t="n">
        <v>0.00222567603</v>
      </c>
      <c r="H5842" s="8" t="n">
        <v>0.00593516679</v>
      </c>
    </row>
    <row r="5843" customFormat="false" ht="15" hidden="false" customHeight="false" outlineLevel="0" collapsed="false">
      <c r="A5843" s="7" t="s">
        <v>87</v>
      </c>
      <c r="B5843" s="7" t="s">
        <v>68</v>
      </c>
      <c r="C5843" s="7" t="s">
        <v>26</v>
      </c>
      <c r="D5843" s="8" t="n">
        <v>538</v>
      </c>
      <c r="E5843" s="8" t="n">
        <v>0.0077117752</v>
      </c>
      <c r="F5843" s="8" t="n">
        <v>0.00134407676</v>
      </c>
      <c r="G5843" s="8" t="n">
        <v>0.00157551522</v>
      </c>
      <c r="H5843" s="8" t="n">
        <v>0.00479218274</v>
      </c>
    </row>
    <row r="5844" customFormat="false" ht="15" hidden="false" customHeight="false" outlineLevel="0" collapsed="false">
      <c r="A5844" s="7" t="s">
        <v>87</v>
      </c>
      <c r="B5844" s="7" t="s">
        <v>68</v>
      </c>
      <c r="C5844" s="7" t="s">
        <v>27</v>
      </c>
      <c r="D5844" s="8" t="n">
        <v>809</v>
      </c>
      <c r="E5844" s="8" t="n">
        <v>0.00749567915</v>
      </c>
      <c r="F5844" s="8" t="n">
        <v>0.00147099448</v>
      </c>
      <c r="G5844" s="8" t="n">
        <v>0.00190105216</v>
      </c>
      <c r="H5844" s="8" t="n">
        <v>0.00412363204</v>
      </c>
    </row>
    <row r="5845" customFormat="false" ht="15" hidden="false" customHeight="false" outlineLevel="0" collapsed="false">
      <c r="A5845" s="7" t="s">
        <v>87</v>
      </c>
      <c r="B5845" s="7" t="s">
        <v>68</v>
      </c>
      <c r="C5845" s="7" t="s">
        <v>28</v>
      </c>
      <c r="D5845" s="8" t="n">
        <v>726</v>
      </c>
      <c r="E5845" s="8" t="n">
        <v>0.00724943541</v>
      </c>
      <c r="F5845" s="8" t="n">
        <v>0.00088922661</v>
      </c>
      <c r="G5845" s="8" t="n">
        <v>0.0017528024</v>
      </c>
      <c r="H5845" s="8" t="n">
        <v>0.00460740588</v>
      </c>
    </row>
    <row r="5846" customFormat="false" ht="15" hidden="false" customHeight="false" outlineLevel="0" collapsed="false">
      <c r="A5846" s="7" t="s">
        <v>87</v>
      </c>
      <c r="B5846" s="7" t="s">
        <v>68</v>
      </c>
      <c r="C5846" s="7" t="s">
        <v>29</v>
      </c>
      <c r="D5846" s="8" t="n">
        <v>680</v>
      </c>
      <c r="E5846" s="8" t="n">
        <v>0.00755584466</v>
      </c>
      <c r="F5846" s="8" t="n">
        <v>0.00107977577</v>
      </c>
      <c r="G5846" s="8" t="n">
        <v>0.00181263591</v>
      </c>
      <c r="H5846" s="8" t="n">
        <v>0.00466343251</v>
      </c>
    </row>
    <row r="5847" customFormat="false" ht="15" hidden="false" customHeight="false" outlineLevel="0" collapsed="false">
      <c r="A5847" s="7" t="s">
        <v>87</v>
      </c>
      <c r="B5847" s="7" t="s">
        <v>68</v>
      </c>
      <c r="C5847" s="7" t="s">
        <v>30</v>
      </c>
      <c r="D5847" s="8" t="n">
        <v>1628</v>
      </c>
      <c r="E5847" s="8" t="n">
        <v>0.00628696855</v>
      </c>
      <c r="F5847" s="8" t="n">
        <v>0.00078594906</v>
      </c>
      <c r="G5847" s="8" t="n">
        <v>0.00121254043</v>
      </c>
      <c r="H5847" s="8" t="n">
        <v>0.00428847858</v>
      </c>
    </row>
    <row r="5848" customFormat="false" ht="15" hidden="false" customHeight="false" outlineLevel="0" collapsed="false">
      <c r="A5848" s="7" t="s">
        <v>87</v>
      </c>
      <c r="B5848" s="7" t="s">
        <v>68</v>
      </c>
      <c r="C5848" s="7" t="s">
        <v>31</v>
      </c>
      <c r="D5848" s="8" t="n">
        <v>383</v>
      </c>
      <c r="E5848" s="8" t="n">
        <v>0.00683474733</v>
      </c>
      <c r="F5848" s="8" t="n">
        <v>0.00120195072</v>
      </c>
      <c r="G5848" s="8" t="n">
        <v>0.00150363213</v>
      </c>
      <c r="H5848" s="8" t="n">
        <v>0.00412916402</v>
      </c>
    </row>
    <row r="5849" customFormat="false" ht="15" hidden="false" customHeight="false" outlineLevel="0" collapsed="false">
      <c r="A5849" s="7" t="s">
        <v>87</v>
      </c>
      <c r="B5849" s="7" t="s">
        <v>68</v>
      </c>
      <c r="C5849" s="7" t="s">
        <v>32</v>
      </c>
      <c r="D5849" s="8" t="n">
        <v>1067</v>
      </c>
      <c r="E5849" s="8" t="n">
        <v>0.00714618237</v>
      </c>
      <c r="F5849" s="8" t="n">
        <v>0.00106556305</v>
      </c>
      <c r="G5849" s="8" t="n">
        <v>0.00168323026</v>
      </c>
      <c r="H5849" s="8" t="n">
        <v>0.0043973886</v>
      </c>
    </row>
    <row r="5850" customFormat="false" ht="15" hidden="false" customHeight="false" outlineLevel="0" collapsed="false">
      <c r="A5850" s="7" t="s">
        <v>87</v>
      </c>
      <c r="B5850" s="7" t="s">
        <v>68</v>
      </c>
      <c r="C5850" s="7" t="s">
        <v>33</v>
      </c>
      <c r="D5850" s="8" t="n">
        <v>344</v>
      </c>
      <c r="E5850" s="8" t="n">
        <v>0.00737554482</v>
      </c>
      <c r="F5850" s="8" t="n">
        <v>0.00124717353</v>
      </c>
      <c r="G5850" s="8" t="n">
        <v>0.00172944906</v>
      </c>
      <c r="H5850" s="8" t="n">
        <v>0.00439892174</v>
      </c>
    </row>
    <row r="5851" customFormat="false" ht="15" hidden="false" customHeight="false" outlineLevel="0" collapsed="false">
      <c r="A5851" s="7" t="s">
        <v>87</v>
      </c>
      <c r="B5851" s="7" t="s">
        <v>68</v>
      </c>
      <c r="C5851" s="7" t="s">
        <v>34</v>
      </c>
      <c r="D5851" s="8" t="n">
        <v>3747</v>
      </c>
      <c r="E5851" s="8" t="n">
        <v>0.00516294802</v>
      </c>
      <c r="F5851" s="8" t="n">
        <v>0.00119872107</v>
      </c>
      <c r="G5851" s="8" t="n">
        <v>0.00082374827</v>
      </c>
      <c r="H5851" s="8" t="n">
        <v>0.0031404782</v>
      </c>
    </row>
    <row r="5852" customFormat="false" ht="15" hidden="false" customHeight="false" outlineLevel="0" collapsed="false">
      <c r="A5852" s="7" t="s">
        <v>87</v>
      </c>
      <c r="B5852" s="7" t="s">
        <v>68</v>
      </c>
      <c r="C5852" s="7" t="s">
        <v>35</v>
      </c>
      <c r="D5852" s="8" t="n">
        <v>3885</v>
      </c>
      <c r="E5852" s="8" t="n">
        <v>0.00567936663</v>
      </c>
      <c r="F5852" s="8" t="n">
        <v>0.00108565387</v>
      </c>
      <c r="G5852" s="8" t="n">
        <v>0.00064451033</v>
      </c>
      <c r="H5852" s="8" t="n">
        <v>0.00394920193</v>
      </c>
    </row>
    <row r="5853" customFormat="false" ht="30" hidden="false" customHeight="false" outlineLevel="0" collapsed="false">
      <c r="A5853" s="7" t="s">
        <v>87</v>
      </c>
      <c r="B5853" s="7" t="s">
        <v>68</v>
      </c>
      <c r="C5853" s="7" t="s">
        <v>74</v>
      </c>
      <c r="D5853" s="8" t="n">
        <v>1038</v>
      </c>
      <c r="E5853" s="8" t="n">
        <v>0.00715176285</v>
      </c>
      <c r="F5853" s="8" t="n">
        <v>0.0012668814</v>
      </c>
      <c r="G5853" s="8" t="n">
        <v>0.00126971359</v>
      </c>
      <c r="H5853" s="8" t="n">
        <v>0.00461516738</v>
      </c>
    </row>
    <row r="5854" customFormat="false" ht="15" hidden="false" customHeight="false" outlineLevel="0" collapsed="false">
      <c r="A5854" s="7" t="s">
        <v>87</v>
      </c>
      <c r="B5854" s="7" t="s">
        <v>68</v>
      </c>
      <c r="C5854" s="7" t="s">
        <v>37</v>
      </c>
      <c r="D5854" s="8" t="n">
        <v>386</v>
      </c>
      <c r="E5854" s="8" t="n">
        <v>0.00908028067</v>
      </c>
      <c r="F5854" s="8" t="n">
        <v>0.00171815006</v>
      </c>
      <c r="G5854" s="8" t="n">
        <v>0.00282788189</v>
      </c>
      <c r="H5854" s="8" t="n">
        <v>0.00453418826</v>
      </c>
    </row>
    <row r="5855" customFormat="false" ht="15" hidden="false" customHeight="false" outlineLevel="0" collapsed="false">
      <c r="A5855" s="7" t="s">
        <v>87</v>
      </c>
      <c r="B5855" s="7" t="s">
        <v>68</v>
      </c>
      <c r="C5855" s="7" t="s">
        <v>38</v>
      </c>
      <c r="D5855" s="8" t="n">
        <v>576</v>
      </c>
      <c r="E5855" s="8" t="n">
        <v>0.00620993257</v>
      </c>
      <c r="F5855" s="8" t="n">
        <v>0.0011911046</v>
      </c>
      <c r="G5855" s="8" t="n">
        <v>0.00105760087</v>
      </c>
      <c r="H5855" s="8" t="n">
        <v>0.00396122661</v>
      </c>
    </row>
    <row r="5856" customFormat="false" ht="15" hidden="false" customHeight="false" outlineLevel="0" collapsed="false">
      <c r="A5856" s="7" t="s">
        <v>87</v>
      </c>
      <c r="B5856" s="7" t="s">
        <v>68</v>
      </c>
      <c r="C5856" s="7" t="s">
        <v>39</v>
      </c>
      <c r="D5856" s="8" t="n">
        <v>1476</v>
      </c>
      <c r="E5856" s="8" t="n">
        <v>0.00628115409</v>
      </c>
      <c r="F5856" s="8" t="n">
        <v>0.00106939402</v>
      </c>
      <c r="G5856" s="8" t="n">
        <v>0.00098825003</v>
      </c>
      <c r="H5856" s="8" t="n">
        <v>0.00422350956</v>
      </c>
    </row>
    <row r="5857" customFormat="false" ht="15" hidden="false" customHeight="false" outlineLevel="0" collapsed="false">
      <c r="A5857" s="7" t="s">
        <v>87</v>
      </c>
      <c r="B5857" s="7" t="s">
        <v>68</v>
      </c>
      <c r="C5857" s="7" t="s">
        <v>41</v>
      </c>
      <c r="D5857" s="8" t="n">
        <v>2</v>
      </c>
      <c r="E5857" s="8" t="n">
        <v>0.01173032395</v>
      </c>
      <c r="F5857" s="8" t="n">
        <v>0.00103587951</v>
      </c>
      <c r="G5857" s="8" t="n">
        <v>0.00647569409</v>
      </c>
      <c r="H5857" s="8" t="n">
        <v>0.00421874965</v>
      </c>
    </row>
    <row r="5858" customFormat="false" ht="15" hidden="false" customHeight="false" outlineLevel="0" collapsed="false">
      <c r="A5858" s="7" t="s">
        <v>87</v>
      </c>
      <c r="B5858" s="7" t="s">
        <v>68</v>
      </c>
      <c r="C5858" s="7" t="s">
        <v>42</v>
      </c>
      <c r="D5858" s="8" t="n">
        <v>1088</v>
      </c>
      <c r="E5858" s="8" t="n">
        <v>0.00698886823</v>
      </c>
      <c r="F5858" s="8" t="n">
        <v>0.00108831378</v>
      </c>
      <c r="G5858" s="8" t="n">
        <v>0.0014052498</v>
      </c>
      <c r="H5858" s="8" t="n">
        <v>0.00449530417</v>
      </c>
    </row>
    <row r="5859" customFormat="false" ht="15" hidden="false" customHeight="false" outlineLevel="0" collapsed="false">
      <c r="A5859" s="7" t="s">
        <v>87</v>
      </c>
      <c r="B5859" s="7" t="s">
        <v>68</v>
      </c>
      <c r="C5859" s="7" t="s">
        <v>43</v>
      </c>
      <c r="D5859" s="8" t="n">
        <v>1806</v>
      </c>
      <c r="E5859" s="8" t="n">
        <v>0.00556727038</v>
      </c>
      <c r="F5859" s="8" t="n">
        <v>0.00105844434</v>
      </c>
      <c r="G5859" s="8" t="n">
        <v>0.00081538238</v>
      </c>
      <c r="H5859" s="8" t="n">
        <v>0.00369344316</v>
      </c>
    </row>
    <row r="5860" customFormat="false" ht="15" hidden="false" customHeight="false" outlineLevel="0" collapsed="false">
      <c r="A5860" s="7" t="s">
        <v>87</v>
      </c>
      <c r="B5860" s="7" t="s">
        <v>68</v>
      </c>
      <c r="C5860" s="7" t="s">
        <v>44</v>
      </c>
      <c r="D5860" s="8" t="n">
        <v>446</v>
      </c>
      <c r="E5860" s="8" t="n">
        <v>0.00684650576</v>
      </c>
      <c r="F5860" s="8" t="n">
        <v>0.00127338147</v>
      </c>
      <c r="G5860" s="8" t="n">
        <v>0.00122955049</v>
      </c>
      <c r="H5860" s="8" t="n">
        <v>0.0043435733</v>
      </c>
    </row>
    <row r="5861" customFormat="false" ht="15" hidden="false" customHeight="false" outlineLevel="0" collapsed="false">
      <c r="A5861" s="7" t="s">
        <v>87</v>
      </c>
      <c r="B5861" s="7" t="s">
        <v>68</v>
      </c>
      <c r="C5861" s="7" t="s">
        <v>45</v>
      </c>
      <c r="D5861" s="8" t="n">
        <v>436</v>
      </c>
      <c r="E5861" s="8" t="n">
        <v>0.00752219226</v>
      </c>
      <c r="F5861" s="8" t="n">
        <v>0.00094987021</v>
      </c>
      <c r="G5861" s="8" t="n">
        <v>0.00180959031</v>
      </c>
      <c r="H5861" s="8" t="n">
        <v>0.00476273123</v>
      </c>
    </row>
    <row r="5862" customFormat="false" ht="15" hidden="false" customHeight="false" outlineLevel="0" collapsed="false">
      <c r="A5862" s="7" t="s">
        <v>87</v>
      </c>
      <c r="B5862" s="7" t="s">
        <v>68</v>
      </c>
      <c r="C5862" s="7" t="s">
        <v>46</v>
      </c>
      <c r="D5862" s="8" t="n">
        <v>2957</v>
      </c>
      <c r="E5862" s="8" t="n">
        <v>0.00623259363</v>
      </c>
      <c r="F5862" s="8" t="n">
        <v>0.00155589271</v>
      </c>
      <c r="G5862" s="8" t="n">
        <v>0.00064752556</v>
      </c>
      <c r="H5862" s="8" t="n">
        <v>0.00402917487</v>
      </c>
    </row>
    <row r="5863" customFormat="false" ht="15" hidden="false" customHeight="false" outlineLevel="0" collapsed="false">
      <c r="A5863" s="7" t="s">
        <v>87</v>
      </c>
      <c r="B5863" s="7" t="s">
        <v>68</v>
      </c>
      <c r="C5863" s="7" t="s">
        <v>47</v>
      </c>
      <c r="D5863" s="8" t="n">
        <v>457</v>
      </c>
      <c r="E5863" s="8" t="n">
        <v>0.00730534257</v>
      </c>
      <c r="F5863" s="8" t="n">
        <v>0.00118551926</v>
      </c>
      <c r="G5863" s="8" t="n">
        <v>0.00172175092</v>
      </c>
      <c r="H5863" s="8" t="n">
        <v>0.00439807193</v>
      </c>
    </row>
    <row r="5864" customFormat="false" ht="15" hidden="false" customHeight="false" outlineLevel="0" collapsed="false">
      <c r="A5864" s="7" t="s">
        <v>87</v>
      </c>
      <c r="B5864" s="7" t="s">
        <v>68</v>
      </c>
      <c r="C5864" s="7" t="s">
        <v>48</v>
      </c>
      <c r="D5864" s="8" t="n">
        <v>436</v>
      </c>
      <c r="E5864" s="8" t="n">
        <v>0.00796742245</v>
      </c>
      <c r="F5864" s="8" t="n">
        <v>0.00137500508</v>
      </c>
      <c r="G5864" s="8" t="n">
        <v>0.00171142305</v>
      </c>
      <c r="H5864" s="8" t="n">
        <v>0.00488099385</v>
      </c>
    </row>
    <row r="5865" customFormat="false" ht="15" hidden="false" customHeight="false" outlineLevel="0" collapsed="false">
      <c r="A5865" s="7" t="s">
        <v>87</v>
      </c>
      <c r="B5865" s="7" t="s">
        <v>68</v>
      </c>
      <c r="C5865" s="7" t="s">
        <v>49</v>
      </c>
      <c r="D5865" s="8" t="n">
        <v>385</v>
      </c>
      <c r="E5865" s="8" t="n">
        <v>0.00690473159</v>
      </c>
      <c r="F5865" s="8" t="n">
        <v>0.00102837879</v>
      </c>
      <c r="G5865" s="8" t="n">
        <v>0.00172483741</v>
      </c>
      <c r="H5865" s="8" t="n">
        <v>0.00415151492</v>
      </c>
    </row>
    <row r="5866" customFormat="false" ht="15" hidden="false" customHeight="false" outlineLevel="0" collapsed="false">
      <c r="A5866" s="7" t="s">
        <v>87</v>
      </c>
      <c r="B5866" s="7" t="s">
        <v>68</v>
      </c>
      <c r="C5866" s="7" t="s">
        <v>50</v>
      </c>
      <c r="D5866" s="8" t="n">
        <v>683</v>
      </c>
      <c r="E5866" s="8" t="n">
        <v>0.00806719717</v>
      </c>
      <c r="F5866" s="8" t="n">
        <v>0.00102045012</v>
      </c>
      <c r="G5866" s="8" t="n">
        <v>0.00129709251</v>
      </c>
      <c r="H5866" s="8" t="n">
        <v>0.00574965405</v>
      </c>
    </row>
    <row r="5867" customFormat="false" ht="15" hidden="false" customHeight="false" outlineLevel="0" collapsed="false">
      <c r="A5867" s="7" t="s">
        <v>87</v>
      </c>
      <c r="B5867" s="7" t="s">
        <v>68</v>
      </c>
      <c r="C5867" s="7" t="s">
        <v>51</v>
      </c>
      <c r="D5867" s="8" t="n">
        <v>932</v>
      </c>
      <c r="E5867" s="8" t="n">
        <v>0.00743928555</v>
      </c>
      <c r="F5867" s="8" t="n">
        <v>0.00134809376</v>
      </c>
      <c r="G5867" s="8" t="n">
        <v>0.00163766915</v>
      </c>
      <c r="H5867" s="8" t="n">
        <v>0.00445352216</v>
      </c>
    </row>
    <row r="5868" customFormat="false" ht="15" hidden="false" customHeight="false" outlineLevel="0" collapsed="false">
      <c r="A5868" s="7" t="s">
        <v>87</v>
      </c>
      <c r="B5868" s="7" t="s">
        <v>68</v>
      </c>
      <c r="C5868" s="7" t="s">
        <v>52</v>
      </c>
      <c r="D5868" s="8" t="n">
        <v>315</v>
      </c>
      <c r="E5868" s="8" t="n">
        <v>0.00735089629</v>
      </c>
      <c r="F5868" s="8" t="n">
        <v>0.00105544508</v>
      </c>
      <c r="G5868" s="8" t="n">
        <v>0.00184795686</v>
      </c>
      <c r="H5868" s="8" t="n">
        <v>0.00444749388</v>
      </c>
    </row>
    <row r="5869" customFormat="false" ht="15" hidden="false" customHeight="false" outlineLevel="0" collapsed="false">
      <c r="A5869" s="7" t="s">
        <v>87</v>
      </c>
      <c r="B5869" s="7" t="s">
        <v>68</v>
      </c>
      <c r="C5869" s="7" t="s">
        <v>53</v>
      </c>
      <c r="D5869" s="8" t="n">
        <v>293</v>
      </c>
      <c r="E5869" s="8" t="n">
        <v>0.00686417622</v>
      </c>
      <c r="F5869" s="8" t="n">
        <v>0.00034611592</v>
      </c>
      <c r="G5869" s="8" t="n">
        <v>0.00144344087</v>
      </c>
      <c r="H5869" s="8" t="n">
        <v>0.00506320289</v>
      </c>
    </row>
    <row r="5870" customFormat="false" ht="15" hidden="false" customHeight="false" outlineLevel="0" collapsed="false">
      <c r="A5870" s="7" t="s">
        <v>87</v>
      </c>
      <c r="B5870" s="7" t="s">
        <v>68</v>
      </c>
      <c r="C5870" s="7" t="s">
        <v>54</v>
      </c>
      <c r="D5870" s="8" t="n">
        <v>2502</v>
      </c>
      <c r="E5870" s="8" t="n">
        <v>0.00698750698</v>
      </c>
      <c r="F5870" s="8" t="n">
        <v>0.0011298135</v>
      </c>
      <c r="G5870" s="8" t="n">
        <v>0.00098768646</v>
      </c>
      <c r="H5870" s="8" t="n">
        <v>0.00487000654</v>
      </c>
    </row>
    <row r="5871" customFormat="false" ht="15" hidden="false" customHeight="false" outlineLevel="0" collapsed="false">
      <c r="A5871" s="7" t="s">
        <v>87</v>
      </c>
      <c r="B5871" s="7" t="s">
        <v>68</v>
      </c>
      <c r="C5871" s="7" t="s">
        <v>55</v>
      </c>
      <c r="D5871" s="8" t="n">
        <v>1043</v>
      </c>
      <c r="E5871" s="8" t="n">
        <v>0.00823530302</v>
      </c>
      <c r="F5871" s="8" t="n">
        <v>0.00140170558</v>
      </c>
      <c r="G5871" s="8" t="n">
        <v>0.00142801634</v>
      </c>
      <c r="H5871" s="8" t="n">
        <v>0.00540556951</v>
      </c>
    </row>
    <row r="5872" customFormat="false" ht="15" hidden="false" customHeight="false" outlineLevel="0" collapsed="false">
      <c r="A5872" s="7" t="s">
        <v>87</v>
      </c>
      <c r="B5872" s="7" t="s">
        <v>68</v>
      </c>
      <c r="C5872" s="7" t="s">
        <v>56</v>
      </c>
      <c r="D5872" s="8" t="n">
        <v>429</v>
      </c>
      <c r="E5872" s="8" t="n">
        <v>0.00800156997</v>
      </c>
      <c r="F5872" s="8" t="n">
        <v>0.00080344015</v>
      </c>
      <c r="G5872" s="8" t="n">
        <v>0.002312953</v>
      </c>
      <c r="H5872" s="8" t="n">
        <v>0.00488517629</v>
      </c>
    </row>
    <row r="5873" customFormat="false" ht="15" hidden="false" customHeight="false" outlineLevel="0" collapsed="false">
      <c r="A5873" s="7" t="s">
        <v>87</v>
      </c>
      <c r="B5873" s="7" t="s">
        <v>68</v>
      </c>
      <c r="C5873" s="7" t="s">
        <v>57</v>
      </c>
      <c r="D5873" s="8" t="n">
        <v>511</v>
      </c>
      <c r="E5873" s="8" t="n">
        <v>0.00746274076</v>
      </c>
      <c r="F5873" s="8" t="n">
        <v>0.0012834536</v>
      </c>
      <c r="G5873" s="8" t="n">
        <v>0.00096610652</v>
      </c>
      <c r="H5873" s="8" t="n">
        <v>0.00521318017</v>
      </c>
    </row>
    <row r="5874" customFormat="false" ht="15" hidden="false" customHeight="false" outlineLevel="0" collapsed="false">
      <c r="A5874" s="7" t="s">
        <v>87</v>
      </c>
      <c r="B5874" s="7" t="s">
        <v>68</v>
      </c>
      <c r="C5874" s="7" t="s">
        <v>58</v>
      </c>
      <c r="D5874" s="8" t="n">
        <v>3479</v>
      </c>
      <c r="E5874" s="8" t="n">
        <v>0.00577177991</v>
      </c>
      <c r="F5874" s="8" t="n">
        <v>0.00097150005</v>
      </c>
      <c r="G5874" s="8" t="n">
        <v>0.00050785176</v>
      </c>
      <c r="H5874" s="8" t="n">
        <v>0.00429242761</v>
      </c>
    </row>
    <row r="5875" customFormat="false" ht="15" hidden="false" customHeight="false" outlineLevel="0" collapsed="false">
      <c r="A5875" s="7" t="s">
        <v>87</v>
      </c>
      <c r="B5875" s="7" t="s">
        <v>68</v>
      </c>
      <c r="C5875" s="7" t="s">
        <v>59</v>
      </c>
      <c r="D5875" s="8" t="n">
        <v>271</v>
      </c>
      <c r="E5875" s="8" t="n">
        <v>0.00647097489</v>
      </c>
      <c r="F5875" s="8" t="n">
        <v>0.00079822648</v>
      </c>
      <c r="G5875" s="8" t="n">
        <v>0.00139871166</v>
      </c>
      <c r="H5875" s="8" t="n">
        <v>0.00427403628</v>
      </c>
    </row>
    <row r="5876" customFormat="false" ht="15" hidden="false" customHeight="false" outlineLevel="0" collapsed="false">
      <c r="A5876" s="7" t="s">
        <v>87</v>
      </c>
      <c r="B5876" s="7" t="s">
        <v>68</v>
      </c>
      <c r="C5876" s="7" t="s">
        <v>60</v>
      </c>
      <c r="D5876" s="8" t="n">
        <v>3172</v>
      </c>
      <c r="E5876" s="8" t="n">
        <v>0.00647072085</v>
      </c>
      <c r="F5876" s="8" t="n">
        <v>0.00117758882</v>
      </c>
      <c r="G5876" s="8" t="n">
        <v>0.00069813682</v>
      </c>
      <c r="H5876" s="8" t="n">
        <v>0.00459499475</v>
      </c>
    </row>
    <row r="5877" customFormat="false" ht="15" hidden="false" customHeight="false" outlineLevel="0" collapsed="false">
      <c r="A5877" s="7" t="s">
        <v>87</v>
      </c>
      <c r="B5877" s="7" t="s">
        <v>68</v>
      </c>
      <c r="C5877" s="7" t="s">
        <v>61</v>
      </c>
      <c r="D5877" s="8" t="n">
        <v>397</v>
      </c>
      <c r="E5877" s="8" t="n">
        <v>0.00702243073</v>
      </c>
      <c r="F5877" s="8" t="n">
        <v>0.00118183807</v>
      </c>
      <c r="G5877" s="8" t="n">
        <v>0.0014419778</v>
      </c>
      <c r="H5877" s="8" t="n">
        <v>0.00439861435</v>
      </c>
    </row>
    <row r="5878" customFormat="false" ht="15" hidden="false" customHeight="false" outlineLevel="0" collapsed="false">
      <c r="A5878" s="7" t="s">
        <v>87</v>
      </c>
      <c r="B5878" s="7" t="s">
        <v>68</v>
      </c>
      <c r="C5878" s="7" t="s">
        <v>62</v>
      </c>
      <c r="D5878" s="8" t="n">
        <v>3464</v>
      </c>
      <c r="E5878" s="8" t="n">
        <v>0.00639072634</v>
      </c>
      <c r="F5878" s="8" t="n">
        <v>0.00119589163</v>
      </c>
      <c r="G5878" s="8" t="n">
        <v>0.00102201322</v>
      </c>
      <c r="H5878" s="8" t="n">
        <v>0.004172821</v>
      </c>
    </row>
    <row r="5879" customFormat="false" ht="15" hidden="false" customHeight="false" outlineLevel="0" collapsed="false">
      <c r="A5879" s="7" t="s">
        <v>76</v>
      </c>
      <c r="B5879" s="7" t="s">
        <v>12</v>
      </c>
      <c r="C5879" s="7" t="s">
        <v>69</v>
      </c>
      <c r="D5879" s="8" t="n">
        <v>34097</v>
      </c>
      <c r="E5879" s="8" t="n">
        <v>0.00488171657</v>
      </c>
      <c r="F5879" s="8" t="n">
        <v>0.0009060576</v>
      </c>
      <c r="G5879" s="8" t="n">
        <v>0.00089895301</v>
      </c>
      <c r="H5879" s="8" t="n">
        <v>0.00307670549</v>
      </c>
    </row>
    <row r="5880" customFormat="false" ht="15" hidden="false" customHeight="false" outlineLevel="0" collapsed="false">
      <c r="A5880" s="7" t="s">
        <v>76</v>
      </c>
      <c r="B5880" s="7" t="s">
        <v>14</v>
      </c>
      <c r="C5880" s="7" t="s">
        <v>69</v>
      </c>
      <c r="D5880" s="8" t="n">
        <v>15965</v>
      </c>
      <c r="E5880" s="8" t="n">
        <v>0.00458397251</v>
      </c>
      <c r="F5880" s="8" t="n">
        <v>0.00087434802</v>
      </c>
      <c r="G5880" s="8" t="n">
        <v>0.0008401282</v>
      </c>
      <c r="H5880" s="8" t="n">
        <v>0.00286949582</v>
      </c>
    </row>
    <row r="5881" customFormat="false" ht="15" hidden="false" customHeight="false" outlineLevel="0" collapsed="false">
      <c r="A5881" s="7" t="s">
        <v>76</v>
      </c>
      <c r="B5881" s="7" t="s">
        <v>15</v>
      </c>
      <c r="C5881" s="7" t="s">
        <v>69</v>
      </c>
      <c r="D5881" s="8" t="n">
        <v>7961</v>
      </c>
      <c r="E5881" s="8" t="n">
        <v>0.00474816297</v>
      </c>
      <c r="F5881" s="8" t="n">
        <v>0.00095206004</v>
      </c>
      <c r="G5881" s="8" t="n">
        <v>0.000866632</v>
      </c>
      <c r="H5881" s="8" t="n">
        <v>0.00292947045</v>
      </c>
    </row>
    <row r="5882" customFormat="false" ht="15" hidden="false" customHeight="false" outlineLevel="0" collapsed="false">
      <c r="A5882" s="7" t="s">
        <v>76</v>
      </c>
      <c r="B5882" s="7" t="s">
        <v>16</v>
      </c>
      <c r="C5882" s="7" t="s">
        <v>69</v>
      </c>
      <c r="D5882" s="8" t="n">
        <v>2165</v>
      </c>
      <c r="E5882" s="8" t="n">
        <v>0.00577359697</v>
      </c>
      <c r="F5882" s="8" t="n">
        <v>0.00109707764</v>
      </c>
      <c r="G5882" s="8" t="n">
        <v>0.00098614829</v>
      </c>
      <c r="H5882" s="8" t="n">
        <v>0.00369037055</v>
      </c>
    </row>
    <row r="5883" customFormat="false" ht="15" hidden="false" customHeight="false" outlineLevel="0" collapsed="false">
      <c r="A5883" s="7" t="s">
        <v>76</v>
      </c>
      <c r="B5883" s="7" t="s">
        <v>17</v>
      </c>
      <c r="C5883" s="7" t="s">
        <v>69</v>
      </c>
      <c r="D5883" s="8" t="n">
        <v>8006</v>
      </c>
      <c r="E5883" s="8" t="n">
        <v>0.00536707544</v>
      </c>
      <c r="F5883" s="8" t="n">
        <v>0.00087189069</v>
      </c>
      <c r="G5883" s="8" t="n">
        <v>0.00102481708</v>
      </c>
      <c r="H5883" s="8" t="n">
        <v>0.00347036718</v>
      </c>
    </row>
    <row r="5884" customFormat="false" ht="15" hidden="false" customHeight="false" outlineLevel="0" collapsed="false">
      <c r="A5884" s="7" t="s">
        <v>76</v>
      </c>
      <c r="B5884" s="7" t="s">
        <v>12</v>
      </c>
      <c r="C5884" s="7" t="s">
        <v>70</v>
      </c>
      <c r="D5884" s="8" t="n">
        <v>50044</v>
      </c>
      <c r="E5884" s="8" t="n">
        <v>0.00614366047</v>
      </c>
      <c r="F5884" s="8" t="n">
        <v>0.00079128746</v>
      </c>
      <c r="G5884" s="8" t="n">
        <v>0.00159425075</v>
      </c>
      <c r="H5884" s="8" t="n">
        <v>0.00375812178</v>
      </c>
    </row>
    <row r="5885" customFormat="false" ht="15" hidden="false" customHeight="false" outlineLevel="0" collapsed="false">
      <c r="A5885" s="7" t="s">
        <v>76</v>
      </c>
      <c r="B5885" s="7" t="s">
        <v>14</v>
      </c>
      <c r="C5885" s="7" t="s">
        <v>70</v>
      </c>
      <c r="D5885" s="8" t="n">
        <v>19314</v>
      </c>
      <c r="E5885" s="8" t="n">
        <v>0.00557967486</v>
      </c>
      <c r="F5885" s="8" t="n">
        <v>0.00069604243</v>
      </c>
      <c r="G5885" s="8" t="n">
        <v>0.00142975566</v>
      </c>
      <c r="H5885" s="8" t="n">
        <v>0.00345387629</v>
      </c>
    </row>
    <row r="5886" customFormat="false" ht="15" hidden="false" customHeight="false" outlineLevel="0" collapsed="false">
      <c r="A5886" s="7" t="s">
        <v>76</v>
      </c>
      <c r="B5886" s="7" t="s">
        <v>15</v>
      </c>
      <c r="C5886" s="7" t="s">
        <v>70</v>
      </c>
      <c r="D5886" s="8" t="n">
        <v>12084</v>
      </c>
      <c r="E5886" s="8" t="n">
        <v>0.00590785197</v>
      </c>
      <c r="F5886" s="8" t="n">
        <v>0.00079730826</v>
      </c>
      <c r="G5886" s="8" t="n">
        <v>0.00151545159</v>
      </c>
      <c r="H5886" s="8" t="n">
        <v>0.00359509164</v>
      </c>
    </row>
    <row r="5887" customFormat="false" ht="15" hidden="false" customHeight="false" outlineLevel="0" collapsed="false">
      <c r="A5887" s="7" t="s">
        <v>76</v>
      </c>
      <c r="B5887" s="7" t="s">
        <v>16</v>
      </c>
      <c r="C5887" s="7" t="s">
        <v>70</v>
      </c>
      <c r="D5887" s="8" t="n">
        <v>4757</v>
      </c>
      <c r="E5887" s="8" t="n">
        <v>0.00724726062</v>
      </c>
      <c r="F5887" s="8" t="n">
        <v>0.0009795893</v>
      </c>
      <c r="G5887" s="8" t="n">
        <v>0.00187837198</v>
      </c>
      <c r="H5887" s="8" t="n">
        <v>0.00438929886</v>
      </c>
    </row>
    <row r="5888" customFormat="false" ht="15" hidden="false" customHeight="false" outlineLevel="0" collapsed="false">
      <c r="A5888" s="7" t="s">
        <v>76</v>
      </c>
      <c r="B5888" s="7" t="s">
        <v>17</v>
      </c>
      <c r="C5888" s="7" t="s">
        <v>70</v>
      </c>
      <c r="D5888" s="8" t="n">
        <v>13889</v>
      </c>
      <c r="E5888" s="8" t="n">
        <v>0.00675511572</v>
      </c>
      <c r="F5888" s="8" t="n">
        <v>0.00085400293</v>
      </c>
      <c r="G5888" s="8" t="n">
        <v>0.00179424374</v>
      </c>
      <c r="H5888" s="8" t="n">
        <v>0.00410686857</v>
      </c>
    </row>
    <row r="5889" customFormat="false" ht="15" hidden="false" customHeight="false" outlineLevel="0" collapsed="false">
      <c r="A5889" s="7" t="s">
        <v>77</v>
      </c>
      <c r="B5889" s="7" t="s">
        <v>12</v>
      </c>
      <c r="C5889" s="7" t="s">
        <v>69</v>
      </c>
      <c r="D5889" s="8" t="n">
        <v>32151</v>
      </c>
      <c r="E5889" s="8" t="n">
        <v>0.00480710572</v>
      </c>
      <c r="F5889" s="8" t="n">
        <v>0.00091793352</v>
      </c>
      <c r="G5889" s="8" t="n">
        <v>0.00084048144</v>
      </c>
      <c r="H5889" s="8" t="n">
        <v>0.00304869028</v>
      </c>
    </row>
    <row r="5890" customFormat="false" ht="15" hidden="false" customHeight="false" outlineLevel="0" collapsed="false">
      <c r="A5890" s="7" t="s">
        <v>77</v>
      </c>
      <c r="B5890" s="7" t="s">
        <v>14</v>
      </c>
      <c r="C5890" s="7" t="s">
        <v>69</v>
      </c>
      <c r="D5890" s="8" t="n">
        <v>15553</v>
      </c>
      <c r="E5890" s="8" t="n">
        <v>0.00452001168</v>
      </c>
      <c r="F5890" s="8" t="n">
        <v>0.00087937339</v>
      </c>
      <c r="G5890" s="8" t="n">
        <v>0.00077895065</v>
      </c>
      <c r="H5890" s="8" t="n">
        <v>0.00286168715</v>
      </c>
    </row>
    <row r="5891" customFormat="false" ht="15" hidden="false" customHeight="false" outlineLevel="0" collapsed="false">
      <c r="A5891" s="7" t="s">
        <v>77</v>
      </c>
      <c r="B5891" s="7" t="s">
        <v>15</v>
      </c>
      <c r="C5891" s="7" t="s">
        <v>69</v>
      </c>
      <c r="D5891" s="8" t="n">
        <v>7817</v>
      </c>
      <c r="E5891" s="8" t="n">
        <v>0.00469471782</v>
      </c>
      <c r="F5891" s="8" t="n">
        <v>0.00094962611</v>
      </c>
      <c r="G5891" s="8" t="n">
        <v>0.00081063209</v>
      </c>
      <c r="H5891" s="8" t="n">
        <v>0.00293445914</v>
      </c>
    </row>
    <row r="5892" customFormat="false" ht="15" hidden="false" customHeight="false" outlineLevel="0" collapsed="false">
      <c r="A5892" s="7" t="s">
        <v>77</v>
      </c>
      <c r="B5892" s="7" t="s">
        <v>16</v>
      </c>
      <c r="C5892" s="7" t="s">
        <v>69</v>
      </c>
      <c r="D5892" s="8" t="n">
        <v>2034</v>
      </c>
      <c r="E5892" s="8" t="n">
        <v>0.00570319589</v>
      </c>
      <c r="F5892" s="8" t="n">
        <v>0.00110349156</v>
      </c>
      <c r="G5892" s="8" t="n">
        <v>0.00091516533</v>
      </c>
      <c r="H5892" s="8" t="n">
        <v>0.00368453852</v>
      </c>
    </row>
    <row r="5893" customFormat="false" ht="15" hidden="false" customHeight="false" outlineLevel="0" collapsed="false">
      <c r="A5893" s="7" t="s">
        <v>77</v>
      </c>
      <c r="B5893" s="7" t="s">
        <v>17</v>
      </c>
      <c r="C5893" s="7" t="s">
        <v>69</v>
      </c>
      <c r="D5893" s="8" t="n">
        <v>6747</v>
      </c>
      <c r="E5893" s="8" t="n">
        <v>0.00532897656</v>
      </c>
      <c r="F5893" s="8" t="n">
        <v>0.00091416291</v>
      </c>
      <c r="G5893" s="8" t="n">
        <v>0.0009943889</v>
      </c>
      <c r="H5893" s="8" t="n">
        <v>0.00342042427</v>
      </c>
    </row>
    <row r="5894" customFormat="false" ht="15" hidden="false" customHeight="false" outlineLevel="0" collapsed="false">
      <c r="A5894" s="7" t="s">
        <v>77</v>
      </c>
      <c r="B5894" s="7" t="s">
        <v>12</v>
      </c>
      <c r="C5894" s="7" t="s">
        <v>70</v>
      </c>
      <c r="D5894" s="8" t="n">
        <v>47597</v>
      </c>
      <c r="E5894" s="8" t="n">
        <v>0.00611561191</v>
      </c>
      <c r="F5894" s="8" t="n">
        <v>0.000765371</v>
      </c>
      <c r="G5894" s="8" t="n">
        <v>0.00157067531</v>
      </c>
      <c r="H5894" s="8" t="n">
        <v>0.00377956512</v>
      </c>
    </row>
    <row r="5895" customFormat="false" ht="15" hidden="false" customHeight="false" outlineLevel="0" collapsed="false">
      <c r="A5895" s="7" t="s">
        <v>77</v>
      </c>
      <c r="B5895" s="7" t="s">
        <v>14</v>
      </c>
      <c r="C5895" s="7" t="s">
        <v>70</v>
      </c>
      <c r="D5895" s="8" t="n">
        <v>18383</v>
      </c>
      <c r="E5895" s="8" t="n">
        <v>0.00548249315</v>
      </c>
      <c r="F5895" s="8" t="n">
        <v>0.00066754485</v>
      </c>
      <c r="G5895" s="8" t="n">
        <v>0.0013859679</v>
      </c>
      <c r="H5895" s="8" t="n">
        <v>0.00342897991</v>
      </c>
    </row>
    <row r="5896" customFormat="false" ht="15" hidden="false" customHeight="false" outlineLevel="0" collapsed="false">
      <c r="A5896" s="7" t="s">
        <v>77</v>
      </c>
      <c r="B5896" s="7" t="s">
        <v>15</v>
      </c>
      <c r="C5896" s="7" t="s">
        <v>70</v>
      </c>
      <c r="D5896" s="8" t="n">
        <v>11769</v>
      </c>
      <c r="E5896" s="8" t="n">
        <v>0.00590764555</v>
      </c>
      <c r="F5896" s="8" t="n">
        <v>0.00076933591</v>
      </c>
      <c r="G5896" s="8" t="n">
        <v>0.00151305646</v>
      </c>
      <c r="H5896" s="8" t="n">
        <v>0.0036252527</v>
      </c>
    </row>
    <row r="5897" customFormat="false" ht="15" hidden="false" customHeight="false" outlineLevel="0" collapsed="false">
      <c r="A5897" s="7" t="s">
        <v>77</v>
      </c>
      <c r="B5897" s="7" t="s">
        <v>16</v>
      </c>
      <c r="C5897" s="7" t="s">
        <v>70</v>
      </c>
      <c r="D5897" s="8" t="n">
        <v>5121</v>
      </c>
      <c r="E5897" s="8" t="n">
        <v>0.0073333566</v>
      </c>
      <c r="F5897" s="8" t="n">
        <v>0.00096405391</v>
      </c>
      <c r="G5897" s="8" t="n">
        <v>0.00185369587</v>
      </c>
      <c r="H5897" s="8" t="n">
        <v>0.00451560634</v>
      </c>
    </row>
    <row r="5898" customFormat="false" ht="15" hidden="false" customHeight="false" outlineLevel="0" collapsed="false">
      <c r="A5898" s="7" t="s">
        <v>77</v>
      </c>
      <c r="B5898" s="7" t="s">
        <v>17</v>
      </c>
      <c r="C5898" s="7" t="s">
        <v>70</v>
      </c>
      <c r="D5898" s="8" t="n">
        <v>12324</v>
      </c>
      <c r="E5898" s="8" t="n">
        <v>0.00675258918</v>
      </c>
      <c r="F5898" s="8" t="n">
        <v>0.00082494743</v>
      </c>
      <c r="G5898" s="8" t="n">
        <v>0.00178361303</v>
      </c>
      <c r="H5898" s="8" t="n">
        <v>0.00414402824</v>
      </c>
    </row>
    <row r="5899" customFormat="false" ht="15" hidden="false" customHeight="false" outlineLevel="0" collapsed="false">
      <c r="A5899" s="7" t="s">
        <v>78</v>
      </c>
      <c r="B5899" s="7" t="s">
        <v>12</v>
      </c>
      <c r="C5899" s="7" t="s">
        <v>69</v>
      </c>
      <c r="D5899" s="8" t="n">
        <v>28356</v>
      </c>
      <c r="E5899" s="8" t="n">
        <v>0.00478242423</v>
      </c>
      <c r="F5899" s="8" t="n">
        <v>0.00089780929</v>
      </c>
      <c r="G5899" s="8" t="n">
        <v>0.00081252703</v>
      </c>
      <c r="H5899" s="8" t="n">
        <v>0.00307208743</v>
      </c>
    </row>
    <row r="5900" customFormat="false" ht="15" hidden="false" customHeight="false" outlineLevel="0" collapsed="false">
      <c r="A5900" s="7" t="s">
        <v>78</v>
      </c>
      <c r="B5900" s="7" t="s">
        <v>14</v>
      </c>
      <c r="C5900" s="7" t="s">
        <v>69</v>
      </c>
      <c r="D5900" s="8" t="n">
        <v>14626</v>
      </c>
      <c r="E5900" s="8" t="n">
        <v>0.00452634506</v>
      </c>
      <c r="F5900" s="8" t="n">
        <v>0.00086824523</v>
      </c>
      <c r="G5900" s="8" t="n">
        <v>0.00075788083</v>
      </c>
      <c r="H5900" s="8" t="n">
        <v>0.00290021852</v>
      </c>
    </row>
    <row r="5901" customFormat="false" ht="15" hidden="false" customHeight="false" outlineLevel="0" collapsed="false">
      <c r="A5901" s="7" t="s">
        <v>78</v>
      </c>
      <c r="B5901" s="7" t="s">
        <v>15</v>
      </c>
      <c r="C5901" s="7" t="s">
        <v>69</v>
      </c>
      <c r="D5901" s="8" t="n">
        <v>6470</v>
      </c>
      <c r="E5901" s="8" t="n">
        <v>0.00462351678</v>
      </c>
      <c r="F5901" s="8" t="n">
        <v>0.00095297896</v>
      </c>
      <c r="G5901" s="8" t="n">
        <v>0.00079092046</v>
      </c>
      <c r="H5901" s="8" t="n">
        <v>0.00287961687</v>
      </c>
    </row>
    <row r="5902" customFormat="false" ht="15" hidden="false" customHeight="false" outlineLevel="0" collapsed="false">
      <c r="A5902" s="7" t="s">
        <v>78</v>
      </c>
      <c r="B5902" s="7" t="s">
        <v>16</v>
      </c>
      <c r="C5902" s="7" t="s">
        <v>69</v>
      </c>
      <c r="D5902" s="8" t="n">
        <v>1396</v>
      </c>
      <c r="E5902" s="8" t="n">
        <v>0.00559120612</v>
      </c>
      <c r="F5902" s="8" t="n">
        <v>0.00105593504</v>
      </c>
      <c r="G5902" s="8" t="n">
        <v>0.00087132193</v>
      </c>
      <c r="H5902" s="8" t="n">
        <v>0.00366394868</v>
      </c>
    </row>
    <row r="5903" customFormat="false" ht="15" hidden="false" customHeight="false" outlineLevel="0" collapsed="false">
      <c r="A5903" s="7" t="s">
        <v>78</v>
      </c>
      <c r="B5903" s="7" t="s">
        <v>17</v>
      </c>
      <c r="C5903" s="7" t="s">
        <v>69</v>
      </c>
      <c r="D5903" s="8" t="n">
        <v>5864</v>
      </c>
      <c r="E5903" s="8" t="n">
        <v>0.00540392587</v>
      </c>
      <c r="F5903" s="8" t="n">
        <v>0.00087303311</v>
      </c>
      <c r="G5903" s="8" t="n">
        <v>0.00095866824</v>
      </c>
      <c r="H5903" s="8" t="n">
        <v>0.00357222404</v>
      </c>
    </row>
    <row r="5904" customFormat="false" ht="15" hidden="false" customHeight="false" outlineLevel="0" collapsed="false">
      <c r="A5904" s="7" t="s">
        <v>78</v>
      </c>
      <c r="B5904" s="7" t="s">
        <v>12</v>
      </c>
      <c r="C5904" s="7" t="s">
        <v>70</v>
      </c>
      <c r="D5904" s="8" t="n">
        <v>40854</v>
      </c>
      <c r="E5904" s="8" t="n">
        <v>0.00616464897</v>
      </c>
      <c r="F5904" s="8" t="n">
        <v>0.00077547462</v>
      </c>
      <c r="G5904" s="8" t="n">
        <v>0.00155842189</v>
      </c>
      <c r="H5904" s="8" t="n">
        <v>0.0038306293</v>
      </c>
    </row>
    <row r="5905" customFormat="false" ht="15" hidden="false" customHeight="false" outlineLevel="0" collapsed="false">
      <c r="A5905" s="7" t="s">
        <v>78</v>
      </c>
      <c r="B5905" s="7" t="s">
        <v>14</v>
      </c>
      <c r="C5905" s="7" t="s">
        <v>70</v>
      </c>
      <c r="D5905" s="8" t="n">
        <v>17478</v>
      </c>
      <c r="E5905" s="8" t="n">
        <v>0.0056632542</v>
      </c>
      <c r="F5905" s="8" t="n">
        <v>0.00069626329</v>
      </c>
      <c r="G5905" s="8" t="n">
        <v>0.00140974622</v>
      </c>
      <c r="H5905" s="8" t="n">
        <v>0.00355712237</v>
      </c>
    </row>
    <row r="5906" customFormat="false" ht="15" hidden="false" customHeight="false" outlineLevel="0" collapsed="false">
      <c r="A5906" s="7" t="s">
        <v>78</v>
      </c>
      <c r="B5906" s="7" t="s">
        <v>15</v>
      </c>
      <c r="C5906" s="7" t="s">
        <v>70</v>
      </c>
      <c r="D5906" s="8" t="n">
        <v>9427</v>
      </c>
      <c r="E5906" s="8" t="n">
        <v>0.00595855458</v>
      </c>
      <c r="F5906" s="8" t="n">
        <v>0.00078903067</v>
      </c>
      <c r="G5906" s="8" t="n">
        <v>0.00150536359</v>
      </c>
      <c r="H5906" s="8" t="n">
        <v>0.00366404197</v>
      </c>
    </row>
    <row r="5907" customFormat="false" ht="15" hidden="false" customHeight="false" outlineLevel="0" collapsed="false">
      <c r="A5907" s="7" t="s">
        <v>78</v>
      </c>
      <c r="B5907" s="7" t="s">
        <v>16</v>
      </c>
      <c r="C5907" s="7" t="s">
        <v>70</v>
      </c>
      <c r="D5907" s="8" t="n">
        <v>3067</v>
      </c>
      <c r="E5907" s="8" t="n">
        <v>0.00718080514</v>
      </c>
      <c r="F5907" s="8" t="n">
        <v>0.00095176829</v>
      </c>
      <c r="G5907" s="8" t="n">
        <v>0.0018300356</v>
      </c>
      <c r="H5907" s="8" t="n">
        <v>0.00439884228</v>
      </c>
    </row>
    <row r="5908" customFormat="false" ht="15" hidden="false" customHeight="false" outlineLevel="0" collapsed="false">
      <c r="A5908" s="7" t="s">
        <v>78</v>
      </c>
      <c r="B5908" s="7" t="s">
        <v>17</v>
      </c>
      <c r="C5908" s="7" t="s">
        <v>70</v>
      </c>
      <c r="D5908" s="8" t="n">
        <v>10882</v>
      </c>
      <c r="E5908" s="8" t="n">
        <v>0.00686210151</v>
      </c>
      <c r="F5908" s="8" t="n">
        <v>0.0008412686</v>
      </c>
      <c r="G5908" s="8" t="n">
        <v>0.00176662763</v>
      </c>
      <c r="H5908" s="8" t="n">
        <v>0.00425408674</v>
      </c>
    </row>
    <row r="5909" customFormat="false" ht="15" hidden="false" customHeight="false" outlineLevel="0" collapsed="false">
      <c r="A5909" s="7" t="s">
        <v>79</v>
      </c>
      <c r="B5909" s="7" t="s">
        <v>12</v>
      </c>
      <c r="C5909" s="7" t="s">
        <v>69</v>
      </c>
      <c r="D5909" s="8" t="n">
        <v>26986</v>
      </c>
      <c r="E5909" s="8" t="n">
        <v>0.00484317847</v>
      </c>
      <c r="F5909" s="8" t="n">
        <v>0.00092361825</v>
      </c>
      <c r="G5909" s="8" t="n">
        <v>0.00078197888</v>
      </c>
      <c r="H5909" s="8" t="n">
        <v>0.00313758087</v>
      </c>
    </row>
    <row r="5910" customFormat="false" ht="15" hidden="false" customHeight="false" outlineLevel="0" collapsed="false">
      <c r="A5910" s="7" t="s">
        <v>79</v>
      </c>
      <c r="B5910" s="7" t="s">
        <v>14</v>
      </c>
      <c r="C5910" s="7" t="s">
        <v>69</v>
      </c>
      <c r="D5910" s="8" t="n">
        <v>13874</v>
      </c>
      <c r="E5910" s="8" t="n">
        <v>0.0045926097</v>
      </c>
      <c r="F5910" s="8" t="n">
        <v>0.00087804853</v>
      </c>
      <c r="G5910" s="8" t="n">
        <v>0.00072807275</v>
      </c>
      <c r="H5910" s="8" t="n">
        <v>0.00298648794</v>
      </c>
    </row>
    <row r="5911" customFormat="false" ht="15" hidden="false" customHeight="false" outlineLevel="0" collapsed="false">
      <c r="A5911" s="7" t="s">
        <v>79</v>
      </c>
      <c r="B5911" s="7" t="s">
        <v>15</v>
      </c>
      <c r="C5911" s="7" t="s">
        <v>69</v>
      </c>
      <c r="D5911" s="8" t="n">
        <v>6196</v>
      </c>
      <c r="E5911" s="8" t="n">
        <v>0.00471874751</v>
      </c>
      <c r="F5911" s="8" t="n">
        <v>0.00098032907</v>
      </c>
      <c r="G5911" s="8" t="n">
        <v>0.00077530768</v>
      </c>
      <c r="H5911" s="8" t="n">
        <v>0.00296311029</v>
      </c>
    </row>
    <row r="5912" customFormat="false" ht="15" hidden="false" customHeight="false" outlineLevel="0" collapsed="false">
      <c r="A5912" s="7" t="s">
        <v>79</v>
      </c>
      <c r="B5912" s="7" t="s">
        <v>16</v>
      </c>
      <c r="C5912" s="7" t="s">
        <v>69</v>
      </c>
      <c r="D5912" s="8" t="n">
        <v>1431</v>
      </c>
      <c r="E5912" s="8" t="n">
        <v>0.00561746164</v>
      </c>
      <c r="F5912" s="8" t="n">
        <v>0.00112574224</v>
      </c>
      <c r="G5912" s="8" t="n">
        <v>0.00087544784</v>
      </c>
      <c r="H5912" s="8" t="n">
        <v>0.00361627108</v>
      </c>
    </row>
    <row r="5913" customFormat="false" ht="15" hidden="false" customHeight="false" outlineLevel="0" collapsed="false">
      <c r="A5913" s="7" t="s">
        <v>79</v>
      </c>
      <c r="B5913" s="7" t="s">
        <v>17</v>
      </c>
      <c r="C5913" s="7" t="s">
        <v>69</v>
      </c>
      <c r="D5913" s="8" t="n">
        <v>5485</v>
      </c>
      <c r="E5913" s="8" t="n">
        <v>0.00541553328</v>
      </c>
      <c r="F5913" s="8" t="n">
        <v>0.00092208947</v>
      </c>
      <c r="G5913" s="8" t="n">
        <v>0.00090148192</v>
      </c>
      <c r="H5913" s="8" t="n">
        <v>0.00359196142</v>
      </c>
    </row>
    <row r="5914" customFormat="false" ht="15" hidden="false" customHeight="false" outlineLevel="0" collapsed="false">
      <c r="A5914" s="7" t="s">
        <v>79</v>
      </c>
      <c r="B5914" s="7" t="s">
        <v>12</v>
      </c>
      <c r="C5914" s="7" t="s">
        <v>70</v>
      </c>
      <c r="D5914" s="8" t="n">
        <v>40854</v>
      </c>
      <c r="E5914" s="8" t="n">
        <v>0.00633402101</v>
      </c>
      <c r="F5914" s="8" t="n">
        <v>0.00081844437</v>
      </c>
      <c r="G5914" s="8" t="n">
        <v>0.00150915856</v>
      </c>
      <c r="H5914" s="8" t="n">
        <v>0.00400625017</v>
      </c>
    </row>
    <row r="5915" customFormat="false" ht="15" hidden="false" customHeight="false" outlineLevel="0" collapsed="false">
      <c r="A5915" s="7" t="s">
        <v>79</v>
      </c>
      <c r="B5915" s="7" t="s">
        <v>14</v>
      </c>
      <c r="C5915" s="7" t="s">
        <v>70</v>
      </c>
      <c r="D5915" s="8" t="n">
        <v>16786</v>
      </c>
      <c r="E5915" s="8" t="n">
        <v>0.00568758636</v>
      </c>
      <c r="F5915" s="8" t="n">
        <v>0.00071437028</v>
      </c>
      <c r="G5915" s="8" t="n">
        <v>0.00134524902</v>
      </c>
      <c r="H5915" s="8" t="n">
        <v>0.00362780523</v>
      </c>
    </row>
    <row r="5916" customFormat="false" ht="15" hidden="false" customHeight="false" outlineLevel="0" collapsed="false">
      <c r="A5916" s="7" t="s">
        <v>79</v>
      </c>
      <c r="B5916" s="7" t="s">
        <v>15</v>
      </c>
      <c r="C5916" s="7" t="s">
        <v>70</v>
      </c>
      <c r="D5916" s="8" t="n">
        <v>9770</v>
      </c>
      <c r="E5916" s="8" t="n">
        <v>0.00615881453</v>
      </c>
      <c r="F5916" s="8" t="n">
        <v>0.00084184602</v>
      </c>
      <c r="G5916" s="8" t="n">
        <v>0.00145391433</v>
      </c>
      <c r="H5916" s="8" t="n">
        <v>0.00386285705</v>
      </c>
    </row>
    <row r="5917" customFormat="false" ht="15" hidden="false" customHeight="false" outlineLevel="0" collapsed="false">
      <c r="A5917" s="7" t="s">
        <v>79</v>
      </c>
      <c r="B5917" s="7" t="s">
        <v>16</v>
      </c>
      <c r="C5917" s="7" t="s">
        <v>70</v>
      </c>
      <c r="D5917" s="8" t="n">
        <v>3551</v>
      </c>
      <c r="E5917" s="8" t="n">
        <v>0.00776468133</v>
      </c>
      <c r="F5917" s="8" t="n">
        <v>0.00101620411</v>
      </c>
      <c r="G5917" s="8" t="n">
        <v>0.00183650968</v>
      </c>
      <c r="H5917" s="8" t="n">
        <v>0.00491183667</v>
      </c>
    </row>
    <row r="5918" customFormat="false" ht="15" hidden="false" customHeight="false" outlineLevel="0" collapsed="false">
      <c r="A5918" s="7" t="s">
        <v>79</v>
      </c>
      <c r="B5918" s="7" t="s">
        <v>17</v>
      </c>
      <c r="C5918" s="7" t="s">
        <v>70</v>
      </c>
      <c r="D5918" s="8" t="n">
        <v>10747</v>
      </c>
      <c r="E5918" s="8" t="n">
        <v>0.00703026596</v>
      </c>
      <c r="F5918" s="8" t="n">
        <v>0.00089438265</v>
      </c>
      <c r="G5918" s="8" t="n">
        <v>0.00170723222</v>
      </c>
      <c r="H5918" s="8" t="n">
        <v>0.00442848798</v>
      </c>
    </row>
    <row r="5919" customFormat="false" ht="15" hidden="false" customHeight="false" outlineLevel="0" collapsed="false">
      <c r="A5919" s="7" t="s">
        <v>80</v>
      </c>
      <c r="B5919" s="7" t="s">
        <v>12</v>
      </c>
      <c r="C5919" s="7" t="s">
        <v>69</v>
      </c>
      <c r="D5919" s="8" t="n">
        <v>25875</v>
      </c>
      <c r="E5919" s="8" t="n">
        <v>0.00508757133</v>
      </c>
      <c r="F5919" s="8" t="n">
        <v>0.00103516213</v>
      </c>
      <c r="G5919" s="8" t="n">
        <v>0.00079697999</v>
      </c>
      <c r="H5919" s="8" t="n">
        <v>0.00325542873</v>
      </c>
    </row>
    <row r="5920" customFormat="false" ht="15" hidden="false" customHeight="false" outlineLevel="0" collapsed="false">
      <c r="A5920" s="7" t="s">
        <v>80</v>
      </c>
      <c r="B5920" s="7" t="s">
        <v>14</v>
      </c>
      <c r="C5920" s="7" t="s">
        <v>69</v>
      </c>
      <c r="D5920" s="8" t="n">
        <v>13514</v>
      </c>
      <c r="E5920" s="8" t="n">
        <v>0.00479448586</v>
      </c>
      <c r="F5920" s="8" t="n">
        <v>0.00095859842</v>
      </c>
      <c r="G5920" s="8" t="n">
        <v>0.00073517357</v>
      </c>
      <c r="H5920" s="8" t="n">
        <v>0.00310071339</v>
      </c>
    </row>
    <row r="5921" customFormat="false" ht="15" hidden="false" customHeight="false" outlineLevel="0" collapsed="false">
      <c r="A5921" s="7" t="s">
        <v>80</v>
      </c>
      <c r="B5921" s="7" t="s">
        <v>15</v>
      </c>
      <c r="C5921" s="7" t="s">
        <v>69</v>
      </c>
      <c r="D5921" s="8" t="n">
        <v>5674</v>
      </c>
      <c r="E5921" s="8" t="n">
        <v>0.00502618728</v>
      </c>
      <c r="F5921" s="8" t="n">
        <v>0.00109954903</v>
      </c>
      <c r="G5921" s="8" t="n">
        <v>0.00079631808</v>
      </c>
      <c r="H5921" s="8" t="n">
        <v>0.00313031967</v>
      </c>
    </row>
    <row r="5922" customFormat="false" ht="15" hidden="false" customHeight="false" outlineLevel="0" collapsed="false">
      <c r="A5922" s="7" t="s">
        <v>80</v>
      </c>
      <c r="B5922" s="7" t="s">
        <v>16</v>
      </c>
      <c r="C5922" s="7" t="s">
        <v>69</v>
      </c>
      <c r="D5922" s="8" t="n">
        <v>1339</v>
      </c>
      <c r="E5922" s="8" t="n">
        <v>0.00594704254</v>
      </c>
      <c r="F5922" s="8" t="n">
        <v>0.00136562813</v>
      </c>
      <c r="G5922" s="8" t="n">
        <v>0.00086568691</v>
      </c>
      <c r="H5922" s="8" t="n">
        <v>0.00371572702</v>
      </c>
    </row>
    <row r="5923" customFormat="false" ht="15" hidden="false" customHeight="false" outlineLevel="0" collapsed="false">
      <c r="A5923" s="7" t="s">
        <v>80</v>
      </c>
      <c r="B5923" s="7" t="s">
        <v>17</v>
      </c>
      <c r="C5923" s="7" t="s">
        <v>69</v>
      </c>
      <c r="D5923" s="8" t="n">
        <v>5348</v>
      </c>
      <c r="E5923" s="8" t="n">
        <v>0.00567811325</v>
      </c>
      <c r="F5923" s="8" t="n">
        <v>0.00107758112</v>
      </c>
      <c r="G5923" s="8" t="n">
        <v>0.00093666005</v>
      </c>
      <c r="H5923" s="8" t="n">
        <v>0.00366387159</v>
      </c>
    </row>
    <row r="5924" customFormat="false" ht="15" hidden="false" customHeight="false" outlineLevel="0" collapsed="false">
      <c r="A5924" s="7" t="s">
        <v>80</v>
      </c>
      <c r="B5924" s="7" t="s">
        <v>12</v>
      </c>
      <c r="C5924" s="7" t="s">
        <v>70</v>
      </c>
      <c r="D5924" s="8" t="n">
        <v>39529</v>
      </c>
      <c r="E5924" s="8" t="n">
        <v>0.00656522924</v>
      </c>
      <c r="F5924" s="8" t="n">
        <v>0.00090881067</v>
      </c>
      <c r="G5924" s="8" t="n">
        <v>0.00148073987</v>
      </c>
      <c r="H5924" s="8" t="n">
        <v>0.00417551454</v>
      </c>
    </row>
    <row r="5925" customFormat="false" ht="15" hidden="false" customHeight="false" outlineLevel="0" collapsed="false">
      <c r="A5925" s="7" t="s">
        <v>80</v>
      </c>
      <c r="B5925" s="7" t="s">
        <v>14</v>
      </c>
      <c r="C5925" s="7" t="s">
        <v>70</v>
      </c>
      <c r="D5925" s="8" t="n">
        <v>16618</v>
      </c>
      <c r="E5925" s="8" t="n">
        <v>0.0059398441</v>
      </c>
      <c r="F5925" s="8" t="n">
        <v>0.00079658482</v>
      </c>
      <c r="G5925" s="8" t="n">
        <v>0.00134812309</v>
      </c>
      <c r="H5925" s="8" t="n">
        <v>0.00379497205</v>
      </c>
    </row>
    <row r="5926" customFormat="false" ht="15" hidden="false" customHeight="false" outlineLevel="0" collapsed="false">
      <c r="A5926" s="7" t="s">
        <v>80</v>
      </c>
      <c r="B5926" s="7" t="s">
        <v>15</v>
      </c>
      <c r="C5926" s="7" t="s">
        <v>70</v>
      </c>
      <c r="D5926" s="8" t="n">
        <v>9296</v>
      </c>
      <c r="E5926" s="8" t="n">
        <v>0.00639678855</v>
      </c>
      <c r="F5926" s="8" t="n">
        <v>0.00094250241</v>
      </c>
      <c r="G5926" s="8" t="n">
        <v>0.00143105259</v>
      </c>
      <c r="H5926" s="8" t="n">
        <v>0.00402299775</v>
      </c>
    </row>
    <row r="5927" customFormat="false" ht="15" hidden="false" customHeight="false" outlineLevel="0" collapsed="false">
      <c r="A5927" s="7" t="s">
        <v>80</v>
      </c>
      <c r="B5927" s="7" t="s">
        <v>16</v>
      </c>
      <c r="C5927" s="7" t="s">
        <v>70</v>
      </c>
      <c r="D5927" s="8" t="n">
        <v>3240</v>
      </c>
      <c r="E5927" s="8" t="n">
        <v>0.00780662698</v>
      </c>
      <c r="F5927" s="8" t="n">
        <v>0.00110773867</v>
      </c>
      <c r="G5927" s="8" t="n">
        <v>0.00173172773</v>
      </c>
      <c r="H5927" s="8" t="n">
        <v>0.0049670208</v>
      </c>
    </row>
    <row r="5928" customFormat="false" ht="15" hidden="false" customHeight="false" outlineLevel="0" collapsed="false">
      <c r="A5928" s="7" t="s">
        <v>80</v>
      </c>
      <c r="B5928" s="7" t="s">
        <v>17</v>
      </c>
      <c r="C5928" s="7" t="s">
        <v>70</v>
      </c>
      <c r="D5928" s="8" t="n">
        <v>10375</v>
      </c>
      <c r="E5928" s="8" t="n">
        <v>0.00733017825</v>
      </c>
      <c r="F5928" s="8" t="n">
        <v>0.00099625589</v>
      </c>
      <c r="G5928" s="8" t="n">
        <v>0.00165929583</v>
      </c>
      <c r="H5928" s="8" t="n">
        <v>0.00467451895</v>
      </c>
    </row>
    <row r="5929" customFormat="false" ht="15" hidden="false" customHeight="false" outlineLevel="0" collapsed="false">
      <c r="A5929" s="7" t="s">
        <v>81</v>
      </c>
      <c r="B5929" s="7" t="s">
        <v>12</v>
      </c>
      <c r="C5929" s="7" t="s">
        <v>69</v>
      </c>
      <c r="D5929" s="8" t="n">
        <v>26497</v>
      </c>
      <c r="E5929" s="8" t="n">
        <v>0.00504197866</v>
      </c>
      <c r="F5929" s="8" t="n">
        <v>0.00101599179</v>
      </c>
      <c r="G5929" s="8" t="n">
        <v>0.00078073455</v>
      </c>
      <c r="H5929" s="8" t="n">
        <v>0.00324525184</v>
      </c>
    </row>
    <row r="5930" customFormat="false" ht="15" hidden="false" customHeight="false" outlineLevel="0" collapsed="false">
      <c r="A5930" s="7" t="s">
        <v>81</v>
      </c>
      <c r="B5930" s="7" t="s">
        <v>14</v>
      </c>
      <c r="C5930" s="7" t="s">
        <v>69</v>
      </c>
      <c r="D5930" s="8" t="n">
        <v>13517</v>
      </c>
      <c r="E5930" s="8" t="n">
        <v>0.00472407493</v>
      </c>
      <c r="F5930" s="8" t="n">
        <v>0.00093383753</v>
      </c>
      <c r="G5930" s="8" t="n">
        <v>0.00070695331</v>
      </c>
      <c r="H5930" s="8" t="n">
        <v>0.0030832836</v>
      </c>
    </row>
    <row r="5931" customFormat="false" ht="15" hidden="false" customHeight="false" outlineLevel="0" collapsed="false">
      <c r="A5931" s="7" t="s">
        <v>81</v>
      </c>
      <c r="B5931" s="7" t="s">
        <v>15</v>
      </c>
      <c r="C5931" s="7" t="s">
        <v>69</v>
      </c>
      <c r="D5931" s="8" t="n">
        <v>5879</v>
      </c>
      <c r="E5931" s="8" t="n">
        <v>0.00495730031</v>
      </c>
      <c r="F5931" s="8" t="n">
        <v>0.00109072287</v>
      </c>
      <c r="G5931" s="8" t="n">
        <v>0.00076530613</v>
      </c>
      <c r="H5931" s="8" t="n">
        <v>0.00310127084</v>
      </c>
    </row>
    <row r="5932" customFormat="false" ht="15" hidden="false" customHeight="false" outlineLevel="0" collapsed="false">
      <c r="A5932" s="7" t="s">
        <v>81</v>
      </c>
      <c r="B5932" s="7" t="s">
        <v>16</v>
      </c>
      <c r="C5932" s="7" t="s">
        <v>69</v>
      </c>
      <c r="D5932" s="8" t="n">
        <v>1414</v>
      </c>
      <c r="E5932" s="8" t="n">
        <v>0.00607372023</v>
      </c>
      <c r="F5932" s="8" t="n">
        <v>0.00131796265</v>
      </c>
      <c r="G5932" s="8" t="n">
        <v>0.00087898275</v>
      </c>
      <c r="H5932" s="8" t="n">
        <v>0.00387677434</v>
      </c>
    </row>
    <row r="5933" customFormat="false" ht="15" hidden="false" customHeight="false" outlineLevel="0" collapsed="false">
      <c r="A5933" s="7" t="s">
        <v>81</v>
      </c>
      <c r="B5933" s="7" t="s">
        <v>17</v>
      </c>
      <c r="C5933" s="7" t="s">
        <v>69</v>
      </c>
      <c r="D5933" s="8" t="n">
        <v>5687</v>
      </c>
      <c r="E5933" s="8" t="n">
        <v>0.00562858778</v>
      </c>
      <c r="F5933" s="8" t="n">
        <v>0.00105892273</v>
      </c>
      <c r="G5933" s="8" t="n">
        <v>0.00094762071</v>
      </c>
      <c r="H5933" s="8" t="n">
        <v>0.00362204386</v>
      </c>
    </row>
    <row r="5934" customFormat="false" ht="15" hidden="false" customHeight="false" outlineLevel="0" collapsed="false">
      <c r="A5934" s="7" t="s">
        <v>81</v>
      </c>
      <c r="B5934" s="7" t="s">
        <v>12</v>
      </c>
      <c r="C5934" s="7" t="s">
        <v>70</v>
      </c>
      <c r="D5934" s="8" t="n">
        <v>40472</v>
      </c>
      <c r="E5934" s="8" t="n">
        <v>0.00665666751</v>
      </c>
      <c r="F5934" s="8" t="n">
        <v>0.00099757759</v>
      </c>
      <c r="G5934" s="8" t="n">
        <v>0.00142867438</v>
      </c>
      <c r="H5934" s="8" t="n">
        <v>0.00423024376</v>
      </c>
    </row>
    <row r="5935" customFormat="false" ht="15" hidden="false" customHeight="false" outlineLevel="0" collapsed="false">
      <c r="A5935" s="7" t="s">
        <v>81</v>
      </c>
      <c r="B5935" s="7" t="s">
        <v>14</v>
      </c>
      <c r="C5935" s="7" t="s">
        <v>70</v>
      </c>
      <c r="D5935" s="8" t="n">
        <v>16631</v>
      </c>
      <c r="E5935" s="8" t="n">
        <v>0.00596262645</v>
      </c>
      <c r="F5935" s="8" t="n">
        <v>0.00086618882</v>
      </c>
      <c r="G5935" s="8" t="n">
        <v>0.00128265019</v>
      </c>
      <c r="H5935" s="8" t="n">
        <v>0.00381360253</v>
      </c>
    </row>
    <row r="5936" customFormat="false" ht="15" hidden="false" customHeight="false" outlineLevel="0" collapsed="false">
      <c r="A5936" s="7" t="s">
        <v>81</v>
      </c>
      <c r="B5936" s="7" t="s">
        <v>15</v>
      </c>
      <c r="C5936" s="7" t="s">
        <v>70</v>
      </c>
      <c r="D5936" s="8" t="n">
        <v>9595</v>
      </c>
      <c r="E5936" s="8" t="n">
        <v>0.00641570383</v>
      </c>
      <c r="F5936" s="8" t="n">
        <v>0.00100719028</v>
      </c>
      <c r="G5936" s="8" t="n">
        <v>0.00135845469</v>
      </c>
      <c r="H5936" s="8" t="n">
        <v>0.00404985694</v>
      </c>
    </row>
    <row r="5937" customFormat="false" ht="15" hidden="false" customHeight="false" outlineLevel="0" collapsed="false">
      <c r="A5937" s="7" t="s">
        <v>81</v>
      </c>
      <c r="B5937" s="7" t="s">
        <v>16</v>
      </c>
      <c r="C5937" s="7" t="s">
        <v>70</v>
      </c>
      <c r="D5937" s="8" t="n">
        <v>3617</v>
      </c>
      <c r="E5937" s="8" t="n">
        <v>0.00822111866</v>
      </c>
      <c r="F5937" s="8" t="n">
        <v>0.00127423907</v>
      </c>
      <c r="G5937" s="8" t="n">
        <v>0.00170790366</v>
      </c>
      <c r="H5937" s="8" t="n">
        <v>0.00523889224</v>
      </c>
    </row>
    <row r="5938" customFormat="false" ht="15" hidden="false" customHeight="false" outlineLevel="0" collapsed="false">
      <c r="A5938" s="7" t="s">
        <v>81</v>
      </c>
      <c r="B5938" s="7" t="s">
        <v>17</v>
      </c>
      <c r="C5938" s="7" t="s">
        <v>70</v>
      </c>
      <c r="D5938" s="8" t="n">
        <v>10629</v>
      </c>
      <c r="E5938" s="8" t="n">
        <v>0.00742776769</v>
      </c>
      <c r="F5938" s="8" t="n">
        <v>0.00110033497</v>
      </c>
      <c r="G5938" s="8" t="n">
        <v>0.00162552396</v>
      </c>
      <c r="H5938" s="8" t="n">
        <v>0.00470175474</v>
      </c>
    </row>
    <row r="5939" customFormat="false" ht="15" hidden="false" customHeight="false" outlineLevel="0" collapsed="false">
      <c r="A5939" s="7" t="s">
        <v>82</v>
      </c>
      <c r="B5939" s="7" t="s">
        <v>12</v>
      </c>
      <c r="C5939" s="7" t="s">
        <v>69</v>
      </c>
      <c r="D5939" s="8" t="n">
        <v>26994</v>
      </c>
      <c r="E5939" s="8" t="n">
        <v>0.00499690665</v>
      </c>
      <c r="F5939" s="8" t="n">
        <v>0.00101466883</v>
      </c>
      <c r="G5939" s="8" t="n">
        <v>0.00075238489</v>
      </c>
      <c r="H5939" s="8" t="n">
        <v>0.00322985245</v>
      </c>
    </row>
    <row r="5940" customFormat="false" ht="15" hidden="false" customHeight="false" outlineLevel="0" collapsed="false">
      <c r="A5940" s="7" t="s">
        <v>82</v>
      </c>
      <c r="B5940" s="7" t="s">
        <v>14</v>
      </c>
      <c r="C5940" s="7" t="s">
        <v>69</v>
      </c>
      <c r="D5940" s="8" t="n">
        <v>12951</v>
      </c>
      <c r="E5940" s="8" t="n">
        <v>0.00464076288</v>
      </c>
      <c r="F5940" s="8" t="n">
        <v>0.00093124041</v>
      </c>
      <c r="G5940" s="8" t="n">
        <v>0.00066638974</v>
      </c>
      <c r="H5940" s="8" t="n">
        <v>0.00304313224</v>
      </c>
    </row>
    <row r="5941" customFormat="false" ht="15" hidden="false" customHeight="false" outlineLevel="0" collapsed="false">
      <c r="A5941" s="7" t="s">
        <v>82</v>
      </c>
      <c r="B5941" s="7" t="s">
        <v>15</v>
      </c>
      <c r="C5941" s="7" t="s">
        <v>69</v>
      </c>
      <c r="D5941" s="8" t="n">
        <v>5939</v>
      </c>
      <c r="E5941" s="8" t="n">
        <v>0.00496730821</v>
      </c>
      <c r="F5941" s="8" t="n">
        <v>0.00110930041</v>
      </c>
      <c r="G5941" s="8" t="n">
        <v>0.00072815888</v>
      </c>
      <c r="H5941" s="8" t="n">
        <v>0.00312984844</v>
      </c>
    </row>
    <row r="5942" customFormat="false" ht="15" hidden="false" customHeight="false" outlineLevel="0" collapsed="false">
      <c r="A5942" s="7" t="s">
        <v>82</v>
      </c>
      <c r="B5942" s="7" t="s">
        <v>16</v>
      </c>
      <c r="C5942" s="7" t="s">
        <v>69</v>
      </c>
      <c r="D5942" s="8" t="n">
        <v>1440</v>
      </c>
      <c r="E5942" s="8" t="n">
        <v>0.00612524892</v>
      </c>
      <c r="F5942" s="8" t="n">
        <v>0.0013172178</v>
      </c>
      <c r="G5942" s="8" t="n">
        <v>0.0008454055</v>
      </c>
      <c r="H5942" s="8" t="n">
        <v>0.00396262515</v>
      </c>
    </row>
    <row r="5943" customFormat="false" ht="15" hidden="false" customHeight="false" outlineLevel="0" collapsed="false">
      <c r="A5943" s="7" t="s">
        <v>82</v>
      </c>
      <c r="B5943" s="7" t="s">
        <v>17</v>
      </c>
      <c r="C5943" s="7" t="s">
        <v>69</v>
      </c>
      <c r="D5943" s="8" t="n">
        <v>6664</v>
      </c>
      <c r="E5943" s="8" t="n">
        <v>0.00547160507</v>
      </c>
      <c r="F5943" s="8" t="n">
        <v>0.00102709289</v>
      </c>
      <c r="G5943" s="8" t="n">
        <v>0.0009210001</v>
      </c>
      <c r="H5943" s="8" t="n">
        <v>0.0035235116</v>
      </c>
    </row>
    <row r="5944" customFormat="false" ht="15" hidden="false" customHeight="false" outlineLevel="0" collapsed="false">
      <c r="A5944" s="7" t="s">
        <v>82</v>
      </c>
      <c r="B5944" s="7" t="s">
        <v>12</v>
      </c>
      <c r="C5944" s="7" t="s">
        <v>70</v>
      </c>
      <c r="D5944" s="8" t="n">
        <v>40483</v>
      </c>
      <c r="E5944" s="8" t="n">
        <v>0.00666132811</v>
      </c>
      <c r="F5944" s="8" t="n">
        <v>0.00098453768</v>
      </c>
      <c r="G5944" s="8" t="n">
        <v>0.00142472759</v>
      </c>
      <c r="H5944" s="8" t="n">
        <v>0.00425190482</v>
      </c>
    </row>
    <row r="5945" customFormat="false" ht="15" hidden="false" customHeight="false" outlineLevel="0" collapsed="false">
      <c r="A5945" s="7" t="s">
        <v>82</v>
      </c>
      <c r="B5945" s="7" t="s">
        <v>14</v>
      </c>
      <c r="C5945" s="7" t="s">
        <v>70</v>
      </c>
      <c r="D5945" s="8" t="n">
        <v>16408</v>
      </c>
      <c r="E5945" s="8" t="n">
        <v>0.00599477407</v>
      </c>
      <c r="F5945" s="8" t="n">
        <v>0.00085406033</v>
      </c>
      <c r="G5945" s="8" t="n">
        <v>0.00128164224</v>
      </c>
      <c r="H5945" s="8" t="n">
        <v>0.00385890384</v>
      </c>
    </row>
    <row r="5946" customFormat="false" ht="15" hidden="false" customHeight="false" outlineLevel="0" collapsed="false">
      <c r="A5946" s="7" t="s">
        <v>82</v>
      </c>
      <c r="B5946" s="7" t="s">
        <v>15</v>
      </c>
      <c r="C5946" s="7" t="s">
        <v>70</v>
      </c>
      <c r="D5946" s="8" t="n">
        <v>9377</v>
      </c>
      <c r="E5946" s="8" t="n">
        <v>0.00648885251</v>
      </c>
      <c r="F5946" s="8" t="n">
        <v>0.00099820656</v>
      </c>
      <c r="G5946" s="8" t="n">
        <v>0.00133958929</v>
      </c>
      <c r="H5946" s="8" t="n">
        <v>0.00415087597</v>
      </c>
    </row>
    <row r="5947" customFormat="false" ht="15" hidden="false" customHeight="false" outlineLevel="0" collapsed="false">
      <c r="A5947" s="7" t="s">
        <v>82</v>
      </c>
      <c r="B5947" s="7" t="s">
        <v>16</v>
      </c>
      <c r="C5947" s="7" t="s">
        <v>70</v>
      </c>
      <c r="D5947" s="8" t="n">
        <v>3610</v>
      </c>
      <c r="E5947" s="8" t="n">
        <v>0.00791582001</v>
      </c>
      <c r="F5947" s="8" t="n">
        <v>0.001267114</v>
      </c>
      <c r="G5947" s="8" t="n">
        <v>0.00169128297</v>
      </c>
      <c r="H5947" s="8" t="n">
        <v>0.0049573392</v>
      </c>
    </row>
    <row r="5948" customFormat="false" ht="15" hidden="false" customHeight="false" outlineLevel="0" collapsed="false">
      <c r="A5948" s="7" t="s">
        <v>82</v>
      </c>
      <c r="B5948" s="7" t="s">
        <v>17</v>
      </c>
      <c r="C5948" s="7" t="s">
        <v>70</v>
      </c>
      <c r="D5948" s="8" t="n">
        <v>11088</v>
      </c>
      <c r="E5948" s="8" t="n">
        <v>0.00738512018</v>
      </c>
      <c r="F5948" s="8" t="n">
        <v>0.00107405776</v>
      </c>
      <c r="G5948" s="8" t="n">
        <v>0.00162168118</v>
      </c>
      <c r="H5948" s="8" t="n">
        <v>0.00468923253</v>
      </c>
    </row>
    <row r="5949" customFormat="false" ht="15" hidden="false" customHeight="false" outlineLevel="0" collapsed="false">
      <c r="A5949" s="7" t="s">
        <v>83</v>
      </c>
      <c r="B5949" s="7" t="s">
        <v>12</v>
      </c>
      <c r="C5949" s="7" t="s">
        <v>69</v>
      </c>
      <c r="D5949" s="8" t="n">
        <v>26899</v>
      </c>
      <c r="E5949" s="8" t="n">
        <v>0.00495282526</v>
      </c>
      <c r="F5949" s="8" t="n">
        <v>0.00098570262</v>
      </c>
      <c r="G5949" s="8" t="n">
        <v>0.0007291703</v>
      </c>
      <c r="H5949" s="8" t="n">
        <v>0.00323795186</v>
      </c>
    </row>
    <row r="5950" customFormat="false" ht="15" hidden="false" customHeight="false" outlineLevel="0" collapsed="false">
      <c r="A5950" s="7" t="s">
        <v>83</v>
      </c>
      <c r="B5950" s="7" t="s">
        <v>14</v>
      </c>
      <c r="C5950" s="7" t="s">
        <v>69</v>
      </c>
      <c r="D5950" s="8" t="n">
        <v>13070</v>
      </c>
      <c r="E5950" s="8" t="n">
        <v>0.00461761254</v>
      </c>
      <c r="F5950" s="8" t="n">
        <v>0.0009093713</v>
      </c>
      <c r="G5950" s="8" t="n">
        <v>0.00065714593</v>
      </c>
      <c r="H5950" s="8" t="n">
        <v>0.00305109482</v>
      </c>
    </row>
    <row r="5951" customFormat="false" ht="15" hidden="false" customHeight="false" outlineLevel="0" collapsed="false">
      <c r="A5951" s="7" t="s">
        <v>83</v>
      </c>
      <c r="B5951" s="7" t="s">
        <v>15</v>
      </c>
      <c r="C5951" s="7" t="s">
        <v>69</v>
      </c>
      <c r="D5951" s="8" t="n">
        <v>5929</v>
      </c>
      <c r="E5951" s="8" t="n">
        <v>0.00485616031</v>
      </c>
      <c r="F5951" s="8" t="n">
        <v>0.00105978593</v>
      </c>
      <c r="G5951" s="8" t="n">
        <v>0.000696939</v>
      </c>
      <c r="H5951" s="8" t="n">
        <v>0.0030994349</v>
      </c>
    </row>
    <row r="5952" customFormat="false" ht="15" hidden="false" customHeight="false" outlineLevel="0" collapsed="false">
      <c r="A5952" s="7" t="s">
        <v>83</v>
      </c>
      <c r="B5952" s="7" t="s">
        <v>16</v>
      </c>
      <c r="C5952" s="7" t="s">
        <v>69</v>
      </c>
      <c r="D5952" s="8" t="n">
        <v>1394</v>
      </c>
      <c r="E5952" s="8" t="n">
        <v>0.00599442362</v>
      </c>
      <c r="F5952" s="8" t="n">
        <v>0.00129295004</v>
      </c>
      <c r="G5952" s="8" t="n">
        <v>0.00081617125</v>
      </c>
      <c r="H5952" s="8" t="n">
        <v>0.00388530185</v>
      </c>
    </row>
    <row r="5953" customFormat="false" ht="15" hidden="false" customHeight="false" outlineLevel="0" collapsed="false">
      <c r="A5953" s="7" t="s">
        <v>83</v>
      </c>
      <c r="B5953" s="7" t="s">
        <v>17</v>
      </c>
      <c r="C5953" s="7" t="s">
        <v>69</v>
      </c>
      <c r="D5953" s="8" t="n">
        <v>6506</v>
      </c>
      <c r="E5953" s="8" t="n">
        <v>0.00549115429</v>
      </c>
      <c r="F5953" s="8" t="n">
        <v>0.00100570069</v>
      </c>
      <c r="G5953" s="8" t="n">
        <v>0.00088459276</v>
      </c>
      <c r="H5953" s="8" t="n">
        <v>0.00360086036</v>
      </c>
    </row>
    <row r="5954" customFormat="false" ht="15" hidden="false" customHeight="false" outlineLevel="0" collapsed="false">
      <c r="A5954" s="7" t="s">
        <v>83</v>
      </c>
      <c r="B5954" s="7" t="s">
        <v>12</v>
      </c>
      <c r="C5954" s="7" t="s">
        <v>70</v>
      </c>
      <c r="D5954" s="8" t="n">
        <v>40387</v>
      </c>
      <c r="E5954" s="8" t="n">
        <v>0.00668724367</v>
      </c>
      <c r="F5954" s="8" t="n">
        <v>0.00096111274</v>
      </c>
      <c r="G5954" s="8" t="n">
        <v>0.00139306611</v>
      </c>
      <c r="H5954" s="8" t="n">
        <v>0.00433289497</v>
      </c>
    </row>
    <row r="5955" customFormat="false" ht="15" hidden="false" customHeight="false" outlineLevel="0" collapsed="false">
      <c r="A5955" s="7" t="s">
        <v>83</v>
      </c>
      <c r="B5955" s="7" t="s">
        <v>14</v>
      </c>
      <c r="C5955" s="7" t="s">
        <v>70</v>
      </c>
      <c r="D5955" s="8" t="n">
        <v>16694</v>
      </c>
      <c r="E5955" s="8" t="n">
        <v>0.00604148409</v>
      </c>
      <c r="F5955" s="8" t="n">
        <v>0.00083408464</v>
      </c>
      <c r="G5955" s="8" t="n">
        <v>0.00127554398</v>
      </c>
      <c r="H5955" s="8" t="n">
        <v>0.00393168028</v>
      </c>
    </row>
    <row r="5956" customFormat="false" ht="15" hidden="false" customHeight="false" outlineLevel="0" collapsed="false">
      <c r="A5956" s="7" t="s">
        <v>83</v>
      </c>
      <c r="B5956" s="7" t="s">
        <v>15</v>
      </c>
      <c r="C5956" s="7" t="s">
        <v>70</v>
      </c>
      <c r="D5956" s="8" t="n">
        <v>9237</v>
      </c>
      <c r="E5956" s="8" t="n">
        <v>0.00651120144</v>
      </c>
      <c r="F5956" s="8" t="n">
        <v>0.00097416666</v>
      </c>
      <c r="G5956" s="8" t="n">
        <v>0.00131544208</v>
      </c>
      <c r="H5956" s="8" t="n">
        <v>0.00422142181</v>
      </c>
    </row>
    <row r="5957" customFormat="false" ht="15" hidden="false" customHeight="false" outlineLevel="0" collapsed="false">
      <c r="A5957" s="7" t="s">
        <v>83</v>
      </c>
      <c r="B5957" s="7" t="s">
        <v>16</v>
      </c>
      <c r="C5957" s="7" t="s">
        <v>70</v>
      </c>
      <c r="D5957" s="8" t="n">
        <v>3882</v>
      </c>
      <c r="E5957" s="8" t="n">
        <v>0.00801124468</v>
      </c>
      <c r="F5957" s="8" t="n">
        <v>0.0012357841</v>
      </c>
      <c r="G5957" s="8" t="n">
        <v>0.00164481522</v>
      </c>
      <c r="H5957" s="8" t="n">
        <v>0.00513054948</v>
      </c>
    </row>
    <row r="5958" customFormat="false" ht="15" hidden="false" customHeight="false" outlineLevel="0" collapsed="false">
      <c r="A5958" s="7" t="s">
        <v>83</v>
      </c>
      <c r="B5958" s="7" t="s">
        <v>17</v>
      </c>
      <c r="C5958" s="7" t="s">
        <v>70</v>
      </c>
      <c r="D5958" s="8" t="n">
        <v>10574</v>
      </c>
      <c r="E5958" s="8" t="n">
        <v>0.00737446145</v>
      </c>
      <c r="F5958" s="8" t="n">
        <v>0.00104941933</v>
      </c>
      <c r="G5958" s="8" t="n">
        <v>0.00155399269</v>
      </c>
      <c r="H5958" s="8" t="n">
        <v>0.00477086177</v>
      </c>
    </row>
    <row r="5959" customFormat="false" ht="15" hidden="false" customHeight="false" outlineLevel="0" collapsed="false">
      <c r="A5959" s="7" t="s">
        <v>84</v>
      </c>
      <c r="B5959" s="7" t="s">
        <v>12</v>
      </c>
      <c r="C5959" s="7" t="s">
        <v>69</v>
      </c>
      <c r="D5959" s="8" t="n">
        <v>26257</v>
      </c>
      <c r="E5959" s="8" t="n">
        <v>0.00500374523</v>
      </c>
      <c r="F5959" s="8" t="n">
        <v>0.00094900947</v>
      </c>
      <c r="G5959" s="8" t="n">
        <v>0.00073005772</v>
      </c>
      <c r="H5959" s="8" t="n">
        <v>0.00332467755</v>
      </c>
    </row>
    <row r="5960" customFormat="false" ht="15" hidden="false" customHeight="false" outlineLevel="0" collapsed="false">
      <c r="A5960" s="7" t="s">
        <v>84</v>
      </c>
      <c r="B5960" s="7" t="s">
        <v>14</v>
      </c>
      <c r="C5960" s="7" t="s">
        <v>69</v>
      </c>
      <c r="D5960" s="8" t="n">
        <v>12747</v>
      </c>
      <c r="E5960" s="8" t="n">
        <v>0.00460667282</v>
      </c>
      <c r="F5960" s="8" t="n">
        <v>0.00087377561</v>
      </c>
      <c r="G5960" s="8" t="n">
        <v>0.0006566993</v>
      </c>
      <c r="H5960" s="8" t="n">
        <v>0.00307619743</v>
      </c>
    </row>
    <row r="5961" customFormat="false" ht="15" hidden="false" customHeight="false" outlineLevel="0" collapsed="false">
      <c r="A5961" s="7" t="s">
        <v>84</v>
      </c>
      <c r="B5961" s="7" t="s">
        <v>15</v>
      </c>
      <c r="C5961" s="7" t="s">
        <v>69</v>
      </c>
      <c r="D5961" s="8" t="n">
        <v>5530</v>
      </c>
      <c r="E5961" s="8" t="n">
        <v>0.00491840777</v>
      </c>
      <c r="F5961" s="8" t="n">
        <v>0.00101383004</v>
      </c>
      <c r="G5961" s="8" t="n">
        <v>0.00070178003</v>
      </c>
      <c r="H5961" s="8" t="n">
        <v>0.00320279721</v>
      </c>
    </row>
    <row r="5962" customFormat="false" ht="15" hidden="false" customHeight="false" outlineLevel="0" collapsed="false">
      <c r="A5962" s="7" t="s">
        <v>84</v>
      </c>
      <c r="B5962" s="7" t="s">
        <v>16</v>
      </c>
      <c r="C5962" s="7" t="s">
        <v>69</v>
      </c>
      <c r="D5962" s="8" t="n">
        <v>1630</v>
      </c>
      <c r="E5962" s="8" t="n">
        <v>0.00654082855</v>
      </c>
      <c r="F5962" s="8" t="n">
        <v>0.0013160572</v>
      </c>
      <c r="G5962" s="8" t="n">
        <v>0.0008699654</v>
      </c>
      <c r="H5962" s="8" t="n">
        <v>0.00435480548</v>
      </c>
    </row>
    <row r="5963" customFormat="false" ht="15" hidden="false" customHeight="false" outlineLevel="0" collapsed="false">
      <c r="A5963" s="7" t="s">
        <v>84</v>
      </c>
      <c r="B5963" s="7" t="s">
        <v>17</v>
      </c>
      <c r="C5963" s="7" t="s">
        <v>69</v>
      </c>
      <c r="D5963" s="8" t="n">
        <v>6350</v>
      </c>
      <c r="E5963" s="8" t="n">
        <v>0.00548058812</v>
      </c>
      <c r="F5963" s="8" t="n">
        <v>0.00094936546</v>
      </c>
      <c r="G5963" s="8" t="n">
        <v>0.00086603031</v>
      </c>
      <c r="H5963" s="8" t="n">
        <v>0.00366519187</v>
      </c>
    </row>
    <row r="5964" customFormat="false" ht="15" hidden="false" customHeight="false" outlineLevel="0" collapsed="false">
      <c r="A5964" s="7" t="s">
        <v>84</v>
      </c>
      <c r="B5964" s="7" t="s">
        <v>12</v>
      </c>
      <c r="C5964" s="7" t="s">
        <v>70</v>
      </c>
      <c r="D5964" s="8" t="n">
        <v>40868</v>
      </c>
      <c r="E5964" s="8" t="n">
        <v>0.00684775248</v>
      </c>
      <c r="F5964" s="8" t="n">
        <v>0.00097262414</v>
      </c>
      <c r="G5964" s="8" t="n">
        <v>0.00138466548</v>
      </c>
      <c r="H5964" s="8" t="n">
        <v>0.00449030011</v>
      </c>
    </row>
    <row r="5965" customFormat="false" ht="15" hidden="false" customHeight="false" outlineLevel="0" collapsed="false">
      <c r="A5965" s="7" t="s">
        <v>84</v>
      </c>
      <c r="B5965" s="7" t="s">
        <v>14</v>
      </c>
      <c r="C5965" s="7" t="s">
        <v>70</v>
      </c>
      <c r="D5965" s="8" t="n">
        <v>15978</v>
      </c>
      <c r="E5965" s="8" t="n">
        <v>0.00603517819</v>
      </c>
      <c r="F5965" s="8" t="n">
        <v>0.00083704045</v>
      </c>
      <c r="G5965" s="8" t="n">
        <v>0.00124555499</v>
      </c>
      <c r="H5965" s="8" t="n">
        <v>0.00395242798</v>
      </c>
    </row>
    <row r="5966" customFormat="false" ht="15" hidden="false" customHeight="false" outlineLevel="0" collapsed="false">
      <c r="A5966" s="7" t="s">
        <v>84</v>
      </c>
      <c r="B5966" s="7" t="s">
        <v>15</v>
      </c>
      <c r="C5966" s="7" t="s">
        <v>70</v>
      </c>
      <c r="D5966" s="8" t="n">
        <v>9100</v>
      </c>
      <c r="E5966" s="8" t="n">
        <v>0.00658836845</v>
      </c>
      <c r="F5966" s="8" t="n">
        <v>0.00097315935</v>
      </c>
      <c r="G5966" s="8" t="n">
        <v>0.00129741149</v>
      </c>
      <c r="H5966" s="8" t="n">
        <v>0.00431759744</v>
      </c>
    </row>
    <row r="5967" customFormat="false" ht="15" hidden="false" customHeight="false" outlineLevel="0" collapsed="false">
      <c r="A5967" s="7" t="s">
        <v>84</v>
      </c>
      <c r="B5967" s="7" t="s">
        <v>16</v>
      </c>
      <c r="C5967" s="7" t="s">
        <v>70</v>
      </c>
      <c r="D5967" s="8" t="n">
        <v>4926</v>
      </c>
      <c r="E5967" s="8" t="n">
        <v>0.00853411015</v>
      </c>
      <c r="F5967" s="8" t="n">
        <v>0.00127574421</v>
      </c>
      <c r="G5967" s="8" t="n">
        <v>0.00162505521</v>
      </c>
      <c r="H5967" s="8" t="n">
        <v>0.00563323037</v>
      </c>
    </row>
    <row r="5968" customFormat="false" ht="15" hidden="false" customHeight="false" outlineLevel="0" collapsed="false">
      <c r="A5968" s="7" t="s">
        <v>84</v>
      </c>
      <c r="B5968" s="7" t="s">
        <v>17</v>
      </c>
      <c r="C5968" s="7" t="s">
        <v>70</v>
      </c>
      <c r="D5968" s="8" t="n">
        <v>10864</v>
      </c>
      <c r="E5968" s="8" t="n">
        <v>0.00749546132</v>
      </c>
      <c r="F5968" s="8" t="n">
        <v>0.00103414072</v>
      </c>
      <c r="G5968" s="8" t="n">
        <v>0.00155334725</v>
      </c>
      <c r="H5968" s="8" t="n">
        <v>0.00490779283</v>
      </c>
    </row>
    <row r="5969" customFormat="false" ht="15" hidden="false" customHeight="false" outlineLevel="0" collapsed="false">
      <c r="A5969" s="7" t="s">
        <v>85</v>
      </c>
      <c r="B5969" s="7" t="s">
        <v>12</v>
      </c>
      <c r="C5969" s="7" t="s">
        <v>69</v>
      </c>
      <c r="D5969" s="8" t="n">
        <v>24573</v>
      </c>
      <c r="E5969" s="8" t="n">
        <v>0.00494117277</v>
      </c>
      <c r="F5969" s="8" t="n">
        <v>0.00093661097</v>
      </c>
      <c r="G5969" s="8" t="n">
        <v>0.00070306035</v>
      </c>
      <c r="H5969" s="8" t="n">
        <v>0.00330150097</v>
      </c>
    </row>
    <row r="5970" customFormat="false" ht="15" hidden="false" customHeight="false" outlineLevel="0" collapsed="false">
      <c r="A5970" s="7" t="s">
        <v>85</v>
      </c>
      <c r="B5970" s="7" t="s">
        <v>14</v>
      </c>
      <c r="C5970" s="7" t="s">
        <v>69</v>
      </c>
      <c r="D5970" s="8" t="n">
        <v>12275</v>
      </c>
      <c r="E5970" s="8" t="n">
        <v>0.00456662965</v>
      </c>
      <c r="F5970" s="8" t="n">
        <v>0.00087387677</v>
      </c>
      <c r="G5970" s="8" t="n">
        <v>0.00063288333</v>
      </c>
      <c r="H5970" s="8" t="n">
        <v>0.00305986908</v>
      </c>
    </row>
    <row r="5971" customFormat="false" ht="15" hidden="false" customHeight="false" outlineLevel="0" collapsed="false">
      <c r="A5971" s="7" t="s">
        <v>85</v>
      </c>
      <c r="B5971" s="7" t="s">
        <v>15</v>
      </c>
      <c r="C5971" s="7" t="s">
        <v>69</v>
      </c>
      <c r="D5971" s="8" t="n">
        <v>5143</v>
      </c>
      <c r="E5971" s="8" t="n">
        <v>0.00489721262</v>
      </c>
      <c r="F5971" s="8" t="n">
        <v>0.00102381584</v>
      </c>
      <c r="G5971" s="8" t="n">
        <v>0.0006785155</v>
      </c>
      <c r="H5971" s="8" t="n">
        <v>0.00319488079</v>
      </c>
    </row>
    <row r="5972" customFormat="false" ht="15" hidden="false" customHeight="false" outlineLevel="0" collapsed="false">
      <c r="A5972" s="7" t="s">
        <v>85</v>
      </c>
      <c r="B5972" s="7" t="s">
        <v>16</v>
      </c>
      <c r="C5972" s="7" t="s">
        <v>69</v>
      </c>
      <c r="D5972" s="8" t="n">
        <v>1356</v>
      </c>
      <c r="E5972" s="8" t="n">
        <v>0.00624335063</v>
      </c>
      <c r="F5972" s="8" t="n">
        <v>0.0012411741</v>
      </c>
      <c r="G5972" s="8" t="n">
        <v>0.00085446688</v>
      </c>
      <c r="H5972" s="8" t="n">
        <v>0.00414770919</v>
      </c>
    </row>
    <row r="5973" customFormat="false" ht="15" hidden="false" customHeight="false" outlineLevel="0" collapsed="false">
      <c r="A5973" s="7" t="s">
        <v>85</v>
      </c>
      <c r="B5973" s="7" t="s">
        <v>17</v>
      </c>
      <c r="C5973" s="7" t="s">
        <v>69</v>
      </c>
      <c r="D5973" s="8" t="n">
        <v>5799</v>
      </c>
      <c r="E5973" s="8" t="n">
        <v>0.00546847932</v>
      </c>
      <c r="F5973" s="8" t="n">
        <v>0.00092084618</v>
      </c>
      <c r="G5973" s="8" t="n">
        <v>0.0008379715</v>
      </c>
      <c r="H5973" s="8" t="n">
        <v>0.00370966114</v>
      </c>
    </row>
    <row r="5974" customFormat="false" ht="15" hidden="false" customHeight="false" outlineLevel="0" collapsed="false">
      <c r="A5974" s="7" t="s">
        <v>85</v>
      </c>
      <c r="B5974" s="7" t="s">
        <v>12</v>
      </c>
      <c r="C5974" s="7" t="s">
        <v>70</v>
      </c>
      <c r="D5974" s="8" t="n">
        <v>37432</v>
      </c>
      <c r="E5974" s="8" t="n">
        <v>0.00678040446</v>
      </c>
      <c r="F5974" s="8" t="n">
        <v>0.00095248774</v>
      </c>
      <c r="G5974" s="8" t="n">
        <v>0.00136054837</v>
      </c>
      <c r="H5974" s="8" t="n">
        <v>0.00446720554</v>
      </c>
    </row>
    <row r="5975" customFormat="false" ht="15" hidden="false" customHeight="false" outlineLevel="0" collapsed="false">
      <c r="A5975" s="7" t="s">
        <v>85</v>
      </c>
      <c r="B5975" s="7" t="s">
        <v>14</v>
      </c>
      <c r="C5975" s="7" t="s">
        <v>70</v>
      </c>
      <c r="D5975" s="8" t="n">
        <v>15072</v>
      </c>
      <c r="E5975" s="8" t="n">
        <v>0.00606331022</v>
      </c>
      <c r="F5975" s="8" t="n">
        <v>0.00082884</v>
      </c>
      <c r="G5975" s="8" t="n">
        <v>0.00121725877</v>
      </c>
      <c r="H5975" s="8" t="n">
        <v>0.00401704894</v>
      </c>
    </row>
    <row r="5976" customFormat="false" ht="15" hidden="false" customHeight="false" outlineLevel="0" collapsed="false">
      <c r="A5976" s="7" t="s">
        <v>85</v>
      </c>
      <c r="B5976" s="7" t="s">
        <v>15</v>
      </c>
      <c r="C5976" s="7" t="s">
        <v>70</v>
      </c>
      <c r="D5976" s="8" t="n">
        <v>8640</v>
      </c>
      <c r="E5976" s="8" t="n">
        <v>0.00662310423</v>
      </c>
      <c r="F5976" s="8" t="n">
        <v>0.0009651851</v>
      </c>
      <c r="G5976" s="8" t="n">
        <v>0.00129866445</v>
      </c>
      <c r="H5976" s="8" t="n">
        <v>0.00435906397</v>
      </c>
    </row>
    <row r="5977" customFormat="false" ht="15" hidden="false" customHeight="false" outlineLevel="0" collapsed="false">
      <c r="A5977" s="7" t="s">
        <v>85</v>
      </c>
      <c r="B5977" s="7" t="s">
        <v>16</v>
      </c>
      <c r="C5977" s="7" t="s">
        <v>70</v>
      </c>
      <c r="D5977" s="8" t="n">
        <v>3859</v>
      </c>
      <c r="E5977" s="8" t="n">
        <v>0.00821684553</v>
      </c>
      <c r="F5977" s="8" t="n">
        <v>0.00124132595</v>
      </c>
      <c r="G5977" s="8" t="n">
        <v>0.00157339</v>
      </c>
      <c r="H5977" s="8" t="n">
        <v>0.00540204213</v>
      </c>
    </row>
    <row r="5978" customFormat="false" ht="15" hidden="false" customHeight="false" outlineLevel="0" collapsed="false">
      <c r="A5978" s="7" t="s">
        <v>85</v>
      </c>
      <c r="B5978" s="7" t="s">
        <v>17</v>
      </c>
      <c r="C5978" s="7" t="s">
        <v>70</v>
      </c>
      <c r="D5978" s="8" t="n">
        <v>9861</v>
      </c>
      <c r="E5978" s="8" t="n">
        <v>0.00745213067</v>
      </c>
      <c r="F5978" s="8" t="n">
        <v>0.00101731756</v>
      </c>
      <c r="G5978" s="8" t="n">
        <v>0.00155048671</v>
      </c>
      <c r="H5978" s="8" t="n">
        <v>0.00488415808</v>
      </c>
    </row>
    <row r="5979" customFormat="false" ht="15" hidden="false" customHeight="false" outlineLevel="0" collapsed="false">
      <c r="A5979" s="7" t="s">
        <v>86</v>
      </c>
      <c r="B5979" s="7" t="s">
        <v>12</v>
      </c>
      <c r="C5979" s="7" t="s">
        <v>69</v>
      </c>
      <c r="D5979" s="8" t="n">
        <v>22372</v>
      </c>
      <c r="E5979" s="8" t="n">
        <v>0.00482754026</v>
      </c>
      <c r="F5979" s="8" t="n">
        <v>0.00092094415</v>
      </c>
      <c r="G5979" s="8" t="n">
        <v>0.00070206058</v>
      </c>
      <c r="H5979" s="8" t="n">
        <v>0.00320453504</v>
      </c>
    </row>
    <row r="5980" customFormat="false" ht="15" hidden="false" customHeight="false" outlineLevel="0" collapsed="false">
      <c r="A5980" s="7" t="s">
        <v>86</v>
      </c>
      <c r="B5980" s="7" t="s">
        <v>14</v>
      </c>
      <c r="C5980" s="7" t="s">
        <v>69</v>
      </c>
      <c r="D5980" s="8" t="n">
        <v>11594</v>
      </c>
      <c r="E5980" s="8" t="n">
        <v>0.00447184503</v>
      </c>
      <c r="F5980" s="8" t="n">
        <v>0.00087006685</v>
      </c>
      <c r="G5980" s="8" t="n">
        <v>0.00063339531</v>
      </c>
      <c r="H5980" s="8" t="n">
        <v>0.00296838239</v>
      </c>
    </row>
    <row r="5981" customFormat="false" ht="15" hidden="false" customHeight="false" outlineLevel="0" collapsed="false">
      <c r="A5981" s="7" t="s">
        <v>86</v>
      </c>
      <c r="B5981" s="7" t="s">
        <v>15</v>
      </c>
      <c r="C5981" s="7" t="s">
        <v>69</v>
      </c>
      <c r="D5981" s="8" t="n">
        <v>4296</v>
      </c>
      <c r="E5981" s="8" t="n">
        <v>0.0048071066</v>
      </c>
      <c r="F5981" s="8" t="n">
        <v>0.00098759481</v>
      </c>
      <c r="G5981" s="8" t="n">
        <v>0.00067750607</v>
      </c>
      <c r="H5981" s="8" t="n">
        <v>0.00314200524</v>
      </c>
    </row>
    <row r="5982" customFormat="false" ht="15" hidden="false" customHeight="false" outlineLevel="0" collapsed="false">
      <c r="A5982" s="7" t="s">
        <v>86</v>
      </c>
      <c r="B5982" s="7" t="s">
        <v>16</v>
      </c>
      <c r="C5982" s="7" t="s">
        <v>69</v>
      </c>
      <c r="D5982" s="8" t="n">
        <v>1353</v>
      </c>
      <c r="E5982" s="8" t="n">
        <v>0.00623037601</v>
      </c>
      <c r="F5982" s="8" t="n">
        <v>0.00121592766</v>
      </c>
      <c r="G5982" s="8" t="n">
        <v>0.00084574549</v>
      </c>
      <c r="H5982" s="8" t="n">
        <v>0.00416870236</v>
      </c>
    </row>
    <row r="5983" customFormat="false" ht="15" hidden="false" customHeight="false" outlineLevel="0" collapsed="false">
      <c r="A5983" s="7" t="s">
        <v>86</v>
      </c>
      <c r="B5983" s="7" t="s">
        <v>17</v>
      </c>
      <c r="C5983" s="7" t="s">
        <v>69</v>
      </c>
      <c r="D5983" s="8" t="n">
        <v>5129</v>
      </c>
      <c r="E5983" s="8" t="n">
        <v>0.0052786373</v>
      </c>
      <c r="F5983" s="8" t="n">
        <v>0.00090231042</v>
      </c>
      <c r="G5983" s="8" t="n">
        <v>0.0008399404</v>
      </c>
      <c r="H5983" s="8" t="n">
        <v>0.00353638599</v>
      </c>
    </row>
    <row r="5984" customFormat="false" ht="15" hidden="false" customHeight="false" outlineLevel="0" collapsed="false">
      <c r="A5984" s="7" t="s">
        <v>86</v>
      </c>
      <c r="B5984" s="7" t="s">
        <v>12</v>
      </c>
      <c r="C5984" s="7" t="s">
        <v>70</v>
      </c>
      <c r="D5984" s="8" t="n">
        <v>34612</v>
      </c>
      <c r="E5984" s="8" t="n">
        <v>0.00669599285</v>
      </c>
      <c r="F5984" s="8" t="n">
        <v>0.00093013672</v>
      </c>
      <c r="G5984" s="8" t="n">
        <v>0.00139475895</v>
      </c>
      <c r="H5984" s="8" t="n">
        <v>0.00437092683</v>
      </c>
    </row>
    <row r="5985" customFormat="false" ht="15" hidden="false" customHeight="false" outlineLevel="0" collapsed="false">
      <c r="A5985" s="7" t="s">
        <v>86</v>
      </c>
      <c r="B5985" s="7" t="s">
        <v>14</v>
      </c>
      <c r="C5985" s="7" t="s">
        <v>70</v>
      </c>
      <c r="D5985" s="8" t="n">
        <v>14627</v>
      </c>
      <c r="E5985" s="8" t="n">
        <v>0.00592330971</v>
      </c>
      <c r="F5985" s="8" t="n">
        <v>0.00080692961</v>
      </c>
      <c r="G5985" s="8" t="n">
        <v>0.00123938472</v>
      </c>
      <c r="H5985" s="8" t="n">
        <v>0.00387682952</v>
      </c>
    </row>
    <row r="5986" customFormat="false" ht="15" hidden="false" customHeight="false" outlineLevel="0" collapsed="false">
      <c r="A5986" s="7" t="s">
        <v>86</v>
      </c>
      <c r="B5986" s="7" t="s">
        <v>15</v>
      </c>
      <c r="C5986" s="7" t="s">
        <v>70</v>
      </c>
      <c r="D5986" s="8" t="n">
        <v>7289</v>
      </c>
      <c r="E5986" s="8" t="n">
        <v>0.00665261208</v>
      </c>
      <c r="F5986" s="8" t="n">
        <v>0.000932174</v>
      </c>
      <c r="G5986" s="8" t="n">
        <v>0.00134556487</v>
      </c>
      <c r="H5986" s="8" t="n">
        <v>0.00437462661</v>
      </c>
    </row>
    <row r="5987" customFormat="false" ht="15" hidden="false" customHeight="false" outlineLevel="0" collapsed="false">
      <c r="A5987" s="7" t="s">
        <v>86</v>
      </c>
      <c r="B5987" s="7" t="s">
        <v>16</v>
      </c>
      <c r="C5987" s="7" t="s">
        <v>70</v>
      </c>
      <c r="D5987" s="8" t="n">
        <v>3976</v>
      </c>
      <c r="E5987" s="8" t="n">
        <v>0.00823799835</v>
      </c>
      <c r="F5987" s="8" t="n">
        <v>0.00124842783</v>
      </c>
      <c r="G5987" s="8" t="n">
        <v>0.00168681335</v>
      </c>
      <c r="H5987" s="8" t="n">
        <v>0.00530270138</v>
      </c>
    </row>
    <row r="5988" customFormat="false" ht="15" hidden="false" customHeight="false" outlineLevel="0" collapsed="false">
      <c r="A5988" s="7" t="s">
        <v>86</v>
      </c>
      <c r="B5988" s="7" t="s">
        <v>17</v>
      </c>
      <c r="C5988" s="7" t="s">
        <v>70</v>
      </c>
      <c r="D5988" s="8" t="n">
        <v>8720</v>
      </c>
      <c r="E5988" s="8" t="n">
        <v>0.00732526176</v>
      </c>
      <c r="F5988" s="8" t="n">
        <v>0.00098997332</v>
      </c>
      <c r="G5988" s="8" t="n">
        <v>0.00156333994</v>
      </c>
      <c r="H5988" s="8" t="n">
        <v>0.00477178211</v>
      </c>
    </row>
    <row r="5989" customFormat="false" ht="15" hidden="false" customHeight="false" outlineLevel="0" collapsed="false">
      <c r="A5989" s="7" t="s">
        <v>87</v>
      </c>
      <c r="B5989" s="7" t="s">
        <v>12</v>
      </c>
      <c r="C5989" s="7" t="s">
        <v>69</v>
      </c>
      <c r="D5989" s="8" t="n">
        <v>11609</v>
      </c>
      <c r="E5989" s="8" t="n">
        <v>0.00501941717</v>
      </c>
      <c r="F5989" s="8" t="n">
        <v>0.0009297631</v>
      </c>
      <c r="G5989" s="8" t="n">
        <v>0.00070181895</v>
      </c>
      <c r="H5989" s="8" t="n">
        <v>0.00338783463</v>
      </c>
    </row>
    <row r="5990" customFormat="false" ht="15" hidden="false" customHeight="false" outlineLevel="0" collapsed="false">
      <c r="A5990" s="7" t="s">
        <v>87</v>
      </c>
      <c r="B5990" s="7" t="s">
        <v>14</v>
      </c>
      <c r="C5990" s="7" t="s">
        <v>69</v>
      </c>
      <c r="D5990" s="8" t="n">
        <v>5697</v>
      </c>
      <c r="E5990" s="8" t="n">
        <v>0.00463371292</v>
      </c>
      <c r="F5990" s="8" t="n">
        <v>0.00087044042</v>
      </c>
      <c r="G5990" s="8" t="n">
        <v>0.00064059032</v>
      </c>
      <c r="H5990" s="8" t="n">
        <v>0.00312268169</v>
      </c>
    </row>
    <row r="5991" customFormat="false" ht="15" hidden="false" customHeight="false" outlineLevel="0" collapsed="false">
      <c r="A5991" s="7" t="s">
        <v>87</v>
      </c>
      <c r="B5991" s="7" t="s">
        <v>15</v>
      </c>
      <c r="C5991" s="7" t="s">
        <v>69</v>
      </c>
      <c r="D5991" s="8" t="n">
        <v>2411</v>
      </c>
      <c r="E5991" s="8" t="n">
        <v>0.00493081454</v>
      </c>
      <c r="F5991" s="8" t="n">
        <v>0.0009915297</v>
      </c>
      <c r="G5991" s="8" t="n">
        <v>0.00066582346</v>
      </c>
      <c r="H5991" s="8" t="n">
        <v>0.0032734609</v>
      </c>
    </row>
    <row r="5992" customFormat="false" ht="15" hidden="false" customHeight="false" outlineLevel="0" collapsed="false">
      <c r="A5992" s="7" t="s">
        <v>87</v>
      </c>
      <c r="B5992" s="7" t="s">
        <v>16</v>
      </c>
      <c r="C5992" s="7" t="s">
        <v>69</v>
      </c>
      <c r="D5992" s="8" t="n">
        <v>791</v>
      </c>
      <c r="E5992" s="8" t="n">
        <v>0.00649428442</v>
      </c>
      <c r="F5992" s="8" t="n">
        <v>0.0012752403</v>
      </c>
      <c r="G5992" s="8" t="n">
        <v>0.00080886804</v>
      </c>
      <c r="H5992" s="8" t="n">
        <v>0.00441017558</v>
      </c>
    </row>
    <row r="5993" customFormat="false" ht="15" hidden="false" customHeight="false" outlineLevel="0" collapsed="false">
      <c r="A5993" s="7" t="s">
        <v>87</v>
      </c>
      <c r="B5993" s="7" t="s">
        <v>17</v>
      </c>
      <c r="C5993" s="7" t="s">
        <v>69</v>
      </c>
      <c r="D5993" s="8" t="n">
        <v>2710</v>
      </c>
      <c r="E5993" s="8" t="n">
        <v>0.00547858986</v>
      </c>
      <c r="F5993" s="8" t="n">
        <v>0.00089868177</v>
      </c>
      <c r="G5993" s="8" t="n">
        <v>0.00083131297</v>
      </c>
      <c r="H5993" s="8" t="n">
        <v>0.00374859465</v>
      </c>
    </row>
    <row r="5994" customFormat="false" ht="15" hidden="false" customHeight="false" outlineLevel="0" collapsed="false">
      <c r="A5994" s="7" t="s">
        <v>87</v>
      </c>
      <c r="B5994" s="7" t="s">
        <v>12</v>
      </c>
      <c r="C5994" s="7" t="s">
        <v>70</v>
      </c>
      <c r="D5994" s="8" t="n">
        <v>19075</v>
      </c>
      <c r="E5994" s="8" t="n">
        <v>0.00693274574</v>
      </c>
      <c r="F5994" s="8" t="n">
        <v>0.00096168123</v>
      </c>
      <c r="G5994" s="8" t="n">
        <v>0.0013481922</v>
      </c>
      <c r="H5994" s="8" t="n">
        <v>0.0046227074</v>
      </c>
    </row>
    <row r="5995" customFormat="false" ht="15" hidden="false" customHeight="false" outlineLevel="0" collapsed="false">
      <c r="A5995" s="7" t="s">
        <v>87</v>
      </c>
      <c r="B5995" s="7" t="s">
        <v>14</v>
      </c>
      <c r="C5995" s="7" t="s">
        <v>70</v>
      </c>
      <c r="D5995" s="8" t="n">
        <v>7379</v>
      </c>
      <c r="E5995" s="8" t="n">
        <v>0.00598972661</v>
      </c>
      <c r="F5995" s="8" t="n">
        <v>0.00081081392</v>
      </c>
      <c r="G5995" s="8" t="n">
        <v>0.00117035369</v>
      </c>
      <c r="H5995" s="8" t="n">
        <v>0.00400841892</v>
      </c>
    </row>
    <row r="5996" customFormat="false" ht="15" hidden="false" customHeight="false" outlineLevel="0" collapsed="false">
      <c r="A5996" s="7" t="s">
        <v>87</v>
      </c>
      <c r="B5996" s="7" t="s">
        <v>15</v>
      </c>
      <c r="C5996" s="7" t="s">
        <v>70</v>
      </c>
      <c r="D5996" s="8" t="n">
        <v>4290</v>
      </c>
      <c r="E5996" s="8" t="n">
        <v>0.00682192629</v>
      </c>
      <c r="F5996" s="8" t="n">
        <v>0.00094952169</v>
      </c>
      <c r="G5996" s="8" t="n">
        <v>0.00131186575</v>
      </c>
      <c r="H5996" s="8" t="n">
        <v>0.00456031445</v>
      </c>
    </row>
    <row r="5997" customFormat="false" ht="15" hidden="false" customHeight="false" outlineLevel="0" collapsed="false">
      <c r="A5997" s="7" t="s">
        <v>87</v>
      </c>
      <c r="B5997" s="7" t="s">
        <v>16</v>
      </c>
      <c r="C5997" s="7" t="s">
        <v>70</v>
      </c>
      <c r="D5997" s="8" t="n">
        <v>2435</v>
      </c>
      <c r="E5997" s="8" t="n">
        <v>0.00847575837</v>
      </c>
      <c r="F5997" s="8" t="n">
        <v>0.0013064204</v>
      </c>
      <c r="G5997" s="8" t="n">
        <v>0.0016152937</v>
      </c>
      <c r="H5997" s="8" t="n">
        <v>0.00555396299</v>
      </c>
    </row>
    <row r="5998" customFormat="false" ht="15" hidden="false" customHeight="false" outlineLevel="0" collapsed="false">
      <c r="A5998" s="7" t="s">
        <v>87</v>
      </c>
      <c r="B5998" s="7" t="s">
        <v>17</v>
      </c>
      <c r="C5998" s="7" t="s">
        <v>70</v>
      </c>
      <c r="D5998" s="8" t="n">
        <v>4971</v>
      </c>
      <c r="E5998" s="8" t="n">
        <v>0.00767237919</v>
      </c>
      <c r="F5998" s="8" t="n">
        <v>0.00102725646</v>
      </c>
      <c r="G5998" s="8" t="n">
        <v>0.00151269003</v>
      </c>
      <c r="H5998" s="8" t="n">
        <v>0.0051322413</v>
      </c>
    </row>
    <row r="5999" customFormat="false" ht="15" hidden="false" customHeight="false" outlineLevel="0" collapsed="false">
      <c r="A5999" s="7" t="s">
        <v>76</v>
      </c>
      <c r="B5999" s="7" t="s">
        <v>63</v>
      </c>
      <c r="C5999" s="7" t="s">
        <v>69</v>
      </c>
      <c r="D5999" s="8" t="n">
        <v>6477</v>
      </c>
      <c r="E5999" s="8" t="n">
        <v>0.00455745449</v>
      </c>
      <c r="F5999" s="8" t="n">
        <v>0.00097658571</v>
      </c>
      <c r="G5999" s="8" t="n">
        <v>0.00083694273</v>
      </c>
      <c r="H5999" s="8" t="n">
        <v>0.00274392556</v>
      </c>
    </row>
    <row r="6000" customFormat="false" ht="15" hidden="false" customHeight="false" outlineLevel="0" collapsed="false">
      <c r="A6000" s="7" t="s">
        <v>76</v>
      </c>
      <c r="B6000" s="7" t="s">
        <v>64</v>
      </c>
      <c r="C6000" s="7" t="s">
        <v>69</v>
      </c>
      <c r="D6000" s="8" t="n">
        <v>8060</v>
      </c>
      <c r="E6000" s="8" t="n">
        <v>0.0046216496</v>
      </c>
      <c r="F6000" s="8" t="n">
        <v>0.00078709567</v>
      </c>
      <c r="G6000" s="8" t="n">
        <v>0.00083940015</v>
      </c>
      <c r="H6000" s="8" t="n">
        <v>0.0029951533</v>
      </c>
    </row>
    <row r="6001" customFormat="false" ht="15" hidden="false" customHeight="false" outlineLevel="0" collapsed="false">
      <c r="A6001" s="7" t="s">
        <v>76</v>
      </c>
      <c r="B6001" s="7" t="s">
        <v>65</v>
      </c>
      <c r="C6001" s="7" t="s">
        <v>69</v>
      </c>
      <c r="D6001" s="8" t="n">
        <v>1428</v>
      </c>
      <c r="E6001" s="8" t="n">
        <v>0.00449159154</v>
      </c>
      <c r="F6001" s="8" t="n">
        <v>0.00090310174</v>
      </c>
      <c r="G6001" s="8" t="n">
        <v>0.00085868583</v>
      </c>
      <c r="H6001" s="8" t="n">
        <v>0.00272980349</v>
      </c>
    </row>
    <row r="6002" customFormat="false" ht="15" hidden="false" customHeight="false" outlineLevel="0" collapsed="false">
      <c r="A6002" s="7" t="s">
        <v>76</v>
      </c>
      <c r="B6002" s="7" t="s">
        <v>65</v>
      </c>
      <c r="C6002" s="7" t="s">
        <v>70</v>
      </c>
      <c r="D6002" s="8" t="n">
        <v>2283</v>
      </c>
      <c r="E6002" s="8" t="n">
        <v>0.00524659902</v>
      </c>
      <c r="F6002" s="8" t="n">
        <v>0.00076809142</v>
      </c>
      <c r="G6002" s="8" t="n">
        <v>0.0014525486</v>
      </c>
      <c r="H6002" s="8" t="n">
        <v>0.00302595853</v>
      </c>
    </row>
    <row r="6003" customFormat="false" ht="15" hidden="false" customHeight="false" outlineLevel="0" collapsed="false">
      <c r="A6003" s="7" t="s">
        <v>76</v>
      </c>
      <c r="B6003" s="7" t="s">
        <v>64</v>
      </c>
      <c r="C6003" s="7" t="s">
        <v>70</v>
      </c>
      <c r="D6003" s="8" t="n">
        <v>12226</v>
      </c>
      <c r="E6003" s="8" t="n">
        <v>0.00590189902</v>
      </c>
      <c r="F6003" s="8" t="n">
        <v>0.00065772355</v>
      </c>
      <c r="G6003" s="8" t="n">
        <v>0.00148495933</v>
      </c>
      <c r="H6003" s="8" t="n">
        <v>0.00375921566</v>
      </c>
    </row>
    <row r="6004" customFormat="false" ht="15" hidden="false" customHeight="false" outlineLevel="0" collapsed="false">
      <c r="A6004" s="7" t="s">
        <v>76</v>
      </c>
      <c r="B6004" s="7" t="s">
        <v>63</v>
      </c>
      <c r="C6004" s="7" t="s">
        <v>70</v>
      </c>
      <c r="D6004" s="8" t="n">
        <v>4805</v>
      </c>
      <c r="E6004" s="8" t="n">
        <v>0.00491805146</v>
      </c>
      <c r="F6004" s="8" t="n">
        <v>0.0007593096</v>
      </c>
      <c r="G6004" s="8" t="n">
        <v>0.00127846403</v>
      </c>
      <c r="H6004" s="8" t="n">
        <v>0.00288027734</v>
      </c>
    </row>
    <row r="6005" customFormat="false" ht="15" hidden="false" customHeight="false" outlineLevel="0" collapsed="false">
      <c r="A6005" s="7" t="s">
        <v>77</v>
      </c>
      <c r="B6005" s="7" t="s">
        <v>63</v>
      </c>
      <c r="C6005" s="7" t="s">
        <v>69</v>
      </c>
      <c r="D6005" s="8" t="n">
        <v>6381</v>
      </c>
      <c r="E6005" s="8" t="n">
        <v>0.00449290259</v>
      </c>
      <c r="F6005" s="8" t="n">
        <v>0.00099607027</v>
      </c>
      <c r="G6005" s="8" t="n">
        <v>0.00076378889</v>
      </c>
      <c r="H6005" s="8" t="n">
        <v>0.00273304295</v>
      </c>
    </row>
    <row r="6006" customFormat="false" ht="15" hidden="false" customHeight="false" outlineLevel="0" collapsed="false">
      <c r="A6006" s="7" t="s">
        <v>77</v>
      </c>
      <c r="B6006" s="7" t="s">
        <v>65</v>
      </c>
      <c r="C6006" s="7" t="s">
        <v>69</v>
      </c>
      <c r="D6006" s="8" t="n">
        <v>1422</v>
      </c>
      <c r="E6006" s="8" t="n">
        <v>0.00442088095</v>
      </c>
      <c r="F6006" s="8" t="n">
        <v>0.00090216709</v>
      </c>
      <c r="G6006" s="8" t="n">
        <v>0.00080089801</v>
      </c>
      <c r="H6006" s="8" t="n">
        <v>0.00271781537</v>
      </c>
    </row>
    <row r="6007" customFormat="false" ht="15" hidden="false" customHeight="false" outlineLevel="0" collapsed="false">
      <c r="A6007" s="7" t="s">
        <v>77</v>
      </c>
      <c r="B6007" s="7" t="s">
        <v>64</v>
      </c>
      <c r="C6007" s="7" t="s">
        <v>69</v>
      </c>
      <c r="D6007" s="8" t="n">
        <v>7750</v>
      </c>
      <c r="E6007" s="8" t="n">
        <v>0.00456052096</v>
      </c>
      <c r="F6007" s="8" t="n">
        <v>0.00077910818</v>
      </c>
      <c r="G6007" s="8" t="n">
        <v>0.00078740717</v>
      </c>
      <c r="H6007" s="8" t="n">
        <v>0.00299400513</v>
      </c>
    </row>
    <row r="6008" customFormat="false" ht="15" hidden="false" customHeight="false" outlineLevel="0" collapsed="false">
      <c r="A6008" s="7" t="s">
        <v>77</v>
      </c>
      <c r="B6008" s="7" t="s">
        <v>64</v>
      </c>
      <c r="C6008" s="7" t="s">
        <v>70</v>
      </c>
      <c r="D6008" s="8" t="n">
        <v>11642</v>
      </c>
      <c r="E6008" s="8" t="n">
        <v>0.00577218993</v>
      </c>
      <c r="F6008" s="8" t="n">
        <v>0.00062973596</v>
      </c>
      <c r="G6008" s="8" t="n">
        <v>0.00144091631</v>
      </c>
      <c r="H6008" s="8" t="n">
        <v>0.00370153718</v>
      </c>
    </row>
    <row r="6009" customFormat="false" ht="15" hidden="false" customHeight="false" outlineLevel="0" collapsed="false">
      <c r="A6009" s="7" t="s">
        <v>77</v>
      </c>
      <c r="B6009" s="7" t="s">
        <v>65</v>
      </c>
      <c r="C6009" s="7" t="s">
        <v>70</v>
      </c>
      <c r="D6009" s="8" t="n">
        <v>2102</v>
      </c>
      <c r="E6009" s="8" t="n">
        <v>0.00511126945</v>
      </c>
      <c r="F6009" s="8" t="n">
        <v>0.00071664529</v>
      </c>
      <c r="G6009" s="8" t="n">
        <v>0.00137355381</v>
      </c>
      <c r="H6009" s="8" t="n">
        <v>0.00302106987</v>
      </c>
    </row>
    <row r="6010" customFormat="false" ht="15" hidden="false" customHeight="false" outlineLevel="0" collapsed="false">
      <c r="A6010" s="7" t="s">
        <v>77</v>
      </c>
      <c r="B6010" s="7" t="s">
        <v>63</v>
      </c>
      <c r="C6010" s="7" t="s">
        <v>70</v>
      </c>
      <c r="D6010" s="8" t="n">
        <v>4639</v>
      </c>
      <c r="E6010" s="8" t="n">
        <v>0.00492367923</v>
      </c>
      <c r="F6010" s="8" t="n">
        <v>0.00074018163</v>
      </c>
      <c r="G6010" s="8" t="n">
        <v>0.00125369478</v>
      </c>
      <c r="H6010" s="8" t="n">
        <v>0.00292980234</v>
      </c>
    </row>
    <row r="6011" customFormat="false" ht="15" hidden="false" customHeight="false" outlineLevel="0" collapsed="false">
      <c r="A6011" s="7" t="s">
        <v>78</v>
      </c>
      <c r="B6011" s="7" t="s">
        <v>63</v>
      </c>
      <c r="C6011" s="7" t="s">
        <v>69</v>
      </c>
      <c r="D6011" s="8" t="n">
        <v>6173</v>
      </c>
      <c r="E6011" s="8" t="n">
        <v>0.00450350142</v>
      </c>
      <c r="F6011" s="8" t="n">
        <v>0.00099172147</v>
      </c>
      <c r="G6011" s="8" t="n">
        <v>0.00074524038</v>
      </c>
      <c r="H6011" s="8" t="n">
        <v>0.00276653908</v>
      </c>
    </row>
    <row r="6012" customFormat="false" ht="15" hidden="false" customHeight="false" outlineLevel="0" collapsed="false">
      <c r="A6012" s="7" t="s">
        <v>78</v>
      </c>
      <c r="B6012" s="7" t="s">
        <v>64</v>
      </c>
      <c r="C6012" s="7" t="s">
        <v>69</v>
      </c>
      <c r="D6012" s="8" t="n">
        <v>7125</v>
      </c>
      <c r="E6012" s="8" t="n">
        <v>0.00456711477</v>
      </c>
      <c r="F6012" s="8" t="n">
        <v>0.0007564325</v>
      </c>
      <c r="G6012" s="8" t="n">
        <v>0.00076519307</v>
      </c>
      <c r="H6012" s="8" t="n">
        <v>0.00304548871</v>
      </c>
    </row>
    <row r="6013" customFormat="false" ht="15" hidden="false" customHeight="false" outlineLevel="0" collapsed="false">
      <c r="A6013" s="7" t="s">
        <v>78</v>
      </c>
      <c r="B6013" s="7" t="s">
        <v>65</v>
      </c>
      <c r="C6013" s="7" t="s">
        <v>69</v>
      </c>
      <c r="D6013" s="8" t="n">
        <v>1328</v>
      </c>
      <c r="E6013" s="8" t="n">
        <v>0.00441379208</v>
      </c>
      <c r="F6013" s="8" t="n">
        <v>0.00089418415</v>
      </c>
      <c r="G6013" s="8" t="n">
        <v>0.00077740626</v>
      </c>
      <c r="H6013" s="8" t="n">
        <v>0.0027422012</v>
      </c>
    </row>
    <row r="6014" customFormat="false" ht="15" hidden="false" customHeight="false" outlineLevel="0" collapsed="false">
      <c r="A6014" s="7" t="s">
        <v>78</v>
      </c>
      <c r="B6014" s="7" t="s">
        <v>65</v>
      </c>
      <c r="C6014" s="7" t="s">
        <v>70</v>
      </c>
      <c r="D6014" s="8" t="n">
        <v>2027</v>
      </c>
      <c r="E6014" s="8" t="n">
        <v>0.00539054911</v>
      </c>
      <c r="F6014" s="8" t="n">
        <v>0.00073245536</v>
      </c>
      <c r="G6014" s="8" t="n">
        <v>0.00145053901</v>
      </c>
      <c r="H6014" s="8" t="n">
        <v>0.00320733728</v>
      </c>
    </row>
    <row r="6015" customFormat="false" ht="15" hidden="false" customHeight="false" outlineLevel="0" collapsed="false">
      <c r="A6015" s="7" t="s">
        <v>78</v>
      </c>
      <c r="B6015" s="7" t="s">
        <v>64</v>
      </c>
      <c r="C6015" s="7" t="s">
        <v>70</v>
      </c>
      <c r="D6015" s="8" t="n">
        <v>11206</v>
      </c>
      <c r="E6015" s="8" t="n">
        <v>0.00600140918</v>
      </c>
      <c r="F6015" s="8" t="n">
        <v>0.0006687945</v>
      </c>
      <c r="G6015" s="8" t="n">
        <v>0.001481002</v>
      </c>
      <c r="H6015" s="8" t="n">
        <v>0.0038514676</v>
      </c>
    </row>
    <row r="6016" customFormat="false" ht="15" hidden="false" customHeight="false" outlineLevel="0" collapsed="false">
      <c r="A6016" s="7" t="s">
        <v>78</v>
      </c>
      <c r="B6016" s="7" t="s">
        <v>63</v>
      </c>
      <c r="C6016" s="7" t="s">
        <v>70</v>
      </c>
      <c r="D6016" s="8" t="n">
        <v>4245</v>
      </c>
      <c r="E6016" s="8" t="n">
        <v>0.00490080627</v>
      </c>
      <c r="F6016" s="8" t="n">
        <v>0.00075149389</v>
      </c>
      <c r="G6016" s="8" t="n">
        <v>0.0012021657</v>
      </c>
      <c r="H6016" s="8" t="n">
        <v>0.00294712983</v>
      </c>
    </row>
    <row r="6017" customFormat="false" ht="15" hidden="false" customHeight="false" outlineLevel="0" collapsed="false">
      <c r="A6017" s="7" t="s">
        <v>79</v>
      </c>
      <c r="B6017" s="7" t="s">
        <v>63</v>
      </c>
      <c r="C6017" s="7" t="s">
        <v>69</v>
      </c>
      <c r="D6017" s="8" t="n">
        <v>5641</v>
      </c>
      <c r="E6017" s="8" t="n">
        <v>0.0044947866</v>
      </c>
      <c r="F6017" s="8" t="n">
        <v>0.00098667265</v>
      </c>
      <c r="G6017" s="8" t="n">
        <v>0.00073114434</v>
      </c>
      <c r="H6017" s="8" t="n">
        <v>0.00277696914</v>
      </c>
    </row>
    <row r="6018" customFormat="false" ht="15" hidden="false" customHeight="false" outlineLevel="0" collapsed="false">
      <c r="A6018" s="7" t="s">
        <v>79</v>
      </c>
      <c r="B6018" s="7" t="s">
        <v>65</v>
      </c>
      <c r="C6018" s="7" t="s">
        <v>69</v>
      </c>
      <c r="D6018" s="8" t="n">
        <v>1259</v>
      </c>
      <c r="E6018" s="8" t="n">
        <v>0.00458535557</v>
      </c>
      <c r="F6018" s="8" t="n">
        <v>0.0009228552</v>
      </c>
      <c r="G6018" s="8" t="n">
        <v>0.00074616441</v>
      </c>
      <c r="H6018" s="8" t="n">
        <v>0.00291633547</v>
      </c>
    </row>
    <row r="6019" customFormat="false" ht="15" hidden="false" customHeight="false" outlineLevel="0" collapsed="false">
      <c r="A6019" s="7" t="s">
        <v>79</v>
      </c>
      <c r="B6019" s="7" t="s">
        <v>64</v>
      </c>
      <c r="C6019" s="7" t="s">
        <v>69</v>
      </c>
      <c r="D6019" s="8" t="n">
        <v>6974</v>
      </c>
      <c r="E6019" s="8" t="n">
        <v>0.00467304461</v>
      </c>
      <c r="F6019" s="8" t="n">
        <v>0.00078209781</v>
      </c>
      <c r="G6019" s="8" t="n">
        <v>0.00072232222</v>
      </c>
      <c r="H6019" s="8" t="n">
        <v>0.00316862409</v>
      </c>
    </row>
    <row r="6020" customFormat="false" ht="15" hidden="false" customHeight="false" outlineLevel="0" collapsed="false">
      <c r="A6020" s="7" t="s">
        <v>79</v>
      </c>
      <c r="B6020" s="7" t="s">
        <v>64</v>
      </c>
      <c r="C6020" s="7" t="s">
        <v>70</v>
      </c>
      <c r="D6020" s="8" t="n">
        <v>10856</v>
      </c>
      <c r="E6020" s="8" t="n">
        <v>0.00598547523</v>
      </c>
      <c r="F6020" s="8" t="n">
        <v>0.00068576152</v>
      </c>
      <c r="G6020" s="8" t="n">
        <v>0.00139712462</v>
      </c>
      <c r="H6020" s="8" t="n">
        <v>0.0039024063</v>
      </c>
    </row>
    <row r="6021" customFormat="false" ht="15" hidden="false" customHeight="false" outlineLevel="0" collapsed="false">
      <c r="A6021" s="7" t="s">
        <v>79</v>
      </c>
      <c r="B6021" s="7" t="s">
        <v>65</v>
      </c>
      <c r="C6021" s="7" t="s">
        <v>70</v>
      </c>
      <c r="D6021" s="8" t="n">
        <v>1787</v>
      </c>
      <c r="E6021" s="8" t="n">
        <v>0.0053836217</v>
      </c>
      <c r="F6021" s="8" t="n">
        <v>0.00074576003</v>
      </c>
      <c r="G6021" s="8" t="n">
        <v>0.00138285225</v>
      </c>
      <c r="H6021" s="8" t="n">
        <v>0.00325478871</v>
      </c>
    </row>
    <row r="6022" customFormat="false" ht="15" hidden="false" customHeight="false" outlineLevel="0" collapsed="false">
      <c r="A6022" s="7" t="s">
        <v>79</v>
      </c>
      <c r="B6022" s="7" t="s">
        <v>63</v>
      </c>
      <c r="C6022" s="7" t="s">
        <v>70</v>
      </c>
      <c r="D6022" s="8" t="n">
        <v>4143</v>
      </c>
      <c r="E6022" s="8" t="n">
        <v>0.00503813023</v>
      </c>
      <c r="F6022" s="8" t="n">
        <v>0.00077579517</v>
      </c>
      <c r="G6022" s="8" t="n">
        <v>0.00119309879</v>
      </c>
      <c r="H6022" s="8" t="n">
        <v>0.00306915479</v>
      </c>
    </row>
    <row r="6023" customFormat="false" ht="15" hidden="false" customHeight="false" outlineLevel="0" collapsed="false">
      <c r="A6023" s="7" t="s">
        <v>80</v>
      </c>
      <c r="B6023" s="7" t="s">
        <v>63</v>
      </c>
      <c r="C6023" s="7" t="s">
        <v>69</v>
      </c>
      <c r="D6023" s="8" t="n">
        <v>5550</v>
      </c>
      <c r="E6023" s="8" t="n">
        <v>0.0046923004</v>
      </c>
      <c r="F6023" s="8" t="n">
        <v>0.00105631023</v>
      </c>
      <c r="G6023" s="8" t="n">
        <v>0.00072558784</v>
      </c>
      <c r="H6023" s="8" t="n">
        <v>0.00291040183</v>
      </c>
    </row>
    <row r="6024" customFormat="false" ht="15" hidden="false" customHeight="false" outlineLevel="0" collapsed="false">
      <c r="A6024" s="7" t="s">
        <v>80</v>
      </c>
      <c r="B6024" s="7" t="s">
        <v>64</v>
      </c>
      <c r="C6024" s="7" t="s">
        <v>69</v>
      </c>
      <c r="D6024" s="8" t="n">
        <v>6731</v>
      </c>
      <c r="E6024" s="8" t="n">
        <v>0.00490717675</v>
      </c>
      <c r="F6024" s="8" t="n">
        <v>0.00086735547</v>
      </c>
      <c r="G6024" s="8" t="n">
        <v>0.00074260618</v>
      </c>
      <c r="H6024" s="8" t="n">
        <v>0.00329721462</v>
      </c>
    </row>
    <row r="6025" customFormat="false" ht="15" hidden="false" customHeight="false" outlineLevel="0" collapsed="false">
      <c r="A6025" s="7" t="s">
        <v>80</v>
      </c>
      <c r="B6025" s="7" t="s">
        <v>65</v>
      </c>
      <c r="C6025" s="7" t="s">
        <v>69</v>
      </c>
      <c r="D6025" s="8" t="n">
        <v>1233</v>
      </c>
      <c r="E6025" s="8" t="n">
        <v>0.00463926037</v>
      </c>
      <c r="F6025" s="8" t="n">
        <v>0.00101687557</v>
      </c>
      <c r="G6025" s="8" t="n">
        <v>0.00073774607</v>
      </c>
      <c r="H6025" s="8" t="n">
        <v>0.00288463826</v>
      </c>
    </row>
    <row r="6026" customFormat="false" ht="15" hidden="false" customHeight="false" outlineLevel="0" collapsed="false">
      <c r="A6026" s="7" t="s">
        <v>80</v>
      </c>
      <c r="B6026" s="7" t="s">
        <v>65</v>
      </c>
      <c r="C6026" s="7" t="s">
        <v>70</v>
      </c>
      <c r="D6026" s="8" t="n">
        <v>1805</v>
      </c>
      <c r="E6026" s="8" t="n">
        <v>0.00587446113</v>
      </c>
      <c r="F6026" s="8" t="n">
        <v>0.00088497077</v>
      </c>
      <c r="G6026" s="8" t="n">
        <v>0.00142248232</v>
      </c>
      <c r="H6026" s="8" t="n">
        <v>0.00356685366</v>
      </c>
    </row>
    <row r="6027" customFormat="false" ht="15" hidden="false" customHeight="false" outlineLevel="0" collapsed="false">
      <c r="A6027" s="7" t="s">
        <v>80</v>
      </c>
      <c r="B6027" s="7" t="s">
        <v>64</v>
      </c>
      <c r="C6027" s="7" t="s">
        <v>70</v>
      </c>
      <c r="D6027" s="8" t="n">
        <v>10662</v>
      </c>
      <c r="E6027" s="8" t="n">
        <v>0.00624087467</v>
      </c>
      <c r="F6027" s="8" t="n">
        <v>0.00076432504</v>
      </c>
      <c r="G6027" s="8" t="n">
        <v>0.00140353916</v>
      </c>
      <c r="H6027" s="8" t="n">
        <v>0.00407281786</v>
      </c>
    </row>
    <row r="6028" customFormat="false" ht="15" hidden="false" customHeight="false" outlineLevel="0" collapsed="false">
      <c r="A6028" s="7" t="s">
        <v>80</v>
      </c>
      <c r="B6028" s="7" t="s">
        <v>63</v>
      </c>
      <c r="C6028" s="7" t="s">
        <v>70</v>
      </c>
      <c r="D6028" s="8" t="n">
        <v>4151</v>
      </c>
      <c r="E6028" s="8" t="n">
        <v>0.00519506654</v>
      </c>
      <c r="F6028" s="8" t="n">
        <v>0.00084101197</v>
      </c>
      <c r="G6028" s="8" t="n">
        <v>0.00117345083</v>
      </c>
      <c r="H6028" s="8" t="n">
        <v>0.00318050847</v>
      </c>
    </row>
    <row r="6029" customFormat="false" ht="15" hidden="false" customHeight="false" outlineLevel="0" collapsed="false">
      <c r="A6029" s="7" t="s">
        <v>81</v>
      </c>
      <c r="B6029" s="7" t="s">
        <v>63</v>
      </c>
      <c r="C6029" s="7" t="s">
        <v>69</v>
      </c>
      <c r="D6029" s="8" t="n">
        <v>5607</v>
      </c>
      <c r="E6029" s="8" t="n">
        <v>0.00462449981</v>
      </c>
      <c r="F6029" s="8" t="n">
        <v>0.00102598043</v>
      </c>
      <c r="G6029" s="8" t="n">
        <v>0.00071028708</v>
      </c>
      <c r="H6029" s="8" t="n">
        <v>0.00288823181</v>
      </c>
    </row>
    <row r="6030" customFormat="false" ht="15" hidden="false" customHeight="false" outlineLevel="0" collapsed="false">
      <c r="A6030" s="7" t="s">
        <v>81</v>
      </c>
      <c r="B6030" s="7" t="s">
        <v>65</v>
      </c>
      <c r="C6030" s="7" t="s">
        <v>69</v>
      </c>
      <c r="D6030" s="8" t="n">
        <v>1133</v>
      </c>
      <c r="E6030" s="8" t="n">
        <v>0.00466362632</v>
      </c>
      <c r="F6030" s="8" t="n">
        <v>0.00100460487</v>
      </c>
      <c r="G6030" s="8" t="n">
        <v>0.0007086845</v>
      </c>
      <c r="H6030" s="8" t="n">
        <v>0.00295033646</v>
      </c>
    </row>
    <row r="6031" customFormat="false" ht="15" hidden="false" customHeight="false" outlineLevel="0" collapsed="false">
      <c r="A6031" s="7" t="s">
        <v>81</v>
      </c>
      <c r="B6031" s="7" t="s">
        <v>64</v>
      </c>
      <c r="C6031" s="7" t="s">
        <v>69</v>
      </c>
      <c r="D6031" s="8" t="n">
        <v>6777</v>
      </c>
      <c r="E6031" s="8" t="n">
        <v>0.00481656512</v>
      </c>
      <c r="F6031" s="8" t="n">
        <v>0.00084577134</v>
      </c>
      <c r="G6031" s="8" t="n">
        <v>0.00070390567</v>
      </c>
      <c r="H6031" s="8" t="n">
        <v>0.00326688762</v>
      </c>
    </row>
    <row r="6032" customFormat="false" ht="15" hidden="false" customHeight="false" outlineLevel="0" collapsed="false">
      <c r="A6032" s="7" t="s">
        <v>81</v>
      </c>
      <c r="B6032" s="7" t="s">
        <v>64</v>
      </c>
      <c r="C6032" s="7" t="s">
        <v>70</v>
      </c>
      <c r="D6032" s="8" t="n">
        <v>10688</v>
      </c>
      <c r="E6032" s="8" t="n">
        <v>0.00628286697</v>
      </c>
      <c r="F6032" s="8" t="n">
        <v>0.0008254214</v>
      </c>
      <c r="G6032" s="8" t="n">
        <v>0.00132490529</v>
      </c>
      <c r="H6032" s="8" t="n">
        <v>0.00413235354</v>
      </c>
    </row>
    <row r="6033" customFormat="false" ht="15" hidden="false" customHeight="false" outlineLevel="0" collapsed="false">
      <c r="A6033" s="7" t="s">
        <v>81</v>
      </c>
      <c r="B6033" s="7" t="s">
        <v>65</v>
      </c>
      <c r="C6033" s="7" t="s">
        <v>70</v>
      </c>
      <c r="D6033" s="8" t="n">
        <v>1835</v>
      </c>
      <c r="E6033" s="8" t="n">
        <v>0.00570669947</v>
      </c>
      <c r="F6033" s="8" t="n">
        <v>0.00093686902</v>
      </c>
      <c r="G6033" s="8" t="n">
        <v>0.00136618201</v>
      </c>
      <c r="H6033" s="8" t="n">
        <v>0.00340331366</v>
      </c>
    </row>
    <row r="6034" customFormat="false" ht="15" hidden="false" customHeight="false" outlineLevel="0" collapsed="false">
      <c r="A6034" s="7" t="s">
        <v>81</v>
      </c>
      <c r="B6034" s="7" t="s">
        <v>63</v>
      </c>
      <c r="C6034" s="7" t="s">
        <v>70</v>
      </c>
      <c r="D6034" s="8" t="n">
        <v>4108</v>
      </c>
      <c r="E6034" s="8" t="n">
        <v>0.00524375968</v>
      </c>
      <c r="F6034" s="8" t="n">
        <v>0.00094068348</v>
      </c>
      <c r="G6034" s="8" t="n">
        <v>0.00113540008</v>
      </c>
      <c r="H6034" s="8" t="n">
        <v>0.00316756293</v>
      </c>
    </row>
    <row r="6035" customFormat="false" ht="15" hidden="false" customHeight="false" outlineLevel="0" collapsed="false">
      <c r="A6035" s="7" t="s">
        <v>82</v>
      </c>
      <c r="B6035" s="7" t="s">
        <v>63</v>
      </c>
      <c r="C6035" s="7" t="s">
        <v>69</v>
      </c>
      <c r="D6035" s="8" t="n">
        <v>5347</v>
      </c>
      <c r="E6035" s="8" t="n">
        <v>0.00453425313</v>
      </c>
      <c r="F6035" s="8" t="n">
        <v>0.00100790528</v>
      </c>
      <c r="G6035" s="8" t="n">
        <v>0.00067303639</v>
      </c>
      <c r="H6035" s="8" t="n">
        <v>0.00285331098</v>
      </c>
    </row>
    <row r="6036" customFormat="false" ht="15" hidden="false" customHeight="false" outlineLevel="0" collapsed="false">
      <c r="A6036" s="7" t="s">
        <v>82</v>
      </c>
      <c r="B6036" s="7" t="s">
        <v>64</v>
      </c>
      <c r="C6036" s="7" t="s">
        <v>69</v>
      </c>
      <c r="D6036" s="8" t="n">
        <v>6593</v>
      </c>
      <c r="E6036" s="8" t="n">
        <v>0.0047593001</v>
      </c>
      <c r="F6036" s="8" t="n">
        <v>0.00086060318</v>
      </c>
      <c r="G6036" s="8" t="n">
        <v>0.00066514124</v>
      </c>
      <c r="H6036" s="8" t="n">
        <v>0.0032335552</v>
      </c>
    </row>
    <row r="6037" customFormat="false" ht="15" hidden="false" customHeight="false" outlineLevel="0" collapsed="false">
      <c r="A6037" s="7" t="s">
        <v>82</v>
      </c>
      <c r="B6037" s="7" t="s">
        <v>65</v>
      </c>
      <c r="C6037" s="7" t="s">
        <v>69</v>
      </c>
      <c r="D6037" s="8" t="n">
        <v>1011</v>
      </c>
      <c r="E6037" s="8" t="n">
        <v>0.00443106133</v>
      </c>
      <c r="F6037" s="8" t="n">
        <v>0.00098641767</v>
      </c>
      <c r="G6037" s="8" t="n">
        <v>0.00063937863</v>
      </c>
      <c r="H6037" s="8" t="n">
        <v>0.00280526453</v>
      </c>
    </row>
    <row r="6038" customFormat="false" ht="15" hidden="false" customHeight="false" outlineLevel="0" collapsed="false">
      <c r="A6038" s="7" t="s">
        <v>82</v>
      </c>
      <c r="B6038" s="7" t="s">
        <v>65</v>
      </c>
      <c r="C6038" s="7" t="s">
        <v>70</v>
      </c>
      <c r="D6038" s="8" t="n">
        <v>1832</v>
      </c>
      <c r="E6038" s="8" t="n">
        <v>0.00585315811</v>
      </c>
      <c r="F6038" s="8" t="n">
        <v>0.00092555925</v>
      </c>
      <c r="G6038" s="8" t="n">
        <v>0.0013133097</v>
      </c>
      <c r="H6038" s="8" t="n">
        <v>0.0036139728</v>
      </c>
    </row>
    <row r="6039" customFormat="false" ht="15" hidden="false" customHeight="false" outlineLevel="0" collapsed="false">
      <c r="A6039" s="7" t="s">
        <v>82</v>
      </c>
      <c r="B6039" s="7" t="s">
        <v>64</v>
      </c>
      <c r="C6039" s="7" t="s">
        <v>70</v>
      </c>
      <c r="D6039" s="8" t="n">
        <v>10629</v>
      </c>
      <c r="E6039" s="8" t="n">
        <v>0.00626437235</v>
      </c>
      <c r="F6039" s="8" t="n">
        <v>0.00081222775</v>
      </c>
      <c r="G6039" s="8" t="n">
        <v>0.00131748198</v>
      </c>
      <c r="H6039" s="8" t="n">
        <v>0.00413448791</v>
      </c>
    </row>
    <row r="6040" customFormat="false" ht="15" hidden="false" customHeight="false" outlineLevel="0" collapsed="false">
      <c r="A6040" s="7" t="s">
        <v>82</v>
      </c>
      <c r="B6040" s="7" t="s">
        <v>63</v>
      </c>
      <c r="C6040" s="7" t="s">
        <v>70</v>
      </c>
      <c r="D6040" s="8" t="n">
        <v>3947</v>
      </c>
      <c r="E6040" s="8" t="n">
        <v>0.00533449548</v>
      </c>
      <c r="F6040" s="8" t="n">
        <v>0.00093352639</v>
      </c>
      <c r="G6040" s="8" t="n">
        <v>0.00117042984</v>
      </c>
      <c r="H6040" s="8" t="n">
        <v>0.0032304596</v>
      </c>
    </row>
    <row r="6041" customFormat="false" ht="15" hidden="false" customHeight="false" outlineLevel="0" collapsed="false">
      <c r="A6041" s="7" t="s">
        <v>83</v>
      </c>
      <c r="B6041" s="7" t="s">
        <v>63</v>
      </c>
      <c r="C6041" s="7" t="s">
        <v>69</v>
      </c>
      <c r="D6041" s="8" t="n">
        <v>5461</v>
      </c>
      <c r="E6041" s="8" t="n">
        <v>0.00450150496</v>
      </c>
      <c r="F6041" s="8" t="n">
        <v>0.00098995293</v>
      </c>
      <c r="G6041" s="8" t="n">
        <v>0.00065614442</v>
      </c>
      <c r="H6041" s="8" t="n">
        <v>0.00285540713</v>
      </c>
    </row>
    <row r="6042" customFormat="false" ht="15" hidden="false" customHeight="false" outlineLevel="0" collapsed="false">
      <c r="A6042" s="7" t="s">
        <v>83</v>
      </c>
      <c r="B6042" s="7" t="s">
        <v>65</v>
      </c>
      <c r="C6042" s="7" t="s">
        <v>69</v>
      </c>
      <c r="D6042" s="8" t="n">
        <v>1042</v>
      </c>
      <c r="E6042" s="8" t="n">
        <v>0.004488519</v>
      </c>
      <c r="F6042" s="8" t="n">
        <v>0.00094407543</v>
      </c>
      <c r="G6042" s="8" t="n">
        <v>0.0006632764</v>
      </c>
      <c r="H6042" s="8" t="n">
        <v>0.00288116667</v>
      </c>
    </row>
    <row r="6043" customFormat="false" ht="15" hidden="false" customHeight="false" outlineLevel="0" collapsed="false">
      <c r="A6043" s="7" t="s">
        <v>83</v>
      </c>
      <c r="B6043" s="7" t="s">
        <v>64</v>
      </c>
      <c r="C6043" s="7" t="s">
        <v>69</v>
      </c>
      <c r="D6043" s="8" t="n">
        <v>6567</v>
      </c>
      <c r="E6043" s="8" t="n">
        <v>0.00473464909</v>
      </c>
      <c r="F6043" s="8" t="n">
        <v>0.00083685448</v>
      </c>
      <c r="G6043" s="8" t="n">
        <v>0.00065700603</v>
      </c>
      <c r="H6043" s="8" t="n">
        <v>0.00324078808</v>
      </c>
    </row>
    <row r="6044" customFormat="false" ht="15" hidden="false" customHeight="false" outlineLevel="0" collapsed="false">
      <c r="A6044" s="7" t="s">
        <v>83</v>
      </c>
      <c r="B6044" s="7" t="s">
        <v>64</v>
      </c>
      <c r="C6044" s="7" t="s">
        <v>70</v>
      </c>
      <c r="D6044" s="8" t="n">
        <v>10648</v>
      </c>
      <c r="E6044" s="8" t="n">
        <v>0.00633342158</v>
      </c>
      <c r="F6044" s="8" t="n">
        <v>0.00078555199</v>
      </c>
      <c r="G6044" s="8" t="n">
        <v>0.00131232889</v>
      </c>
      <c r="H6044" s="8" t="n">
        <v>0.00423534673</v>
      </c>
    </row>
    <row r="6045" customFormat="false" ht="15" hidden="false" customHeight="false" outlineLevel="0" collapsed="false">
      <c r="A6045" s="7" t="s">
        <v>83</v>
      </c>
      <c r="B6045" s="7" t="s">
        <v>65</v>
      </c>
      <c r="C6045" s="7" t="s">
        <v>70</v>
      </c>
      <c r="D6045" s="8" t="n">
        <v>1830</v>
      </c>
      <c r="E6045" s="8" t="n">
        <v>0.00596518268</v>
      </c>
      <c r="F6045" s="8" t="n">
        <v>0.00089086193</v>
      </c>
      <c r="G6045" s="8" t="n">
        <v>0.00135196546</v>
      </c>
      <c r="H6045" s="8" t="n">
        <v>0.00372212711</v>
      </c>
    </row>
    <row r="6046" customFormat="false" ht="15" hidden="false" customHeight="false" outlineLevel="0" collapsed="false">
      <c r="A6046" s="7" t="s">
        <v>83</v>
      </c>
      <c r="B6046" s="7" t="s">
        <v>63</v>
      </c>
      <c r="C6046" s="7" t="s">
        <v>70</v>
      </c>
      <c r="D6046" s="8" t="n">
        <v>4216</v>
      </c>
      <c r="E6046" s="8" t="n">
        <v>0.00533728135</v>
      </c>
      <c r="F6046" s="8" t="n">
        <v>0.0009320147</v>
      </c>
      <c r="G6046" s="8" t="n">
        <v>0.00114946783</v>
      </c>
      <c r="H6046" s="8" t="n">
        <v>0.00325569401</v>
      </c>
    </row>
    <row r="6047" customFormat="false" ht="15" hidden="false" customHeight="false" outlineLevel="0" collapsed="false">
      <c r="A6047" s="7" t="s">
        <v>84</v>
      </c>
      <c r="B6047" s="7" t="s">
        <v>63</v>
      </c>
      <c r="C6047" s="7" t="s">
        <v>69</v>
      </c>
      <c r="D6047" s="8" t="n">
        <v>5462</v>
      </c>
      <c r="E6047" s="8" t="n">
        <v>0.00446056993</v>
      </c>
      <c r="F6047" s="8" t="n">
        <v>0.00095725112</v>
      </c>
      <c r="G6047" s="8" t="n">
        <v>0.00065323779</v>
      </c>
      <c r="H6047" s="8" t="n">
        <v>0.00285008054</v>
      </c>
    </row>
    <row r="6048" customFormat="false" ht="15" hidden="false" customHeight="false" outlineLevel="0" collapsed="false">
      <c r="A6048" s="7" t="s">
        <v>84</v>
      </c>
      <c r="B6048" s="7" t="s">
        <v>64</v>
      </c>
      <c r="C6048" s="7" t="s">
        <v>69</v>
      </c>
      <c r="D6048" s="8" t="n">
        <v>6257</v>
      </c>
      <c r="E6048" s="8" t="n">
        <v>0.00476274881</v>
      </c>
      <c r="F6048" s="8" t="n">
        <v>0.00079388468</v>
      </c>
      <c r="G6048" s="8" t="n">
        <v>0.00065655516</v>
      </c>
      <c r="H6048" s="8" t="n">
        <v>0.00331230849</v>
      </c>
    </row>
    <row r="6049" customFormat="false" ht="15" hidden="false" customHeight="false" outlineLevel="0" collapsed="false">
      <c r="A6049" s="7" t="s">
        <v>84</v>
      </c>
      <c r="B6049" s="7" t="s">
        <v>65</v>
      </c>
      <c r="C6049" s="7" t="s">
        <v>69</v>
      </c>
      <c r="D6049" s="8" t="n">
        <v>1028</v>
      </c>
      <c r="E6049" s="8" t="n">
        <v>0.00443298272</v>
      </c>
      <c r="F6049" s="8" t="n">
        <v>0.00091651331</v>
      </c>
      <c r="G6049" s="8" t="n">
        <v>0.00067596848</v>
      </c>
      <c r="H6049" s="8" t="n">
        <v>0.00284050046</v>
      </c>
    </row>
    <row r="6050" customFormat="false" ht="15" hidden="false" customHeight="false" outlineLevel="0" collapsed="false">
      <c r="A6050" s="7" t="s">
        <v>84</v>
      </c>
      <c r="B6050" s="7" t="s">
        <v>65</v>
      </c>
      <c r="C6050" s="7" t="s">
        <v>70</v>
      </c>
      <c r="D6050" s="8" t="n">
        <v>1681</v>
      </c>
      <c r="E6050" s="8" t="n">
        <v>0.00597534788</v>
      </c>
      <c r="F6050" s="8" t="n">
        <v>0.00091196244</v>
      </c>
      <c r="G6050" s="8" t="n">
        <v>0.00135601855</v>
      </c>
      <c r="H6050" s="8" t="n">
        <v>0.00370711854</v>
      </c>
    </row>
    <row r="6051" customFormat="false" ht="15" hidden="false" customHeight="false" outlineLevel="0" collapsed="false">
      <c r="A6051" s="7" t="s">
        <v>84</v>
      </c>
      <c r="B6051" s="7" t="s">
        <v>64</v>
      </c>
      <c r="C6051" s="7" t="s">
        <v>70</v>
      </c>
      <c r="D6051" s="8" t="n">
        <v>10169</v>
      </c>
      <c r="E6051" s="8" t="n">
        <v>0.00629726919</v>
      </c>
      <c r="F6051" s="8" t="n">
        <v>0.00077985607</v>
      </c>
      <c r="G6051" s="8" t="n">
        <v>0.00127983922</v>
      </c>
      <c r="H6051" s="8" t="n">
        <v>0.00423740269</v>
      </c>
    </row>
    <row r="6052" customFormat="false" ht="15" hidden="false" customHeight="false" outlineLevel="0" collapsed="false">
      <c r="A6052" s="7" t="s">
        <v>84</v>
      </c>
      <c r="B6052" s="7" t="s">
        <v>63</v>
      </c>
      <c r="C6052" s="7" t="s">
        <v>70</v>
      </c>
      <c r="D6052" s="8" t="n">
        <v>4128</v>
      </c>
      <c r="E6052" s="8" t="n">
        <v>0.00541390188</v>
      </c>
      <c r="F6052" s="8" t="n">
        <v>0.00094739996</v>
      </c>
      <c r="G6052" s="8" t="n">
        <v>0.00111611565</v>
      </c>
      <c r="H6052" s="8" t="n">
        <v>0.00335031008</v>
      </c>
    </row>
    <row r="6053" customFormat="false" ht="15" hidden="false" customHeight="false" outlineLevel="0" collapsed="false">
      <c r="A6053" s="7" t="s">
        <v>85</v>
      </c>
      <c r="B6053" s="7" t="s">
        <v>63</v>
      </c>
      <c r="C6053" s="7" t="s">
        <v>69</v>
      </c>
      <c r="D6053" s="8" t="n">
        <v>5271</v>
      </c>
      <c r="E6053" s="8" t="n">
        <v>0.00447605497</v>
      </c>
      <c r="F6053" s="8" t="n">
        <v>0.00097295319</v>
      </c>
      <c r="G6053" s="8" t="n">
        <v>0.00064379802</v>
      </c>
      <c r="H6053" s="8" t="n">
        <v>0.00285930329</v>
      </c>
    </row>
    <row r="6054" customFormat="false" ht="15" hidden="false" customHeight="false" outlineLevel="0" collapsed="false">
      <c r="A6054" s="7" t="s">
        <v>85</v>
      </c>
      <c r="B6054" s="7" t="s">
        <v>65</v>
      </c>
      <c r="C6054" s="7" t="s">
        <v>69</v>
      </c>
      <c r="D6054" s="8" t="n">
        <v>994</v>
      </c>
      <c r="E6054" s="8" t="n">
        <v>0.00441167816</v>
      </c>
      <c r="F6054" s="8" t="n">
        <v>0.00088681369</v>
      </c>
      <c r="G6054" s="8" t="n">
        <v>0.00060223586</v>
      </c>
      <c r="H6054" s="8" t="n">
        <v>0.00292262812</v>
      </c>
    </row>
    <row r="6055" customFormat="false" ht="15" hidden="false" customHeight="false" outlineLevel="0" collapsed="false">
      <c r="A6055" s="7" t="s">
        <v>85</v>
      </c>
      <c r="B6055" s="7" t="s">
        <v>64</v>
      </c>
      <c r="C6055" s="7" t="s">
        <v>69</v>
      </c>
      <c r="D6055" s="8" t="n">
        <v>6010</v>
      </c>
      <c r="E6055" s="8" t="n">
        <v>0.0046716947</v>
      </c>
      <c r="F6055" s="8" t="n">
        <v>0.0007848433</v>
      </c>
      <c r="G6055" s="8" t="n">
        <v>0.00062837954</v>
      </c>
      <c r="H6055" s="8" t="n">
        <v>0.00325847137</v>
      </c>
    </row>
    <row r="6056" customFormat="false" ht="15" hidden="false" customHeight="false" outlineLevel="0" collapsed="false">
      <c r="A6056" s="7" t="s">
        <v>85</v>
      </c>
      <c r="B6056" s="7" t="s">
        <v>64</v>
      </c>
      <c r="C6056" s="7" t="s">
        <v>70</v>
      </c>
      <c r="D6056" s="8" t="n">
        <v>9385</v>
      </c>
      <c r="E6056" s="8" t="n">
        <v>0.00637050209</v>
      </c>
      <c r="F6056" s="8" t="n">
        <v>0.00077222913</v>
      </c>
      <c r="G6056" s="8" t="n">
        <v>0.00125273758</v>
      </c>
      <c r="H6056" s="8" t="n">
        <v>0.0043453425</v>
      </c>
    </row>
    <row r="6057" customFormat="false" ht="15" hidden="false" customHeight="false" outlineLevel="0" collapsed="false">
      <c r="A6057" s="7" t="s">
        <v>85</v>
      </c>
      <c r="B6057" s="7" t="s">
        <v>65</v>
      </c>
      <c r="C6057" s="7" t="s">
        <v>70</v>
      </c>
      <c r="D6057" s="8" t="n">
        <v>1685</v>
      </c>
      <c r="E6057" s="8" t="n">
        <v>0.00593344711</v>
      </c>
      <c r="F6057" s="8" t="n">
        <v>0.00087202553</v>
      </c>
      <c r="G6057" s="8" t="n">
        <v>0.00132717856</v>
      </c>
      <c r="H6057" s="8" t="n">
        <v>0.0037340708</v>
      </c>
    </row>
    <row r="6058" customFormat="false" ht="15" hidden="false" customHeight="false" outlineLevel="0" collapsed="false">
      <c r="A6058" s="7" t="s">
        <v>85</v>
      </c>
      <c r="B6058" s="7" t="s">
        <v>63</v>
      </c>
      <c r="C6058" s="7" t="s">
        <v>70</v>
      </c>
      <c r="D6058" s="8" t="n">
        <v>4002</v>
      </c>
      <c r="E6058" s="8" t="n">
        <v>0.00539759899</v>
      </c>
      <c r="F6058" s="8" t="n">
        <v>0.00094341405</v>
      </c>
      <c r="G6058" s="8" t="n">
        <v>0.00108777763</v>
      </c>
      <c r="H6058" s="8" t="n">
        <v>0.00336632007</v>
      </c>
    </row>
    <row r="6059" customFormat="false" ht="15" hidden="false" customHeight="false" outlineLevel="0" collapsed="false">
      <c r="A6059" s="7" t="s">
        <v>86</v>
      </c>
      <c r="B6059" s="7" t="s">
        <v>63</v>
      </c>
      <c r="C6059" s="7" t="s">
        <v>69</v>
      </c>
      <c r="D6059" s="8" t="n">
        <v>4889</v>
      </c>
      <c r="E6059" s="8" t="n">
        <v>0.00434640903</v>
      </c>
      <c r="F6059" s="8" t="n">
        <v>0.0009646819</v>
      </c>
      <c r="G6059" s="8" t="n">
        <v>0.00063194089</v>
      </c>
      <c r="H6059" s="8" t="n">
        <v>0.00274978575</v>
      </c>
    </row>
    <row r="6060" customFormat="false" ht="15" hidden="false" customHeight="false" outlineLevel="0" collapsed="false">
      <c r="A6060" s="7" t="s">
        <v>86</v>
      </c>
      <c r="B6060" s="7" t="s">
        <v>64</v>
      </c>
      <c r="C6060" s="7" t="s">
        <v>69</v>
      </c>
      <c r="D6060" s="8" t="n">
        <v>5716</v>
      </c>
      <c r="E6060" s="8" t="n">
        <v>0.00460058487</v>
      </c>
      <c r="F6060" s="8" t="n">
        <v>0.00077907101</v>
      </c>
      <c r="G6060" s="8" t="n">
        <v>0.00063172431</v>
      </c>
      <c r="H6060" s="8" t="n">
        <v>0.00318978906</v>
      </c>
    </row>
    <row r="6061" customFormat="false" ht="15" hidden="false" customHeight="false" outlineLevel="0" collapsed="false">
      <c r="A6061" s="7" t="s">
        <v>86</v>
      </c>
      <c r="B6061" s="7" t="s">
        <v>65</v>
      </c>
      <c r="C6061" s="7" t="s">
        <v>69</v>
      </c>
      <c r="D6061" s="8" t="n">
        <v>989</v>
      </c>
      <c r="E6061" s="8" t="n">
        <v>0.00434786095</v>
      </c>
      <c r="F6061" s="8" t="n">
        <v>0.00092826624</v>
      </c>
      <c r="G6061" s="8" t="n">
        <v>0.0006502427</v>
      </c>
      <c r="H6061" s="8" t="n">
        <v>0.00276935152</v>
      </c>
    </row>
    <row r="6062" customFormat="false" ht="15" hidden="false" customHeight="false" outlineLevel="0" collapsed="false">
      <c r="A6062" s="7" t="s">
        <v>86</v>
      </c>
      <c r="B6062" s="7" t="s">
        <v>65</v>
      </c>
      <c r="C6062" s="7" t="s">
        <v>70</v>
      </c>
      <c r="D6062" s="8" t="n">
        <v>1524</v>
      </c>
      <c r="E6062" s="8" t="n">
        <v>0.00584442871</v>
      </c>
      <c r="F6062" s="8" t="n">
        <v>0.00085617746</v>
      </c>
      <c r="G6062" s="8" t="n">
        <v>0.00133612939</v>
      </c>
      <c r="H6062" s="8" t="n">
        <v>0.00365186315</v>
      </c>
    </row>
    <row r="6063" customFormat="false" ht="15" hidden="false" customHeight="false" outlineLevel="0" collapsed="false">
      <c r="A6063" s="7" t="s">
        <v>86</v>
      </c>
      <c r="B6063" s="7" t="s">
        <v>64</v>
      </c>
      <c r="C6063" s="7" t="s">
        <v>70</v>
      </c>
      <c r="D6063" s="8" t="n">
        <v>9204</v>
      </c>
      <c r="E6063" s="8" t="n">
        <v>0.00620082629</v>
      </c>
      <c r="F6063" s="8" t="n">
        <v>0.00075561427</v>
      </c>
      <c r="G6063" s="8" t="n">
        <v>0.00127668401</v>
      </c>
      <c r="H6063" s="8" t="n">
        <v>0.00416834142</v>
      </c>
    </row>
    <row r="6064" customFormat="false" ht="15" hidden="false" customHeight="false" outlineLevel="0" collapsed="false">
      <c r="A6064" s="7" t="s">
        <v>86</v>
      </c>
      <c r="B6064" s="7" t="s">
        <v>63</v>
      </c>
      <c r="C6064" s="7" t="s">
        <v>70</v>
      </c>
      <c r="D6064" s="8" t="n">
        <v>3899</v>
      </c>
      <c r="E6064" s="8" t="n">
        <v>0.00529903477</v>
      </c>
      <c r="F6064" s="8" t="n">
        <v>0.00090881541</v>
      </c>
      <c r="G6064" s="8" t="n">
        <v>0.00111352127</v>
      </c>
      <c r="H6064" s="8" t="n">
        <v>0.00327661746</v>
      </c>
    </row>
    <row r="6065" customFormat="false" ht="15" hidden="false" customHeight="false" outlineLevel="0" collapsed="false">
      <c r="A6065" s="7" t="s">
        <v>87</v>
      </c>
      <c r="B6065" s="7" t="s">
        <v>63</v>
      </c>
      <c r="C6065" s="7" t="s">
        <v>69</v>
      </c>
      <c r="D6065" s="8" t="n">
        <v>2441</v>
      </c>
      <c r="E6065" s="8" t="n">
        <v>0.00451253258</v>
      </c>
      <c r="F6065" s="8" t="n">
        <v>0.00098596293</v>
      </c>
      <c r="G6065" s="8" t="n">
        <v>0.00064340637</v>
      </c>
      <c r="H6065" s="8" t="n">
        <v>0.00288316277</v>
      </c>
    </row>
    <row r="6066" customFormat="false" ht="15" hidden="false" customHeight="false" outlineLevel="0" collapsed="false">
      <c r="A6066" s="7" t="s">
        <v>87</v>
      </c>
      <c r="B6066" s="7" t="s">
        <v>64</v>
      </c>
      <c r="C6066" s="7" t="s">
        <v>69</v>
      </c>
      <c r="D6066" s="8" t="n">
        <v>2819</v>
      </c>
      <c r="E6066" s="8" t="n">
        <v>0.0047787662</v>
      </c>
      <c r="F6066" s="8" t="n">
        <v>0.00076635209</v>
      </c>
      <c r="G6066" s="8" t="n">
        <v>0.00064036753</v>
      </c>
      <c r="H6066" s="8" t="n">
        <v>0.00337204609</v>
      </c>
    </row>
    <row r="6067" customFormat="false" ht="15" hidden="false" customHeight="false" outlineLevel="0" collapsed="false">
      <c r="A6067" s="7" t="s">
        <v>87</v>
      </c>
      <c r="B6067" s="7" t="s">
        <v>65</v>
      </c>
      <c r="C6067" s="7" t="s">
        <v>69</v>
      </c>
      <c r="D6067" s="8" t="n">
        <v>437</v>
      </c>
      <c r="E6067" s="8" t="n">
        <v>0.00437489383</v>
      </c>
      <c r="F6067" s="8" t="n">
        <v>0.00089660647</v>
      </c>
      <c r="G6067" s="8" t="n">
        <v>0.00062629755</v>
      </c>
      <c r="H6067" s="8" t="n">
        <v>0.00285198935</v>
      </c>
    </row>
    <row r="6068" customFormat="false" ht="15" hidden="false" customHeight="false" outlineLevel="0" collapsed="false">
      <c r="A6068" s="7" t="s">
        <v>87</v>
      </c>
      <c r="B6068" s="7" t="s">
        <v>65</v>
      </c>
      <c r="C6068" s="7" t="s">
        <v>70</v>
      </c>
      <c r="D6068" s="8" t="n">
        <v>757</v>
      </c>
      <c r="E6068" s="8" t="n">
        <v>0.00588716706</v>
      </c>
      <c r="F6068" s="8" t="n">
        <v>0.00085629777</v>
      </c>
      <c r="G6068" s="8" t="n">
        <v>0.00125321053</v>
      </c>
      <c r="H6068" s="8" t="n">
        <v>0.00377752068</v>
      </c>
    </row>
    <row r="6069" customFormat="false" ht="15" hidden="false" customHeight="false" outlineLevel="0" collapsed="false">
      <c r="A6069" s="7" t="s">
        <v>87</v>
      </c>
      <c r="B6069" s="7" t="s">
        <v>64</v>
      </c>
      <c r="C6069" s="7" t="s">
        <v>70</v>
      </c>
      <c r="D6069" s="8" t="n">
        <v>4607</v>
      </c>
      <c r="E6069" s="8" t="n">
        <v>0.00624770102</v>
      </c>
      <c r="F6069" s="8" t="n">
        <v>0.00075989915</v>
      </c>
      <c r="G6069" s="8" t="n">
        <v>0.00120471591</v>
      </c>
      <c r="H6069" s="8" t="n">
        <v>0.00428292972</v>
      </c>
    </row>
    <row r="6070" customFormat="false" ht="15" hidden="false" customHeight="false" outlineLevel="0" collapsed="false">
      <c r="A6070" s="7" t="s">
        <v>87</v>
      </c>
      <c r="B6070" s="7" t="s">
        <v>63</v>
      </c>
      <c r="C6070" s="7" t="s">
        <v>70</v>
      </c>
      <c r="D6070" s="8" t="n">
        <v>2015</v>
      </c>
      <c r="E6070" s="8" t="n">
        <v>0.00543843602</v>
      </c>
      <c r="F6070" s="8" t="n">
        <v>0.00091013554</v>
      </c>
      <c r="G6070" s="8" t="n">
        <v>0.00106066169</v>
      </c>
      <c r="H6070" s="8" t="n">
        <v>0.00346753491</v>
      </c>
    </row>
    <row r="6071" customFormat="false" ht="15" hidden="false" customHeight="false" outlineLevel="0" collapsed="false">
      <c r="A6071" s="7" t="s">
        <v>76</v>
      </c>
      <c r="B6071" s="7" t="s">
        <v>66</v>
      </c>
      <c r="C6071" s="7" t="s">
        <v>69</v>
      </c>
      <c r="D6071" s="8" t="n">
        <v>6877</v>
      </c>
      <c r="E6071" s="8" t="n">
        <v>0.00480888196</v>
      </c>
      <c r="F6071" s="8" t="n">
        <v>0.00095359104</v>
      </c>
      <c r="G6071" s="8" t="n">
        <v>0.00086858042</v>
      </c>
      <c r="H6071" s="8" t="n">
        <v>0.00298671002</v>
      </c>
    </row>
    <row r="6072" customFormat="false" ht="15" hidden="false" customHeight="false" outlineLevel="0" collapsed="false">
      <c r="A6072" s="7" t="s">
        <v>76</v>
      </c>
      <c r="B6072" s="7" t="s">
        <v>67</v>
      </c>
      <c r="C6072" s="7" t="s">
        <v>69</v>
      </c>
      <c r="D6072" s="8" t="n">
        <v>1084</v>
      </c>
      <c r="E6072" s="8" t="n">
        <v>0.00436295589</v>
      </c>
      <c r="F6072" s="8" t="n">
        <v>0.0009423472</v>
      </c>
      <c r="G6072" s="8" t="n">
        <v>0.00085427107</v>
      </c>
      <c r="H6072" s="8" t="n">
        <v>0.00256633714</v>
      </c>
    </row>
    <row r="6073" customFormat="false" ht="15" hidden="false" customHeight="false" outlineLevel="0" collapsed="false">
      <c r="A6073" s="7" t="s">
        <v>76</v>
      </c>
      <c r="B6073" s="7" t="s">
        <v>66</v>
      </c>
      <c r="C6073" s="7" t="s">
        <v>70</v>
      </c>
      <c r="D6073" s="8" t="n">
        <v>10392</v>
      </c>
      <c r="E6073" s="8" t="n">
        <v>0.00594272881</v>
      </c>
      <c r="F6073" s="8" t="n">
        <v>0.00080148769</v>
      </c>
      <c r="G6073" s="8" t="n">
        <v>0.00151508414</v>
      </c>
      <c r="H6073" s="8" t="n">
        <v>0.0036261565</v>
      </c>
    </row>
    <row r="6074" customFormat="false" ht="15" hidden="false" customHeight="false" outlineLevel="0" collapsed="false">
      <c r="A6074" s="7" t="s">
        <v>76</v>
      </c>
      <c r="B6074" s="7" t="s">
        <v>67</v>
      </c>
      <c r="C6074" s="7" t="s">
        <v>70</v>
      </c>
      <c r="D6074" s="8" t="n">
        <v>1692</v>
      </c>
      <c r="E6074" s="8" t="n">
        <v>0.00569364387</v>
      </c>
      <c r="F6074" s="8" t="n">
        <v>0.0007716389</v>
      </c>
      <c r="G6074" s="8" t="n">
        <v>0.00151770837</v>
      </c>
      <c r="H6074" s="8" t="n">
        <v>0.00340429612</v>
      </c>
    </row>
    <row r="6075" customFormat="false" ht="15" hidden="false" customHeight="false" outlineLevel="0" collapsed="false">
      <c r="A6075" s="7" t="s">
        <v>77</v>
      </c>
      <c r="B6075" s="7" t="s">
        <v>66</v>
      </c>
      <c r="C6075" s="7" t="s">
        <v>69</v>
      </c>
      <c r="D6075" s="8" t="n">
        <v>6843</v>
      </c>
      <c r="E6075" s="8" t="n">
        <v>0.00473524894</v>
      </c>
      <c r="F6075" s="8" t="n">
        <v>0.00094766661</v>
      </c>
      <c r="G6075" s="8" t="n">
        <v>0.00081374021</v>
      </c>
      <c r="H6075" s="8" t="n">
        <v>0.00297384164</v>
      </c>
    </row>
    <row r="6076" customFormat="false" ht="15" hidden="false" customHeight="false" outlineLevel="0" collapsed="false">
      <c r="A6076" s="7" t="s">
        <v>77</v>
      </c>
      <c r="B6076" s="7" t="s">
        <v>67</v>
      </c>
      <c r="C6076" s="7" t="s">
        <v>69</v>
      </c>
      <c r="D6076" s="8" t="n">
        <v>974</v>
      </c>
      <c r="E6076" s="8" t="n">
        <v>0.00440995964</v>
      </c>
      <c r="F6076" s="8" t="n">
        <v>0.0009633929</v>
      </c>
      <c r="G6076" s="8" t="n">
        <v>0.00078879548</v>
      </c>
      <c r="H6076" s="8" t="n">
        <v>0.0026577708</v>
      </c>
    </row>
    <row r="6077" customFormat="false" ht="15" hidden="false" customHeight="false" outlineLevel="0" collapsed="false">
      <c r="A6077" s="7" t="s">
        <v>77</v>
      </c>
      <c r="B6077" s="7" t="s">
        <v>66</v>
      </c>
      <c r="C6077" s="7" t="s">
        <v>70</v>
      </c>
      <c r="D6077" s="8" t="n">
        <v>10216</v>
      </c>
      <c r="E6077" s="8" t="n">
        <v>0.00593446916</v>
      </c>
      <c r="F6077" s="8" t="n">
        <v>0.00076783466</v>
      </c>
      <c r="G6077" s="8" t="n">
        <v>0.00150459653</v>
      </c>
      <c r="H6077" s="8" t="n">
        <v>0.00366203748</v>
      </c>
    </row>
    <row r="6078" customFormat="false" ht="15" hidden="false" customHeight="false" outlineLevel="0" collapsed="false">
      <c r="A6078" s="7" t="s">
        <v>77</v>
      </c>
      <c r="B6078" s="7" t="s">
        <v>67</v>
      </c>
      <c r="C6078" s="7" t="s">
        <v>70</v>
      </c>
      <c r="D6078" s="8" t="n">
        <v>1553</v>
      </c>
      <c r="E6078" s="8" t="n">
        <v>0.00573119357</v>
      </c>
      <c r="F6078" s="8" t="n">
        <v>0.00077921144</v>
      </c>
      <c r="G6078" s="8" t="n">
        <v>0.00156870787</v>
      </c>
      <c r="H6078" s="8" t="n">
        <v>0.00338327377</v>
      </c>
    </row>
    <row r="6079" customFormat="false" ht="15" hidden="false" customHeight="false" outlineLevel="0" collapsed="false">
      <c r="A6079" s="7" t="s">
        <v>78</v>
      </c>
      <c r="B6079" s="7" t="s">
        <v>66</v>
      </c>
      <c r="C6079" s="7" t="s">
        <v>69</v>
      </c>
      <c r="D6079" s="8" t="n">
        <v>5532</v>
      </c>
      <c r="E6079" s="8" t="n">
        <v>0.00466455246</v>
      </c>
      <c r="F6079" s="8" t="n">
        <v>0.0009505049</v>
      </c>
      <c r="G6079" s="8" t="n">
        <v>0.00079134674</v>
      </c>
      <c r="H6079" s="8" t="n">
        <v>0.00292270034</v>
      </c>
    </row>
    <row r="6080" customFormat="false" ht="15" hidden="false" customHeight="false" outlineLevel="0" collapsed="false">
      <c r="A6080" s="7" t="s">
        <v>78</v>
      </c>
      <c r="B6080" s="7" t="s">
        <v>67</v>
      </c>
      <c r="C6080" s="7" t="s">
        <v>69</v>
      </c>
      <c r="D6080" s="8" t="n">
        <v>938</v>
      </c>
      <c r="E6080" s="8" t="n">
        <v>0.00438150247</v>
      </c>
      <c r="F6080" s="8" t="n">
        <v>0.00096757014</v>
      </c>
      <c r="G6080" s="8" t="n">
        <v>0.00078840643</v>
      </c>
      <c r="H6080" s="8" t="n">
        <v>0.0026255254</v>
      </c>
    </row>
    <row r="6081" customFormat="false" ht="15" hidden="false" customHeight="false" outlineLevel="0" collapsed="false">
      <c r="A6081" s="7" t="s">
        <v>78</v>
      </c>
      <c r="B6081" s="7" t="s">
        <v>66</v>
      </c>
      <c r="C6081" s="7" t="s">
        <v>70</v>
      </c>
      <c r="D6081" s="8" t="n">
        <v>8153</v>
      </c>
      <c r="E6081" s="8" t="n">
        <v>0.00599141084</v>
      </c>
      <c r="F6081" s="8" t="n">
        <v>0.00079101596</v>
      </c>
      <c r="G6081" s="8" t="n">
        <v>0.00149666822</v>
      </c>
      <c r="H6081" s="8" t="n">
        <v>0.00370360551</v>
      </c>
    </row>
    <row r="6082" customFormat="false" ht="15" hidden="false" customHeight="false" outlineLevel="0" collapsed="false">
      <c r="A6082" s="7" t="s">
        <v>78</v>
      </c>
      <c r="B6082" s="7" t="s">
        <v>67</v>
      </c>
      <c r="C6082" s="7" t="s">
        <v>70</v>
      </c>
      <c r="D6082" s="8" t="n">
        <v>1274</v>
      </c>
      <c r="E6082" s="8" t="n">
        <v>0.00574829</v>
      </c>
      <c r="F6082" s="8" t="n">
        <v>0.00077632578</v>
      </c>
      <c r="G6082" s="8" t="n">
        <v>0.00156100985</v>
      </c>
      <c r="H6082" s="8" t="n">
        <v>0.00341085395</v>
      </c>
    </row>
    <row r="6083" customFormat="false" ht="15" hidden="false" customHeight="false" outlineLevel="0" collapsed="false">
      <c r="A6083" s="7" t="s">
        <v>79</v>
      </c>
      <c r="B6083" s="7" t="s">
        <v>66</v>
      </c>
      <c r="C6083" s="7" t="s">
        <v>69</v>
      </c>
      <c r="D6083" s="8" t="n">
        <v>5369</v>
      </c>
      <c r="E6083" s="8" t="n">
        <v>0.00476591201</v>
      </c>
      <c r="F6083" s="8" t="n">
        <v>0.00098575345</v>
      </c>
      <c r="G6083" s="8" t="n">
        <v>0.00078145994</v>
      </c>
      <c r="H6083" s="8" t="n">
        <v>0.00299869813</v>
      </c>
    </row>
    <row r="6084" customFormat="false" ht="15" hidden="false" customHeight="false" outlineLevel="0" collapsed="false">
      <c r="A6084" s="7" t="s">
        <v>79</v>
      </c>
      <c r="B6084" s="7" t="s">
        <v>67</v>
      </c>
      <c r="C6084" s="7" t="s">
        <v>69</v>
      </c>
      <c r="D6084" s="8" t="n">
        <v>827</v>
      </c>
      <c r="E6084" s="8" t="n">
        <v>0.00441254902</v>
      </c>
      <c r="F6084" s="8" t="n">
        <v>0.00094511318</v>
      </c>
      <c r="G6084" s="8" t="n">
        <v>0.00073536632</v>
      </c>
      <c r="H6084" s="8" t="n">
        <v>0.00273206904</v>
      </c>
    </row>
    <row r="6085" customFormat="false" ht="15" hidden="false" customHeight="false" outlineLevel="0" collapsed="false">
      <c r="A6085" s="7" t="s">
        <v>79</v>
      </c>
      <c r="B6085" s="7" t="s">
        <v>66</v>
      </c>
      <c r="C6085" s="7" t="s">
        <v>70</v>
      </c>
      <c r="D6085" s="8" t="n">
        <v>8541</v>
      </c>
      <c r="E6085" s="8" t="n">
        <v>0.00621134498</v>
      </c>
      <c r="F6085" s="8" t="n">
        <v>0.00084750764</v>
      </c>
      <c r="G6085" s="8" t="n">
        <v>0.00144757073</v>
      </c>
      <c r="H6085" s="8" t="n">
        <v>0.0039160737</v>
      </c>
    </row>
    <row r="6086" customFormat="false" ht="15" hidden="false" customHeight="false" outlineLevel="0" collapsed="false">
      <c r="A6086" s="7" t="s">
        <v>79</v>
      </c>
      <c r="B6086" s="7" t="s">
        <v>67</v>
      </c>
      <c r="C6086" s="7" t="s">
        <v>70</v>
      </c>
      <c r="D6086" s="8" t="n">
        <v>1229</v>
      </c>
      <c r="E6086" s="8" t="n">
        <v>0.00579375146</v>
      </c>
      <c r="F6086" s="8" t="n">
        <v>0.00080250029</v>
      </c>
      <c r="G6086" s="8" t="n">
        <v>0.00149799949</v>
      </c>
      <c r="H6086" s="8" t="n">
        <v>0.00349302518</v>
      </c>
    </row>
    <row r="6087" customFormat="false" ht="15" hidden="false" customHeight="false" outlineLevel="0" collapsed="false">
      <c r="A6087" s="7" t="s">
        <v>80</v>
      </c>
      <c r="B6087" s="7" t="s">
        <v>66</v>
      </c>
      <c r="C6087" s="7" t="s">
        <v>69</v>
      </c>
      <c r="D6087" s="8" t="n">
        <v>4891</v>
      </c>
      <c r="E6087" s="8" t="n">
        <v>0.00506574079</v>
      </c>
      <c r="F6087" s="8" t="n">
        <v>0.0011039951</v>
      </c>
      <c r="G6087" s="8" t="n">
        <v>0.00080088498</v>
      </c>
      <c r="H6087" s="8" t="n">
        <v>0.00316086022</v>
      </c>
    </row>
    <row r="6088" customFormat="false" ht="15" hidden="false" customHeight="false" outlineLevel="0" collapsed="false">
      <c r="A6088" s="7" t="s">
        <v>80</v>
      </c>
      <c r="B6088" s="7" t="s">
        <v>67</v>
      </c>
      <c r="C6088" s="7" t="s">
        <v>69</v>
      </c>
      <c r="D6088" s="8" t="n">
        <v>783</v>
      </c>
      <c r="E6088" s="8" t="n">
        <v>0.00477911676</v>
      </c>
      <c r="F6088" s="8" t="n">
        <v>0.00107177676</v>
      </c>
      <c r="G6088" s="8" t="n">
        <v>0.00076779101</v>
      </c>
      <c r="H6088" s="8" t="n">
        <v>0.0029395485</v>
      </c>
    </row>
    <row r="6089" customFormat="false" ht="15" hidden="false" customHeight="false" outlineLevel="0" collapsed="false">
      <c r="A6089" s="7" t="s">
        <v>80</v>
      </c>
      <c r="B6089" s="7" t="s">
        <v>66</v>
      </c>
      <c r="C6089" s="7" t="s">
        <v>70</v>
      </c>
      <c r="D6089" s="8" t="n">
        <v>8097</v>
      </c>
      <c r="E6089" s="8" t="n">
        <v>0.0064620982</v>
      </c>
      <c r="F6089" s="8" t="n">
        <v>0.0009559551</v>
      </c>
      <c r="G6089" s="8" t="n">
        <v>0.00142855526</v>
      </c>
      <c r="H6089" s="8" t="n">
        <v>0.00407736151</v>
      </c>
    </row>
    <row r="6090" customFormat="false" ht="15" hidden="false" customHeight="false" outlineLevel="0" collapsed="false">
      <c r="A6090" s="7" t="s">
        <v>80</v>
      </c>
      <c r="B6090" s="7" t="s">
        <v>67</v>
      </c>
      <c r="C6090" s="7" t="s">
        <v>70</v>
      </c>
      <c r="D6090" s="8" t="n">
        <v>1199</v>
      </c>
      <c r="E6090" s="8" t="n">
        <v>0.00595574413</v>
      </c>
      <c r="F6090" s="8" t="n">
        <v>0.00085165469</v>
      </c>
      <c r="G6090" s="8" t="n">
        <v>0.00144791739</v>
      </c>
      <c r="H6090" s="8" t="n">
        <v>0.00365587233</v>
      </c>
    </row>
    <row r="6091" customFormat="false" ht="15" hidden="false" customHeight="false" outlineLevel="0" collapsed="false">
      <c r="A6091" s="7" t="s">
        <v>81</v>
      </c>
      <c r="B6091" s="7" t="s">
        <v>66</v>
      </c>
      <c r="C6091" s="7" t="s">
        <v>69</v>
      </c>
      <c r="D6091" s="8" t="n">
        <v>5132</v>
      </c>
      <c r="E6091" s="8" t="n">
        <v>0.00500315489</v>
      </c>
      <c r="F6091" s="8" t="n">
        <v>0.00109729957</v>
      </c>
      <c r="G6091" s="8" t="n">
        <v>0.00077524848</v>
      </c>
      <c r="H6091" s="8" t="n">
        <v>0.00313060637</v>
      </c>
    </row>
    <row r="6092" customFormat="false" ht="15" hidden="false" customHeight="false" outlineLevel="0" collapsed="false">
      <c r="A6092" s="7" t="s">
        <v>81</v>
      </c>
      <c r="B6092" s="7" t="s">
        <v>67</v>
      </c>
      <c r="C6092" s="7" t="s">
        <v>69</v>
      </c>
      <c r="D6092" s="8" t="n">
        <v>747</v>
      </c>
      <c r="E6092" s="8" t="n">
        <v>0.00464227256</v>
      </c>
      <c r="F6092" s="8" t="n">
        <v>0.00104553994</v>
      </c>
      <c r="G6092" s="8" t="n">
        <v>0.00069700073</v>
      </c>
      <c r="H6092" s="8" t="n">
        <v>0.00289973141</v>
      </c>
    </row>
    <row r="6093" customFormat="false" ht="15" hidden="false" customHeight="false" outlineLevel="0" collapsed="false">
      <c r="A6093" s="7" t="s">
        <v>81</v>
      </c>
      <c r="B6093" s="7" t="s">
        <v>66</v>
      </c>
      <c r="C6093" s="7" t="s">
        <v>70</v>
      </c>
      <c r="D6093" s="8" t="n">
        <v>8417</v>
      </c>
      <c r="E6093" s="8" t="n">
        <v>0.00645398095</v>
      </c>
      <c r="F6093" s="8" t="n">
        <v>0.00100890782</v>
      </c>
      <c r="G6093" s="8" t="n">
        <v>0.00135068472</v>
      </c>
      <c r="H6093" s="8" t="n">
        <v>0.00409418717</v>
      </c>
    </row>
    <row r="6094" customFormat="false" ht="15" hidden="false" customHeight="false" outlineLevel="0" collapsed="false">
      <c r="A6094" s="7" t="s">
        <v>81</v>
      </c>
      <c r="B6094" s="7" t="s">
        <v>67</v>
      </c>
      <c r="C6094" s="7" t="s">
        <v>70</v>
      </c>
      <c r="D6094" s="8" t="n">
        <v>1178</v>
      </c>
      <c r="E6094" s="8" t="n">
        <v>0.00614220759</v>
      </c>
      <c r="F6094" s="8" t="n">
        <v>0.00099491817</v>
      </c>
      <c r="G6094" s="8" t="n">
        <v>0.00141397236</v>
      </c>
      <c r="H6094" s="8" t="n">
        <v>0.00373311026</v>
      </c>
    </row>
    <row r="6095" customFormat="false" ht="15" hidden="false" customHeight="false" outlineLevel="0" collapsed="false">
      <c r="A6095" s="7" t="s">
        <v>82</v>
      </c>
      <c r="B6095" s="7" t="s">
        <v>66</v>
      </c>
      <c r="C6095" s="7" t="s">
        <v>69</v>
      </c>
      <c r="D6095" s="8" t="n">
        <v>5297</v>
      </c>
      <c r="E6095" s="8" t="n">
        <v>0.00501399921</v>
      </c>
      <c r="F6095" s="8" t="n">
        <v>0.00111382904</v>
      </c>
      <c r="G6095" s="8" t="n">
        <v>0.00073406307</v>
      </c>
      <c r="H6095" s="8" t="n">
        <v>0.00316610662</v>
      </c>
    </row>
    <row r="6096" customFormat="false" ht="15" hidden="false" customHeight="false" outlineLevel="0" collapsed="false">
      <c r="A6096" s="7" t="s">
        <v>82</v>
      </c>
      <c r="B6096" s="7" t="s">
        <v>67</v>
      </c>
      <c r="C6096" s="7" t="s">
        <v>69</v>
      </c>
      <c r="D6096" s="8" t="n">
        <v>642</v>
      </c>
      <c r="E6096" s="8" t="n">
        <v>0.00458207111</v>
      </c>
      <c r="F6096" s="8" t="n">
        <v>0.00107193569</v>
      </c>
      <c r="G6096" s="8" t="n">
        <v>0.00067944476</v>
      </c>
      <c r="H6096" s="8" t="n">
        <v>0.00283069016</v>
      </c>
    </row>
    <row r="6097" customFormat="false" ht="15" hidden="false" customHeight="false" outlineLevel="0" collapsed="false">
      <c r="A6097" s="7" t="s">
        <v>82</v>
      </c>
      <c r="B6097" s="7" t="s">
        <v>66</v>
      </c>
      <c r="C6097" s="7" t="s">
        <v>70</v>
      </c>
      <c r="D6097" s="8" t="n">
        <v>8321</v>
      </c>
      <c r="E6097" s="8" t="n">
        <v>0.00651139635</v>
      </c>
      <c r="F6097" s="8" t="n">
        <v>0.00100206754</v>
      </c>
      <c r="G6097" s="8" t="n">
        <v>0.00132110082</v>
      </c>
      <c r="H6097" s="8" t="n">
        <v>0.00418804251</v>
      </c>
    </row>
    <row r="6098" customFormat="false" ht="15" hidden="false" customHeight="false" outlineLevel="0" collapsed="false">
      <c r="A6098" s="7" t="s">
        <v>82</v>
      </c>
      <c r="B6098" s="7" t="s">
        <v>67</v>
      </c>
      <c r="C6098" s="7" t="s">
        <v>70</v>
      </c>
      <c r="D6098" s="8" t="n">
        <v>1056</v>
      </c>
      <c r="E6098" s="8" t="n">
        <v>0.00631121302</v>
      </c>
      <c r="F6098" s="8" t="n">
        <v>0.00096778307</v>
      </c>
      <c r="G6098" s="8" t="n">
        <v>0.00148527351</v>
      </c>
      <c r="H6098" s="8" t="n">
        <v>0.00385801349</v>
      </c>
    </row>
    <row r="6099" customFormat="false" ht="15" hidden="false" customHeight="false" outlineLevel="0" collapsed="false">
      <c r="A6099" s="7" t="s">
        <v>83</v>
      </c>
      <c r="B6099" s="7" t="s">
        <v>66</v>
      </c>
      <c r="C6099" s="7" t="s">
        <v>69</v>
      </c>
      <c r="D6099" s="8" t="n">
        <v>5224</v>
      </c>
      <c r="E6099" s="8" t="n">
        <v>0.00491298594</v>
      </c>
      <c r="F6099" s="8" t="n">
        <v>0.00106442464</v>
      </c>
      <c r="G6099" s="8" t="n">
        <v>0.00070335296</v>
      </c>
      <c r="H6099" s="8" t="n">
        <v>0.00314520786</v>
      </c>
    </row>
    <row r="6100" customFormat="false" ht="15" hidden="false" customHeight="false" outlineLevel="0" collapsed="false">
      <c r="A6100" s="7" t="s">
        <v>83</v>
      </c>
      <c r="B6100" s="7" t="s">
        <v>67</v>
      </c>
      <c r="C6100" s="7" t="s">
        <v>69</v>
      </c>
      <c r="D6100" s="8" t="n">
        <v>705</v>
      </c>
      <c r="E6100" s="8" t="n">
        <v>0.00443508644</v>
      </c>
      <c r="F6100" s="8" t="n">
        <v>0.00102541347</v>
      </c>
      <c r="G6100" s="8" t="n">
        <v>0.00064941203</v>
      </c>
      <c r="H6100" s="8" t="n">
        <v>0.00276026048</v>
      </c>
    </row>
    <row r="6101" customFormat="false" ht="15" hidden="false" customHeight="false" outlineLevel="0" collapsed="false">
      <c r="A6101" s="7" t="s">
        <v>83</v>
      </c>
      <c r="B6101" s="7" t="s">
        <v>66</v>
      </c>
      <c r="C6101" s="7" t="s">
        <v>70</v>
      </c>
      <c r="D6101" s="8" t="n">
        <v>8086</v>
      </c>
      <c r="E6101" s="8" t="n">
        <v>0.00655974723</v>
      </c>
      <c r="F6101" s="8" t="n">
        <v>0.00097939029</v>
      </c>
      <c r="G6101" s="8" t="n">
        <v>0.0013063128</v>
      </c>
      <c r="H6101" s="8" t="n">
        <v>0.00427387762</v>
      </c>
    </row>
    <row r="6102" customFormat="false" ht="15" hidden="false" customHeight="false" outlineLevel="0" collapsed="false">
      <c r="A6102" s="7" t="s">
        <v>83</v>
      </c>
      <c r="B6102" s="7" t="s">
        <v>67</v>
      </c>
      <c r="C6102" s="7" t="s">
        <v>70</v>
      </c>
      <c r="D6102" s="8" t="n">
        <v>1151</v>
      </c>
      <c r="E6102" s="8" t="n">
        <v>0.00617015776</v>
      </c>
      <c r="F6102" s="8" t="n">
        <v>0.00093746959</v>
      </c>
      <c r="G6102" s="8" t="n">
        <v>0.0013795771</v>
      </c>
      <c r="H6102" s="8" t="n">
        <v>0.00385290947</v>
      </c>
    </row>
    <row r="6103" customFormat="false" ht="15" hidden="false" customHeight="false" outlineLevel="0" collapsed="false">
      <c r="A6103" s="7" t="s">
        <v>84</v>
      </c>
      <c r="B6103" s="7" t="s">
        <v>66</v>
      </c>
      <c r="C6103" s="7" t="s">
        <v>69</v>
      </c>
      <c r="D6103" s="8" t="n">
        <v>4864</v>
      </c>
      <c r="E6103" s="8" t="n">
        <v>0.00497394857</v>
      </c>
      <c r="F6103" s="8" t="n">
        <v>0.00102081929</v>
      </c>
      <c r="G6103" s="8" t="n">
        <v>0.00071072025</v>
      </c>
      <c r="H6103" s="8" t="n">
        <v>0.00324240856</v>
      </c>
    </row>
    <row r="6104" customFormat="false" ht="15" hidden="false" customHeight="false" outlineLevel="0" collapsed="false">
      <c r="A6104" s="7" t="s">
        <v>84</v>
      </c>
      <c r="B6104" s="7" t="s">
        <v>67</v>
      </c>
      <c r="C6104" s="7" t="s">
        <v>69</v>
      </c>
      <c r="D6104" s="8" t="n">
        <v>666</v>
      </c>
      <c r="E6104" s="8" t="n">
        <v>0.00451277644</v>
      </c>
      <c r="F6104" s="8" t="n">
        <v>0.00096278546</v>
      </c>
      <c r="G6104" s="8" t="n">
        <v>0.00063648693</v>
      </c>
      <c r="H6104" s="8" t="n">
        <v>0.00291350355</v>
      </c>
    </row>
    <row r="6105" customFormat="false" ht="15" hidden="false" customHeight="false" outlineLevel="0" collapsed="false">
      <c r="A6105" s="7" t="s">
        <v>84</v>
      </c>
      <c r="B6105" s="7" t="s">
        <v>66</v>
      </c>
      <c r="C6105" s="7" t="s">
        <v>70</v>
      </c>
      <c r="D6105" s="8" t="n">
        <v>8073</v>
      </c>
      <c r="E6105" s="8" t="n">
        <v>0.00664491755</v>
      </c>
      <c r="F6105" s="8" t="n">
        <v>0.00097812443</v>
      </c>
      <c r="G6105" s="8" t="n">
        <v>0.0012850804</v>
      </c>
      <c r="H6105" s="8" t="n">
        <v>0.00438152155</v>
      </c>
    </row>
    <row r="6106" customFormat="false" ht="15" hidden="false" customHeight="false" outlineLevel="0" collapsed="false">
      <c r="A6106" s="7" t="s">
        <v>84</v>
      </c>
      <c r="B6106" s="7" t="s">
        <v>67</v>
      </c>
      <c r="C6106" s="7" t="s">
        <v>70</v>
      </c>
      <c r="D6106" s="8" t="n">
        <v>1027</v>
      </c>
      <c r="E6106" s="8" t="n">
        <v>0.0061438496</v>
      </c>
      <c r="F6106" s="8" t="n">
        <v>0.00093413008</v>
      </c>
      <c r="G6106" s="8" t="n">
        <v>0.00139434323</v>
      </c>
      <c r="H6106" s="8" t="n">
        <v>0.00381510534</v>
      </c>
    </row>
    <row r="6107" customFormat="false" ht="15" hidden="false" customHeight="false" outlineLevel="0" collapsed="false">
      <c r="A6107" s="7" t="s">
        <v>85</v>
      </c>
      <c r="B6107" s="7" t="s">
        <v>66</v>
      </c>
      <c r="C6107" s="7" t="s">
        <v>69</v>
      </c>
      <c r="D6107" s="8" t="n">
        <v>4550</v>
      </c>
      <c r="E6107" s="8" t="n">
        <v>0.00495148022</v>
      </c>
      <c r="F6107" s="8" t="n">
        <v>0.00102798103</v>
      </c>
      <c r="G6107" s="8" t="n">
        <v>0.0006838393</v>
      </c>
      <c r="H6107" s="8" t="n">
        <v>0.0032396594</v>
      </c>
    </row>
    <row r="6108" customFormat="false" ht="15" hidden="false" customHeight="false" outlineLevel="0" collapsed="false">
      <c r="A6108" s="7" t="s">
        <v>85</v>
      </c>
      <c r="B6108" s="7" t="s">
        <v>67</v>
      </c>
      <c r="C6108" s="7" t="s">
        <v>69</v>
      </c>
      <c r="D6108" s="8" t="n">
        <v>593</v>
      </c>
      <c r="E6108" s="8" t="n">
        <v>0.00448082544</v>
      </c>
      <c r="F6108" s="8" t="n">
        <v>0.00099185694</v>
      </c>
      <c r="G6108" s="8" t="n">
        <v>0.00063766684</v>
      </c>
      <c r="H6108" s="8" t="n">
        <v>0.00285130121</v>
      </c>
    </row>
    <row r="6109" customFormat="false" ht="15" hidden="false" customHeight="false" outlineLevel="0" collapsed="false">
      <c r="A6109" s="7" t="s">
        <v>85</v>
      </c>
      <c r="B6109" s="7" t="s">
        <v>66</v>
      </c>
      <c r="C6109" s="7" t="s">
        <v>70</v>
      </c>
      <c r="D6109" s="8" t="n">
        <v>7643</v>
      </c>
      <c r="E6109" s="8" t="n">
        <v>0.00666298204</v>
      </c>
      <c r="F6109" s="8" t="n">
        <v>0.00096614343</v>
      </c>
      <c r="G6109" s="8" t="n">
        <v>0.00128439034</v>
      </c>
      <c r="H6109" s="8" t="n">
        <v>0.00441224941</v>
      </c>
    </row>
    <row r="6110" customFormat="false" ht="15" hidden="false" customHeight="false" outlineLevel="0" collapsed="false">
      <c r="A6110" s="7" t="s">
        <v>85</v>
      </c>
      <c r="B6110" s="7" t="s">
        <v>67</v>
      </c>
      <c r="C6110" s="7" t="s">
        <v>70</v>
      </c>
      <c r="D6110" s="8" t="n">
        <v>997</v>
      </c>
      <c r="E6110" s="8" t="n">
        <v>0.00631740104</v>
      </c>
      <c r="F6110" s="8" t="n">
        <v>0.00095783855</v>
      </c>
      <c r="G6110" s="8" t="n">
        <v>0.00140808978</v>
      </c>
      <c r="H6110" s="8" t="n">
        <v>0.00395134453</v>
      </c>
    </row>
    <row r="6111" customFormat="false" ht="15" hidden="false" customHeight="false" outlineLevel="0" collapsed="false">
      <c r="A6111" s="7" t="s">
        <v>86</v>
      </c>
      <c r="B6111" s="7" t="s">
        <v>66</v>
      </c>
      <c r="C6111" s="7" t="s">
        <v>69</v>
      </c>
      <c r="D6111" s="8" t="n">
        <v>3833</v>
      </c>
      <c r="E6111" s="8" t="n">
        <v>0.0048567536</v>
      </c>
      <c r="F6111" s="8" t="n">
        <v>0.00098914374</v>
      </c>
      <c r="G6111" s="8" t="n">
        <v>0.0006808621</v>
      </c>
      <c r="H6111" s="8" t="n">
        <v>0.00318674728</v>
      </c>
    </row>
    <row r="6112" customFormat="false" ht="15" hidden="false" customHeight="false" outlineLevel="0" collapsed="false">
      <c r="A6112" s="7" t="s">
        <v>86</v>
      </c>
      <c r="B6112" s="7" t="s">
        <v>67</v>
      </c>
      <c r="C6112" s="7" t="s">
        <v>69</v>
      </c>
      <c r="D6112" s="8" t="n">
        <v>463</v>
      </c>
      <c r="E6112" s="8" t="n">
        <v>0.00439609807</v>
      </c>
      <c r="F6112" s="8" t="n">
        <v>0.00097477177</v>
      </c>
      <c r="G6112" s="8" t="n">
        <v>0.00064972277</v>
      </c>
      <c r="H6112" s="8" t="n">
        <v>0.00277160303</v>
      </c>
    </row>
    <row r="6113" customFormat="false" ht="15" hidden="false" customHeight="false" outlineLevel="0" collapsed="false">
      <c r="A6113" s="7" t="s">
        <v>86</v>
      </c>
      <c r="B6113" s="7" t="s">
        <v>66</v>
      </c>
      <c r="C6113" s="7" t="s">
        <v>70</v>
      </c>
      <c r="D6113" s="8" t="n">
        <v>6500</v>
      </c>
      <c r="E6113" s="8" t="n">
        <v>0.00670179641</v>
      </c>
      <c r="F6113" s="8" t="n">
        <v>0.00092469171</v>
      </c>
      <c r="G6113" s="8" t="n">
        <v>0.00133237333</v>
      </c>
      <c r="H6113" s="8" t="n">
        <v>0.00444447448</v>
      </c>
    </row>
    <row r="6114" customFormat="false" ht="15" hidden="false" customHeight="false" outlineLevel="0" collapsed="false">
      <c r="A6114" s="7" t="s">
        <v>86</v>
      </c>
      <c r="B6114" s="7" t="s">
        <v>67</v>
      </c>
      <c r="C6114" s="7" t="s">
        <v>70</v>
      </c>
      <c r="D6114" s="8" t="n">
        <v>789</v>
      </c>
      <c r="E6114" s="8" t="n">
        <v>0.00624741796</v>
      </c>
      <c r="F6114" s="8" t="n">
        <v>0.00099381518</v>
      </c>
      <c r="G6114" s="8" t="n">
        <v>0.00145424037</v>
      </c>
      <c r="H6114" s="8" t="n">
        <v>0.00379920058</v>
      </c>
    </row>
    <row r="6115" customFormat="false" ht="15" hidden="false" customHeight="false" outlineLevel="0" collapsed="false">
      <c r="A6115" s="7" t="s">
        <v>87</v>
      </c>
      <c r="B6115" s="7" t="s">
        <v>66</v>
      </c>
      <c r="C6115" s="7" t="s">
        <v>69</v>
      </c>
      <c r="D6115" s="8" t="n">
        <v>2149</v>
      </c>
      <c r="E6115" s="8" t="n">
        <v>0.00495864762</v>
      </c>
      <c r="F6115" s="8" t="n">
        <v>0.00098756611</v>
      </c>
      <c r="G6115" s="8" t="n">
        <v>0.0006698042</v>
      </c>
      <c r="H6115" s="8" t="n">
        <v>0.00330127684</v>
      </c>
    </row>
    <row r="6116" customFormat="false" ht="15" hidden="false" customHeight="false" outlineLevel="0" collapsed="false">
      <c r="A6116" s="7" t="s">
        <v>87</v>
      </c>
      <c r="B6116" s="7" t="s">
        <v>67</v>
      </c>
      <c r="C6116" s="7" t="s">
        <v>69</v>
      </c>
      <c r="D6116" s="8" t="n">
        <v>262</v>
      </c>
      <c r="E6116" s="8" t="n">
        <v>0.00470251953</v>
      </c>
      <c r="F6116" s="8" t="n">
        <v>0.00102404025</v>
      </c>
      <c r="G6116" s="8" t="n">
        <v>0.00063317231</v>
      </c>
      <c r="H6116" s="8" t="n">
        <v>0.00304530651</v>
      </c>
    </row>
    <row r="6117" customFormat="false" ht="15" hidden="false" customHeight="false" outlineLevel="0" collapsed="false">
      <c r="A6117" s="7" t="s">
        <v>87</v>
      </c>
      <c r="B6117" s="7" t="s">
        <v>66</v>
      </c>
      <c r="C6117" s="7" t="s">
        <v>70</v>
      </c>
      <c r="D6117" s="8" t="n">
        <v>3835</v>
      </c>
      <c r="E6117" s="8" t="n">
        <v>0.00686983293</v>
      </c>
      <c r="F6117" s="8" t="n">
        <v>0.0009513132</v>
      </c>
      <c r="G6117" s="8" t="n">
        <v>0.00130905621</v>
      </c>
      <c r="H6117" s="8" t="n">
        <v>0.00460925782</v>
      </c>
    </row>
    <row r="6118" customFormat="false" ht="15" hidden="false" customHeight="false" outlineLevel="0" collapsed="false">
      <c r="A6118" s="7" t="s">
        <v>87</v>
      </c>
      <c r="B6118" s="7" t="s">
        <v>67</v>
      </c>
      <c r="C6118" s="7" t="s">
        <v>70</v>
      </c>
      <c r="D6118" s="8" t="n">
        <v>455</v>
      </c>
      <c r="E6118" s="8" t="n">
        <v>0.0064181418</v>
      </c>
      <c r="F6118" s="8" t="n">
        <v>0.00093442182</v>
      </c>
      <c r="G6118" s="8" t="n">
        <v>0.00133554616</v>
      </c>
      <c r="H6118" s="8" t="n">
        <v>0.00414779179</v>
      </c>
    </row>
    <row r="6119" customFormat="false" ht="15" hidden="false" customHeight="false" outlineLevel="0" collapsed="false">
      <c r="A6119" s="7" t="s">
        <v>76</v>
      </c>
      <c r="B6119" s="7" t="s">
        <v>68</v>
      </c>
      <c r="C6119" s="7" t="s">
        <v>69</v>
      </c>
      <c r="D6119" s="8" t="n">
        <v>57716</v>
      </c>
      <c r="E6119" s="8" t="n">
        <v>0.00580024202</v>
      </c>
      <c r="F6119" s="8" t="n">
        <v>0.00114335869</v>
      </c>
      <c r="G6119" s="8" t="n">
        <v>0.00093482542</v>
      </c>
      <c r="H6119" s="8" t="n">
        <v>0.00372205742</v>
      </c>
    </row>
    <row r="6120" customFormat="false" ht="15" hidden="false" customHeight="false" outlineLevel="0" collapsed="false">
      <c r="A6120" s="7" t="s">
        <v>76</v>
      </c>
      <c r="B6120" s="7" t="s">
        <v>68</v>
      </c>
      <c r="C6120" s="7" t="s">
        <v>70</v>
      </c>
      <c r="D6120" s="8" t="n">
        <v>58216</v>
      </c>
      <c r="E6120" s="8" t="n">
        <v>0.00612991496</v>
      </c>
      <c r="F6120" s="8" t="n">
        <v>0.00088493073</v>
      </c>
      <c r="G6120" s="8" t="n">
        <v>0.00154157294</v>
      </c>
      <c r="H6120" s="8" t="n">
        <v>0.00370341081</v>
      </c>
    </row>
    <row r="6121" customFormat="false" ht="15" hidden="false" customHeight="false" outlineLevel="0" collapsed="false">
      <c r="A6121" s="7" t="s">
        <v>77</v>
      </c>
      <c r="B6121" s="7" t="s">
        <v>68</v>
      </c>
      <c r="C6121" s="7" t="s">
        <v>69</v>
      </c>
      <c r="D6121" s="8" t="n">
        <v>58947</v>
      </c>
      <c r="E6121" s="8" t="n">
        <v>0.00581053856</v>
      </c>
      <c r="F6121" s="8" t="n">
        <v>0.00112824824</v>
      </c>
      <c r="G6121" s="8" t="n">
        <v>0.00089316948</v>
      </c>
      <c r="H6121" s="8" t="n">
        <v>0.00378912035</v>
      </c>
    </row>
    <row r="6122" customFormat="false" ht="15" hidden="false" customHeight="false" outlineLevel="0" collapsed="false">
      <c r="A6122" s="7" t="s">
        <v>77</v>
      </c>
      <c r="B6122" s="7" t="s">
        <v>68</v>
      </c>
      <c r="C6122" s="7" t="s">
        <v>70</v>
      </c>
      <c r="D6122" s="8" t="n">
        <v>60285</v>
      </c>
      <c r="E6122" s="8" t="n">
        <v>0.00615553815</v>
      </c>
      <c r="F6122" s="8" t="n">
        <v>0.00085579718</v>
      </c>
      <c r="G6122" s="8" t="n">
        <v>0.0015413362</v>
      </c>
      <c r="H6122" s="8" t="n">
        <v>0.00379158003</v>
      </c>
    </row>
    <row r="6123" customFormat="false" ht="15" hidden="false" customHeight="false" outlineLevel="0" collapsed="false">
      <c r="A6123" s="7" t="s">
        <v>78</v>
      </c>
      <c r="B6123" s="7" t="s">
        <v>68</v>
      </c>
      <c r="C6123" s="7" t="s">
        <v>69</v>
      </c>
      <c r="D6123" s="8" t="n">
        <v>33696</v>
      </c>
      <c r="E6123" s="8" t="n">
        <v>0.00560499141</v>
      </c>
      <c r="F6123" s="8" t="n">
        <v>0.00114230619</v>
      </c>
      <c r="G6123" s="8" t="n">
        <v>0.00088078281</v>
      </c>
      <c r="H6123" s="8" t="n">
        <v>0.00358190193</v>
      </c>
    </row>
    <row r="6124" customFormat="false" ht="15" hidden="false" customHeight="false" outlineLevel="0" collapsed="false">
      <c r="A6124" s="7" t="s">
        <v>78</v>
      </c>
      <c r="B6124" s="7" t="s">
        <v>68</v>
      </c>
      <c r="C6124" s="7" t="s">
        <v>70</v>
      </c>
      <c r="D6124" s="8" t="n">
        <v>32803</v>
      </c>
      <c r="E6124" s="8" t="n">
        <v>0.00602239065</v>
      </c>
      <c r="F6124" s="8" t="n">
        <v>0.00089777538</v>
      </c>
      <c r="G6124" s="8" t="n">
        <v>0.00147867161</v>
      </c>
      <c r="H6124" s="8" t="n">
        <v>0.00364584262</v>
      </c>
    </row>
    <row r="6125" customFormat="false" ht="15" hidden="false" customHeight="false" outlineLevel="0" collapsed="false">
      <c r="A6125" s="7" t="s">
        <v>79</v>
      </c>
      <c r="B6125" s="7" t="s">
        <v>68</v>
      </c>
      <c r="C6125" s="7" t="s">
        <v>69</v>
      </c>
      <c r="D6125" s="8" t="n">
        <v>42625</v>
      </c>
      <c r="E6125" s="8" t="n">
        <v>0.00583453191</v>
      </c>
      <c r="F6125" s="8" t="n">
        <v>0.00122208757</v>
      </c>
      <c r="G6125" s="8" t="n">
        <v>0.00086986155</v>
      </c>
      <c r="H6125" s="8" t="n">
        <v>0.00374258231</v>
      </c>
    </row>
    <row r="6126" customFormat="false" ht="15" hidden="false" customHeight="false" outlineLevel="0" collapsed="false">
      <c r="A6126" s="7" t="s">
        <v>79</v>
      </c>
      <c r="B6126" s="7" t="s">
        <v>68</v>
      </c>
      <c r="C6126" s="7" t="s">
        <v>70</v>
      </c>
      <c r="D6126" s="8" t="n">
        <v>42269</v>
      </c>
      <c r="E6126" s="8" t="n">
        <v>0.00626344922</v>
      </c>
      <c r="F6126" s="8" t="n">
        <v>0.00092005691</v>
      </c>
      <c r="G6126" s="8" t="n">
        <v>0.00143825747</v>
      </c>
      <c r="H6126" s="8" t="n">
        <v>0.00390498321</v>
      </c>
    </row>
    <row r="6127" customFormat="false" ht="15" hidden="false" customHeight="false" outlineLevel="0" collapsed="false">
      <c r="A6127" s="7" t="s">
        <v>80</v>
      </c>
      <c r="B6127" s="7" t="s">
        <v>68</v>
      </c>
      <c r="C6127" s="7" t="s">
        <v>69</v>
      </c>
      <c r="D6127" s="8" t="n">
        <v>35099</v>
      </c>
      <c r="E6127" s="8" t="n">
        <v>0.00604167764</v>
      </c>
      <c r="F6127" s="8" t="n">
        <v>0.00142429841</v>
      </c>
      <c r="G6127" s="8" t="n">
        <v>0.00088243297</v>
      </c>
      <c r="H6127" s="8" t="n">
        <v>0.00373494578</v>
      </c>
    </row>
    <row r="6128" customFormat="false" ht="15" hidden="false" customHeight="false" outlineLevel="0" collapsed="false">
      <c r="A6128" s="7" t="s">
        <v>80</v>
      </c>
      <c r="B6128" s="7" t="s">
        <v>68</v>
      </c>
      <c r="C6128" s="7" t="s">
        <v>70</v>
      </c>
      <c r="D6128" s="8" t="n">
        <v>35639</v>
      </c>
      <c r="E6128" s="8" t="n">
        <v>0.00653299998</v>
      </c>
      <c r="F6128" s="8" t="n">
        <v>0.00105984219</v>
      </c>
      <c r="G6128" s="8" t="n">
        <v>0.0014255932</v>
      </c>
      <c r="H6128" s="8" t="n">
        <v>0.00404742122</v>
      </c>
    </row>
    <row r="6129" customFormat="false" ht="15" hidden="false" customHeight="false" outlineLevel="0" collapsed="false">
      <c r="A6129" s="7" t="s">
        <v>81</v>
      </c>
      <c r="B6129" s="7" t="s">
        <v>68</v>
      </c>
      <c r="C6129" s="7" t="s">
        <v>69</v>
      </c>
      <c r="D6129" s="8" t="n">
        <v>39247</v>
      </c>
      <c r="E6129" s="8" t="n">
        <v>0.00611129902</v>
      </c>
      <c r="F6129" s="8" t="n">
        <v>0.00135522365</v>
      </c>
      <c r="G6129" s="8" t="n">
        <v>0.00088721607</v>
      </c>
      <c r="H6129" s="8" t="n">
        <v>0.00386885881</v>
      </c>
    </row>
    <row r="6130" customFormat="false" ht="15" hidden="false" customHeight="false" outlineLevel="0" collapsed="false">
      <c r="A6130" s="7" t="s">
        <v>81</v>
      </c>
      <c r="B6130" s="7" t="s">
        <v>68</v>
      </c>
      <c r="C6130" s="7" t="s">
        <v>70</v>
      </c>
      <c r="D6130" s="8" t="n">
        <v>38106</v>
      </c>
      <c r="E6130" s="8" t="n">
        <v>0.00673484673</v>
      </c>
      <c r="F6130" s="8" t="n">
        <v>0.0011388539</v>
      </c>
      <c r="G6130" s="8" t="n">
        <v>0.00143831644</v>
      </c>
      <c r="H6130" s="8" t="n">
        <v>0.00415753164</v>
      </c>
    </row>
    <row r="6131" customFormat="false" ht="15" hidden="false" customHeight="false" outlineLevel="0" collapsed="false">
      <c r="A6131" s="7" t="s">
        <v>82</v>
      </c>
      <c r="B6131" s="7" t="s">
        <v>68</v>
      </c>
      <c r="C6131" s="7" t="s">
        <v>69</v>
      </c>
      <c r="D6131" s="8" t="n">
        <v>39245</v>
      </c>
      <c r="E6131" s="8" t="n">
        <v>0.00598288977</v>
      </c>
      <c r="F6131" s="8" t="n">
        <v>0.0012962527</v>
      </c>
      <c r="G6131" s="8" t="n">
        <v>0.00083923942</v>
      </c>
      <c r="H6131" s="8" t="n">
        <v>0.00384739716</v>
      </c>
    </row>
    <row r="6132" customFormat="false" ht="15" hidden="false" customHeight="false" outlineLevel="0" collapsed="false">
      <c r="A6132" s="7" t="s">
        <v>82</v>
      </c>
      <c r="B6132" s="7" t="s">
        <v>68</v>
      </c>
      <c r="C6132" s="7" t="s">
        <v>70</v>
      </c>
      <c r="D6132" s="8" t="n">
        <v>37153</v>
      </c>
      <c r="E6132" s="8" t="n">
        <v>0.00674385039</v>
      </c>
      <c r="F6132" s="8" t="n">
        <v>0.00114931002</v>
      </c>
      <c r="G6132" s="8" t="n">
        <v>0.00142292271</v>
      </c>
      <c r="H6132" s="8" t="n">
        <v>0.00417148883</v>
      </c>
    </row>
    <row r="6133" customFormat="false" ht="15" hidden="false" customHeight="false" outlineLevel="0" collapsed="false">
      <c r="A6133" s="7" t="s">
        <v>83</v>
      </c>
      <c r="B6133" s="7" t="s">
        <v>68</v>
      </c>
      <c r="C6133" s="7" t="s">
        <v>69</v>
      </c>
      <c r="D6133" s="8" t="n">
        <v>42294</v>
      </c>
      <c r="E6133" s="8" t="n">
        <v>0.00598690836</v>
      </c>
      <c r="F6133" s="8" t="n">
        <v>0.00126375461</v>
      </c>
      <c r="G6133" s="8" t="n">
        <v>0.00082204116</v>
      </c>
      <c r="H6133" s="8" t="n">
        <v>0.00390111211</v>
      </c>
    </row>
    <row r="6134" customFormat="false" ht="15" hidden="false" customHeight="false" outlineLevel="0" collapsed="false">
      <c r="A6134" s="7" t="s">
        <v>83</v>
      </c>
      <c r="B6134" s="7" t="s">
        <v>68</v>
      </c>
      <c r="C6134" s="7" t="s">
        <v>70</v>
      </c>
      <c r="D6134" s="8" t="n">
        <v>40347</v>
      </c>
      <c r="E6134" s="8" t="n">
        <v>0.00676080808</v>
      </c>
      <c r="F6134" s="8" t="n">
        <v>0.00115128464</v>
      </c>
      <c r="G6134" s="8" t="n">
        <v>0.00137989147</v>
      </c>
      <c r="H6134" s="8" t="n">
        <v>0.00422950097</v>
      </c>
    </row>
    <row r="6135" customFormat="false" ht="15" hidden="false" customHeight="false" outlineLevel="0" collapsed="false">
      <c r="A6135" s="7" t="s">
        <v>84</v>
      </c>
      <c r="B6135" s="7" t="s">
        <v>68</v>
      </c>
      <c r="C6135" s="7" t="s">
        <v>69</v>
      </c>
      <c r="D6135" s="8" t="n">
        <v>49053</v>
      </c>
      <c r="E6135" s="8" t="n">
        <v>0.00631826445</v>
      </c>
      <c r="F6135" s="8" t="n">
        <v>0.00129813671</v>
      </c>
      <c r="G6135" s="8" t="n">
        <v>0.00081099614</v>
      </c>
      <c r="H6135" s="8" t="n">
        <v>0.00420913112</v>
      </c>
    </row>
    <row r="6136" customFormat="false" ht="15" hidden="false" customHeight="false" outlineLevel="0" collapsed="false">
      <c r="A6136" s="7" t="s">
        <v>84</v>
      </c>
      <c r="B6136" s="7" t="s">
        <v>68</v>
      </c>
      <c r="C6136" s="7" t="s">
        <v>70</v>
      </c>
      <c r="D6136" s="8" t="n">
        <v>50248</v>
      </c>
      <c r="E6136" s="8" t="n">
        <v>0.00713992071</v>
      </c>
      <c r="F6136" s="8" t="n">
        <v>0.00116906025</v>
      </c>
      <c r="G6136" s="8" t="n">
        <v>0.00138784107</v>
      </c>
      <c r="H6136" s="8" t="n">
        <v>0.00458289591</v>
      </c>
    </row>
    <row r="6137" customFormat="false" ht="15" hidden="false" customHeight="false" outlineLevel="0" collapsed="false">
      <c r="A6137" s="7" t="s">
        <v>85</v>
      </c>
      <c r="B6137" s="7" t="s">
        <v>68</v>
      </c>
      <c r="C6137" s="7" t="s">
        <v>69</v>
      </c>
      <c r="D6137" s="8" t="n">
        <v>36413</v>
      </c>
      <c r="E6137" s="8" t="n">
        <v>0.00599348938</v>
      </c>
      <c r="F6137" s="8" t="n">
        <v>0.00121359386</v>
      </c>
      <c r="G6137" s="8" t="n">
        <v>0.00076446397</v>
      </c>
      <c r="H6137" s="8" t="n">
        <v>0.00401543107</v>
      </c>
    </row>
    <row r="6138" customFormat="false" ht="15" hidden="false" customHeight="false" outlineLevel="0" collapsed="false">
      <c r="A6138" s="7" t="s">
        <v>85</v>
      </c>
      <c r="B6138" s="7" t="s">
        <v>68</v>
      </c>
      <c r="C6138" s="7" t="s">
        <v>70</v>
      </c>
      <c r="D6138" s="8" t="n">
        <v>38936</v>
      </c>
      <c r="E6138" s="8" t="n">
        <v>0.00689630104</v>
      </c>
      <c r="F6138" s="8" t="n">
        <v>0.00112589564</v>
      </c>
      <c r="G6138" s="8" t="n">
        <v>0.00135362036</v>
      </c>
      <c r="H6138" s="8" t="n">
        <v>0.00441664663</v>
      </c>
    </row>
    <row r="6139" customFormat="false" ht="15" hidden="false" customHeight="false" outlineLevel="0" collapsed="false">
      <c r="A6139" s="7" t="s">
        <v>86</v>
      </c>
      <c r="B6139" s="7" t="s">
        <v>68</v>
      </c>
      <c r="C6139" s="7" t="s">
        <v>69</v>
      </c>
      <c r="D6139" s="8" t="n">
        <v>39231</v>
      </c>
      <c r="E6139" s="8" t="n">
        <v>0.00596302786</v>
      </c>
      <c r="F6139" s="8" t="n">
        <v>0.00122140164</v>
      </c>
      <c r="G6139" s="8" t="n">
        <v>0.00078039286</v>
      </c>
      <c r="H6139" s="8" t="n">
        <v>0.00396123288</v>
      </c>
    </row>
    <row r="6140" customFormat="false" ht="15" hidden="false" customHeight="false" outlineLevel="0" collapsed="false">
      <c r="A6140" s="7" t="s">
        <v>86</v>
      </c>
      <c r="B6140" s="7" t="s">
        <v>68</v>
      </c>
      <c r="C6140" s="7" t="s">
        <v>70</v>
      </c>
      <c r="D6140" s="8" t="n">
        <v>40656</v>
      </c>
      <c r="E6140" s="8" t="n">
        <v>0.00705670583</v>
      </c>
      <c r="F6140" s="8" t="n">
        <v>0.00116620957</v>
      </c>
      <c r="G6140" s="8" t="n">
        <v>0.00143311217</v>
      </c>
      <c r="H6140" s="8" t="n">
        <v>0.00445724498</v>
      </c>
    </row>
    <row r="6141" customFormat="false" ht="15" hidden="false" customHeight="false" outlineLevel="0" collapsed="false">
      <c r="A6141" s="7" t="s">
        <v>87</v>
      </c>
      <c r="B6141" s="7" t="s">
        <v>68</v>
      </c>
      <c r="C6141" s="7" t="s">
        <v>69</v>
      </c>
      <c r="D6141" s="8" t="n">
        <v>23206</v>
      </c>
      <c r="E6141" s="8" t="n">
        <v>0.00603572577</v>
      </c>
      <c r="F6141" s="8" t="n">
        <v>0.00118049945</v>
      </c>
      <c r="G6141" s="8" t="n">
        <v>0.00075402879</v>
      </c>
      <c r="H6141" s="8" t="n">
        <v>0.00410119705</v>
      </c>
    </row>
    <row r="6142" customFormat="false" ht="15" hidden="false" customHeight="false" outlineLevel="0" collapsed="false">
      <c r="A6142" s="7" t="s">
        <v>87</v>
      </c>
      <c r="B6142" s="7" t="s">
        <v>68</v>
      </c>
      <c r="C6142" s="7" t="s">
        <v>70</v>
      </c>
      <c r="D6142" s="8" t="n">
        <v>24912</v>
      </c>
      <c r="E6142" s="8" t="n">
        <v>0.00693492877</v>
      </c>
      <c r="F6142" s="8" t="n">
        <v>0.0011277184</v>
      </c>
      <c r="G6142" s="8" t="n">
        <v>0.0013706448</v>
      </c>
      <c r="H6142" s="8" t="n">
        <v>0.00443642942</v>
      </c>
    </row>
    <row r="6143" customFormat="false" ht="15" hidden="false" customHeight="false" outlineLevel="0" collapsed="false">
      <c r="A6143" s="7" t="s">
        <v>76</v>
      </c>
      <c r="B6143" s="7" t="s">
        <v>12</v>
      </c>
      <c r="C6143" s="7" t="s">
        <v>71</v>
      </c>
      <c r="D6143" s="8" t="n">
        <v>13375</v>
      </c>
      <c r="E6143" s="8" t="n">
        <v>0.00688671662</v>
      </c>
      <c r="F6143" s="8" t="n">
        <v>0.00085520572</v>
      </c>
      <c r="G6143" s="8" t="n">
        <v>0.00195911364</v>
      </c>
      <c r="H6143" s="8" t="n">
        <v>0.00407239678</v>
      </c>
    </row>
    <row r="6144" customFormat="false" ht="15" hidden="false" customHeight="false" outlineLevel="0" collapsed="false">
      <c r="A6144" s="7" t="s">
        <v>76</v>
      </c>
      <c r="B6144" s="7" t="s">
        <v>14</v>
      </c>
      <c r="C6144" s="7" t="s">
        <v>71</v>
      </c>
      <c r="D6144" s="8" t="n">
        <v>4885</v>
      </c>
      <c r="E6144" s="8" t="n">
        <v>0.00630807389</v>
      </c>
      <c r="F6144" s="8" t="n">
        <v>0.00077795761</v>
      </c>
      <c r="G6144" s="8" t="n">
        <v>0.00179456172</v>
      </c>
      <c r="H6144" s="8" t="n">
        <v>0.00373555408</v>
      </c>
    </row>
    <row r="6145" customFormat="false" ht="15" hidden="false" customHeight="false" outlineLevel="0" collapsed="false">
      <c r="A6145" s="7" t="s">
        <v>76</v>
      </c>
      <c r="B6145" s="7" t="s">
        <v>15</v>
      </c>
      <c r="C6145" s="7" t="s">
        <v>71</v>
      </c>
      <c r="D6145" s="8" t="n">
        <v>3333</v>
      </c>
      <c r="E6145" s="8" t="n">
        <v>0.00657293136</v>
      </c>
      <c r="F6145" s="8" t="n">
        <v>0.00082382867</v>
      </c>
      <c r="G6145" s="8" t="n">
        <v>0.00184007265</v>
      </c>
      <c r="H6145" s="8" t="n">
        <v>0.00390902955</v>
      </c>
    </row>
    <row r="6146" customFormat="false" ht="15" hidden="false" customHeight="false" outlineLevel="0" collapsed="false">
      <c r="A6146" s="7" t="s">
        <v>76</v>
      </c>
      <c r="B6146" s="7" t="s">
        <v>16</v>
      </c>
      <c r="C6146" s="7" t="s">
        <v>71</v>
      </c>
      <c r="D6146" s="8" t="n">
        <v>1372</v>
      </c>
      <c r="E6146" s="8" t="n">
        <v>0.00801269243</v>
      </c>
      <c r="F6146" s="8" t="n">
        <v>0.00101784341</v>
      </c>
      <c r="G6146" s="8" t="n">
        <v>0.00219878702</v>
      </c>
      <c r="H6146" s="8" t="n">
        <v>0.00479606153</v>
      </c>
    </row>
    <row r="6147" customFormat="false" ht="15" hidden="false" customHeight="false" outlineLevel="0" collapsed="false">
      <c r="A6147" s="7" t="s">
        <v>76</v>
      </c>
      <c r="B6147" s="7" t="s">
        <v>17</v>
      </c>
      <c r="C6147" s="7" t="s">
        <v>71</v>
      </c>
      <c r="D6147" s="8" t="n">
        <v>3785</v>
      </c>
      <c r="E6147" s="8" t="n">
        <v>0.00750169077</v>
      </c>
      <c r="F6147" s="8" t="n">
        <v>0.00092358029</v>
      </c>
      <c r="G6147" s="8" t="n">
        <v>0.0021894354</v>
      </c>
      <c r="H6147" s="8" t="n">
        <v>0.00438867459</v>
      </c>
    </row>
    <row r="6148" customFormat="false" ht="15" hidden="false" customHeight="false" outlineLevel="0" collapsed="false">
      <c r="A6148" s="7" t="s">
        <v>76</v>
      </c>
      <c r="B6148" s="7" t="s">
        <v>12</v>
      </c>
      <c r="C6148" s="7" t="s">
        <v>72</v>
      </c>
      <c r="D6148" s="8" t="n">
        <v>45081</v>
      </c>
      <c r="E6148" s="8" t="n">
        <v>0.00502663443</v>
      </c>
      <c r="F6148" s="8" t="n">
        <v>0.00089575623</v>
      </c>
      <c r="G6148" s="8" t="n">
        <v>0.00094521273</v>
      </c>
      <c r="H6148" s="8" t="n">
        <v>0.003185665</v>
      </c>
    </row>
    <row r="6149" customFormat="false" ht="15" hidden="false" customHeight="false" outlineLevel="0" collapsed="false">
      <c r="A6149" s="7" t="s">
        <v>76</v>
      </c>
      <c r="B6149" s="7" t="s">
        <v>14</v>
      </c>
      <c r="C6149" s="7" t="s">
        <v>72</v>
      </c>
      <c r="D6149" s="8" t="n">
        <v>20521</v>
      </c>
      <c r="E6149" s="8" t="n">
        <v>0.00465815087</v>
      </c>
      <c r="F6149" s="8" t="n">
        <v>0.00084517282</v>
      </c>
      <c r="G6149" s="8" t="n">
        <v>0.00086473216</v>
      </c>
      <c r="H6149" s="8" t="n">
        <v>0.00294824541</v>
      </c>
    </row>
    <row r="6150" customFormat="false" ht="15" hidden="false" customHeight="false" outlineLevel="0" collapsed="false">
      <c r="A6150" s="7" t="s">
        <v>76</v>
      </c>
      <c r="B6150" s="7" t="s">
        <v>15</v>
      </c>
      <c r="C6150" s="7" t="s">
        <v>72</v>
      </c>
      <c r="D6150" s="8" t="n">
        <v>10718</v>
      </c>
      <c r="E6150" s="8" t="n">
        <v>0.00490526254</v>
      </c>
      <c r="F6150" s="8" t="n">
        <v>0.0009386617</v>
      </c>
      <c r="G6150" s="8" t="n">
        <v>0.00090976324</v>
      </c>
      <c r="H6150" s="8" t="n">
        <v>0.00305683712</v>
      </c>
    </row>
    <row r="6151" customFormat="false" ht="15" hidden="false" customHeight="false" outlineLevel="0" collapsed="false">
      <c r="A6151" s="7" t="s">
        <v>76</v>
      </c>
      <c r="B6151" s="7" t="s">
        <v>16</v>
      </c>
      <c r="C6151" s="7" t="s">
        <v>72</v>
      </c>
      <c r="D6151" s="8" t="n">
        <v>2933</v>
      </c>
      <c r="E6151" s="8" t="n">
        <v>0.00606186285</v>
      </c>
      <c r="F6151" s="8" t="n">
        <v>0.00110650571</v>
      </c>
      <c r="G6151" s="8" t="n">
        <v>0.00108058341</v>
      </c>
      <c r="H6151" s="8" t="n">
        <v>0.00387477325</v>
      </c>
    </row>
    <row r="6152" customFormat="false" ht="15" hidden="false" customHeight="false" outlineLevel="0" collapsed="false">
      <c r="A6152" s="7" t="s">
        <v>76</v>
      </c>
      <c r="B6152" s="7" t="s">
        <v>17</v>
      </c>
      <c r="C6152" s="7" t="s">
        <v>72</v>
      </c>
      <c r="D6152" s="8" t="n">
        <v>10909</v>
      </c>
      <c r="E6152" s="8" t="n">
        <v>0.0055607063</v>
      </c>
      <c r="F6152" s="8" t="n">
        <v>0.00089209255</v>
      </c>
      <c r="G6152" s="8" t="n">
        <v>0.0010950383</v>
      </c>
      <c r="H6152" s="8" t="n">
        <v>0.00357357497</v>
      </c>
    </row>
    <row r="6153" customFormat="false" ht="15" hidden="false" customHeight="false" outlineLevel="0" collapsed="false">
      <c r="A6153" s="7" t="s">
        <v>76</v>
      </c>
      <c r="B6153" s="7" t="s">
        <v>12</v>
      </c>
      <c r="C6153" s="7" t="s">
        <v>73</v>
      </c>
      <c r="D6153" s="8" t="n">
        <v>25685</v>
      </c>
      <c r="E6153" s="8" t="n">
        <v>0.00604203593</v>
      </c>
      <c r="F6153" s="8" t="n">
        <v>0.00072700302</v>
      </c>
      <c r="G6153" s="8" t="n">
        <v>0.00162040122</v>
      </c>
      <c r="H6153" s="8" t="n">
        <v>0.00369463121</v>
      </c>
    </row>
    <row r="6154" customFormat="false" ht="15" hidden="false" customHeight="false" outlineLevel="0" collapsed="false">
      <c r="A6154" s="7" t="s">
        <v>76</v>
      </c>
      <c r="B6154" s="7" t="s">
        <v>14</v>
      </c>
      <c r="C6154" s="7" t="s">
        <v>73</v>
      </c>
      <c r="D6154" s="8" t="n">
        <v>9873</v>
      </c>
      <c r="E6154" s="8" t="n">
        <v>0.00552457272</v>
      </c>
      <c r="F6154" s="8" t="n">
        <v>0.0006338717</v>
      </c>
      <c r="G6154" s="8" t="n">
        <v>0.0014702061</v>
      </c>
      <c r="H6154" s="8" t="n">
        <v>0.00342049444</v>
      </c>
    </row>
    <row r="6155" customFormat="false" ht="15" hidden="false" customHeight="false" outlineLevel="0" collapsed="false">
      <c r="A6155" s="7" t="s">
        <v>76</v>
      </c>
      <c r="B6155" s="7" t="s">
        <v>15</v>
      </c>
      <c r="C6155" s="7" t="s">
        <v>73</v>
      </c>
      <c r="D6155" s="8" t="n">
        <v>5994</v>
      </c>
      <c r="E6155" s="8" t="n">
        <v>0.00579052794</v>
      </c>
      <c r="F6155" s="8" t="n">
        <v>0.00073533965</v>
      </c>
      <c r="G6155" s="8" t="n">
        <v>0.00155625123</v>
      </c>
      <c r="H6155" s="8" t="n">
        <v>0.00349893658</v>
      </c>
    </row>
    <row r="6156" customFormat="false" ht="15" hidden="false" customHeight="false" outlineLevel="0" collapsed="false">
      <c r="A6156" s="7" t="s">
        <v>76</v>
      </c>
      <c r="B6156" s="7" t="s">
        <v>16</v>
      </c>
      <c r="C6156" s="7" t="s">
        <v>73</v>
      </c>
      <c r="D6156" s="8" t="n">
        <v>2617</v>
      </c>
      <c r="E6156" s="8" t="n">
        <v>0.00695536815</v>
      </c>
      <c r="F6156" s="8" t="n">
        <v>0.00091448872</v>
      </c>
      <c r="G6156" s="8" t="n">
        <v>0.00186638886</v>
      </c>
      <c r="H6156" s="8" t="n">
        <v>0.00417449009</v>
      </c>
    </row>
    <row r="6157" customFormat="false" ht="15" hidden="false" customHeight="false" outlineLevel="0" collapsed="false">
      <c r="A6157" s="7" t="s">
        <v>76</v>
      </c>
      <c r="B6157" s="7" t="s">
        <v>17</v>
      </c>
      <c r="C6157" s="7" t="s">
        <v>73</v>
      </c>
      <c r="D6157" s="8" t="n">
        <v>7201</v>
      </c>
      <c r="E6157" s="8" t="n">
        <v>0.00662893536</v>
      </c>
      <c r="F6157" s="8" t="n">
        <v>0.00077961596</v>
      </c>
      <c r="G6157" s="8" t="n">
        <v>0.00179032788</v>
      </c>
      <c r="H6157" s="8" t="n">
        <v>0.00405899105</v>
      </c>
    </row>
    <row r="6158" customFormat="false" ht="15" hidden="false" customHeight="false" outlineLevel="0" collapsed="false">
      <c r="A6158" s="7" t="s">
        <v>77</v>
      </c>
      <c r="B6158" s="7" t="s">
        <v>12</v>
      </c>
      <c r="C6158" s="7" t="s">
        <v>71</v>
      </c>
      <c r="D6158" s="8" t="n">
        <v>12710</v>
      </c>
      <c r="E6158" s="8" t="n">
        <v>0.00682750052</v>
      </c>
      <c r="F6158" s="8" t="n">
        <v>0.00082275251</v>
      </c>
      <c r="G6158" s="8" t="n">
        <v>0.00196087921</v>
      </c>
      <c r="H6158" s="8" t="n">
        <v>0.00404386833</v>
      </c>
    </row>
    <row r="6159" customFormat="false" ht="15" hidden="false" customHeight="false" outlineLevel="0" collapsed="false">
      <c r="A6159" s="7" t="s">
        <v>77</v>
      </c>
      <c r="B6159" s="7" t="s">
        <v>14</v>
      </c>
      <c r="C6159" s="7" t="s">
        <v>71</v>
      </c>
      <c r="D6159" s="8" t="n">
        <v>4561</v>
      </c>
      <c r="E6159" s="8" t="n">
        <v>0.00615336982</v>
      </c>
      <c r="F6159" s="8" t="n">
        <v>0.00073066108</v>
      </c>
      <c r="G6159" s="8" t="n">
        <v>0.00175963712</v>
      </c>
      <c r="H6159" s="8" t="n">
        <v>0.00366307114</v>
      </c>
    </row>
    <row r="6160" customFormat="false" ht="15" hidden="false" customHeight="false" outlineLevel="0" collapsed="false">
      <c r="A6160" s="7" t="s">
        <v>77</v>
      </c>
      <c r="B6160" s="7" t="s">
        <v>15</v>
      </c>
      <c r="C6160" s="7" t="s">
        <v>71</v>
      </c>
      <c r="D6160" s="8" t="n">
        <v>3284</v>
      </c>
      <c r="E6160" s="8" t="n">
        <v>0.00656271827</v>
      </c>
      <c r="F6160" s="8" t="n">
        <v>0.00080572307</v>
      </c>
      <c r="G6160" s="8" t="n">
        <v>0.0018953284</v>
      </c>
      <c r="H6160" s="8" t="n">
        <v>0.00386166631</v>
      </c>
    </row>
    <row r="6161" customFormat="false" ht="15" hidden="false" customHeight="false" outlineLevel="0" collapsed="false">
      <c r="A6161" s="7" t="s">
        <v>77</v>
      </c>
      <c r="B6161" s="7" t="s">
        <v>16</v>
      </c>
      <c r="C6161" s="7" t="s">
        <v>71</v>
      </c>
      <c r="D6161" s="8" t="n">
        <v>1579</v>
      </c>
      <c r="E6161" s="8" t="n">
        <v>0.00791513445</v>
      </c>
      <c r="F6161" s="8" t="n">
        <v>0.0009536111</v>
      </c>
      <c r="G6161" s="8" t="n">
        <v>0.00214188516</v>
      </c>
      <c r="H6161" s="8" t="n">
        <v>0.00481963771</v>
      </c>
    </row>
    <row r="6162" customFormat="false" ht="15" hidden="false" customHeight="false" outlineLevel="0" collapsed="false">
      <c r="A6162" s="7" t="s">
        <v>77</v>
      </c>
      <c r="B6162" s="7" t="s">
        <v>17</v>
      </c>
      <c r="C6162" s="7" t="s">
        <v>71</v>
      </c>
      <c r="D6162" s="8" t="n">
        <v>3286</v>
      </c>
      <c r="E6162" s="8" t="n">
        <v>0.00750518801</v>
      </c>
      <c r="F6162" s="8" t="n">
        <v>0.00090471477</v>
      </c>
      <c r="G6162" s="8" t="n">
        <v>0.00221873849</v>
      </c>
      <c r="H6162" s="8" t="n">
        <v>0.00438173429</v>
      </c>
    </row>
    <row r="6163" customFormat="false" ht="15" hidden="false" customHeight="false" outlineLevel="0" collapsed="false">
      <c r="A6163" s="7" t="s">
        <v>77</v>
      </c>
      <c r="B6163" s="7" t="s">
        <v>12</v>
      </c>
      <c r="C6163" s="7" t="s">
        <v>72</v>
      </c>
      <c r="D6163" s="8" t="n">
        <v>42547</v>
      </c>
      <c r="E6163" s="8" t="n">
        <v>0.0049662038</v>
      </c>
      <c r="F6163" s="8" t="n">
        <v>0.00089470667</v>
      </c>
      <c r="G6163" s="8" t="n">
        <v>0.00091035032</v>
      </c>
      <c r="H6163" s="8" t="n">
        <v>0.00316114633</v>
      </c>
    </row>
    <row r="6164" customFormat="false" ht="15" hidden="false" customHeight="false" outlineLevel="0" collapsed="false">
      <c r="A6164" s="7" t="s">
        <v>77</v>
      </c>
      <c r="B6164" s="7" t="s">
        <v>14</v>
      </c>
      <c r="C6164" s="7" t="s">
        <v>72</v>
      </c>
      <c r="D6164" s="8" t="n">
        <v>19879</v>
      </c>
      <c r="E6164" s="8" t="n">
        <v>0.00460559684</v>
      </c>
      <c r="F6164" s="8" t="n">
        <v>0.00084307723</v>
      </c>
      <c r="G6164" s="8" t="n">
        <v>0.00082714112</v>
      </c>
      <c r="H6164" s="8" t="n">
        <v>0.00293537801</v>
      </c>
    </row>
    <row r="6165" customFormat="false" ht="15" hidden="false" customHeight="false" outlineLevel="0" collapsed="false">
      <c r="A6165" s="7" t="s">
        <v>77</v>
      </c>
      <c r="B6165" s="7" t="s">
        <v>15</v>
      </c>
      <c r="C6165" s="7" t="s">
        <v>72</v>
      </c>
      <c r="D6165" s="8" t="n">
        <v>10391</v>
      </c>
      <c r="E6165" s="8" t="n">
        <v>0.00484692146</v>
      </c>
      <c r="F6165" s="8" t="n">
        <v>0.00092097014</v>
      </c>
      <c r="G6165" s="8" t="n">
        <v>0.00088027208</v>
      </c>
      <c r="H6165" s="8" t="n">
        <v>0.00304567876</v>
      </c>
    </row>
    <row r="6166" customFormat="false" ht="15" hidden="false" customHeight="false" outlineLevel="0" collapsed="false">
      <c r="A6166" s="7" t="s">
        <v>77</v>
      </c>
      <c r="B6166" s="7" t="s">
        <v>16</v>
      </c>
      <c r="C6166" s="7" t="s">
        <v>72</v>
      </c>
      <c r="D6166" s="8" t="n">
        <v>2886</v>
      </c>
      <c r="E6166" s="8" t="n">
        <v>0.0060166414</v>
      </c>
      <c r="F6166" s="8" t="n">
        <v>0.00109609986</v>
      </c>
      <c r="G6166" s="8" t="n">
        <v>0.00104677571</v>
      </c>
      <c r="H6166" s="8" t="n">
        <v>0.00387376535</v>
      </c>
    </row>
    <row r="6167" customFormat="false" ht="15" hidden="false" customHeight="false" outlineLevel="0" collapsed="false">
      <c r="A6167" s="7" t="s">
        <v>77</v>
      </c>
      <c r="B6167" s="7" t="s">
        <v>17</v>
      </c>
      <c r="C6167" s="7" t="s">
        <v>72</v>
      </c>
      <c r="D6167" s="8" t="n">
        <v>9391</v>
      </c>
      <c r="E6167" s="8" t="n">
        <v>0.00553870999</v>
      </c>
      <c r="F6167" s="8" t="n">
        <v>0.0009130452</v>
      </c>
      <c r="G6167" s="8" t="n">
        <v>0.00107784419</v>
      </c>
      <c r="H6167" s="8" t="n">
        <v>0.00354782012</v>
      </c>
    </row>
    <row r="6168" customFormat="false" ht="15" hidden="false" customHeight="false" outlineLevel="0" collapsed="false">
      <c r="A6168" s="7" t="s">
        <v>77</v>
      </c>
      <c r="B6168" s="7" t="s">
        <v>12</v>
      </c>
      <c r="C6168" s="7" t="s">
        <v>73</v>
      </c>
      <c r="D6168" s="8" t="n">
        <v>24491</v>
      </c>
      <c r="E6168" s="8" t="n">
        <v>0.00602521055</v>
      </c>
      <c r="F6168" s="8" t="n">
        <v>0.00071118269</v>
      </c>
      <c r="G6168" s="8" t="n">
        <v>0.00155674746</v>
      </c>
      <c r="H6168" s="8" t="n">
        <v>0.00375727993</v>
      </c>
    </row>
    <row r="6169" customFormat="false" ht="15" hidden="false" customHeight="false" outlineLevel="0" collapsed="false">
      <c r="A6169" s="7" t="s">
        <v>77</v>
      </c>
      <c r="B6169" s="7" t="s">
        <v>14</v>
      </c>
      <c r="C6169" s="7" t="s">
        <v>73</v>
      </c>
      <c r="D6169" s="8" t="n">
        <v>9496</v>
      </c>
      <c r="E6169" s="8" t="n">
        <v>0.0054195697</v>
      </c>
      <c r="F6169" s="8" t="n">
        <v>0.00061671167</v>
      </c>
      <c r="G6169" s="8" t="n">
        <v>0.00138214239</v>
      </c>
      <c r="H6169" s="8" t="n">
        <v>0.00342071516</v>
      </c>
    </row>
    <row r="6170" customFormat="false" ht="15" hidden="false" customHeight="false" outlineLevel="0" collapsed="false">
      <c r="A6170" s="7" t="s">
        <v>77</v>
      </c>
      <c r="B6170" s="7" t="s">
        <v>15</v>
      </c>
      <c r="C6170" s="7" t="s">
        <v>73</v>
      </c>
      <c r="D6170" s="8" t="n">
        <v>5911</v>
      </c>
      <c r="E6170" s="8" t="n">
        <v>0.00580432448</v>
      </c>
      <c r="F6170" s="8" t="n">
        <v>0.00072098566</v>
      </c>
      <c r="G6170" s="8" t="n">
        <v>0.00148413245</v>
      </c>
      <c r="H6170" s="8" t="n">
        <v>0.00359920589</v>
      </c>
    </row>
    <row r="6171" customFormat="false" ht="15" hidden="false" customHeight="false" outlineLevel="0" collapsed="false">
      <c r="A6171" s="7" t="s">
        <v>77</v>
      </c>
      <c r="B6171" s="7" t="s">
        <v>16</v>
      </c>
      <c r="C6171" s="7" t="s">
        <v>73</v>
      </c>
      <c r="D6171" s="8" t="n">
        <v>2690</v>
      </c>
      <c r="E6171" s="8" t="n">
        <v>0.00717189412</v>
      </c>
      <c r="F6171" s="8" t="n">
        <v>0.00093395009</v>
      </c>
      <c r="G6171" s="8" t="n">
        <v>0.00184059163</v>
      </c>
      <c r="H6171" s="8" t="n">
        <v>0.00439735192</v>
      </c>
    </row>
    <row r="6172" customFormat="false" ht="15" hidden="false" customHeight="false" outlineLevel="0" collapsed="false">
      <c r="A6172" s="7" t="s">
        <v>77</v>
      </c>
      <c r="B6172" s="7" t="s">
        <v>17</v>
      </c>
      <c r="C6172" s="7" t="s">
        <v>73</v>
      </c>
      <c r="D6172" s="8" t="n">
        <v>6394</v>
      </c>
      <c r="E6172" s="8" t="n">
        <v>0.00664645615</v>
      </c>
      <c r="F6172" s="8" t="n">
        <v>0.00074870333</v>
      </c>
      <c r="G6172" s="8" t="n">
        <v>0.00176377533</v>
      </c>
      <c r="H6172" s="8" t="n">
        <v>0.004133977</v>
      </c>
    </row>
    <row r="6173" customFormat="false" ht="15" hidden="false" customHeight="false" outlineLevel="0" collapsed="false">
      <c r="A6173" s="7" t="s">
        <v>78</v>
      </c>
      <c r="B6173" s="7" t="s">
        <v>12</v>
      </c>
      <c r="C6173" s="7" t="s">
        <v>71</v>
      </c>
      <c r="D6173" s="8" t="n">
        <v>10946</v>
      </c>
      <c r="E6173" s="8" t="n">
        <v>0.00690544594</v>
      </c>
      <c r="F6173" s="8" t="n">
        <v>0.00084797145</v>
      </c>
      <c r="G6173" s="8" t="n">
        <v>0.00199425734</v>
      </c>
      <c r="H6173" s="8" t="n">
        <v>0.00406275988</v>
      </c>
    </row>
    <row r="6174" customFormat="false" ht="15" hidden="false" customHeight="false" outlineLevel="0" collapsed="false">
      <c r="A6174" s="7" t="s">
        <v>78</v>
      </c>
      <c r="B6174" s="7" t="s">
        <v>14</v>
      </c>
      <c r="C6174" s="7" t="s">
        <v>71</v>
      </c>
      <c r="D6174" s="8" t="n">
        <v>4343</v>
      </c>
      <c r="E6174" s="8" t="n">
        <v>0.00641925361</v>
      </c>
      <c r="F6174" s="8" t="n">
        <v>0.00077983865</v>
      </c>
      <c r="G6174" s="8" t="n">
        <v>0.00185601434</v>
      </c>
      <c r="H6174" s="8" t="n">
        <v>0.00378291245</v>
      </c>
    </row>
    <row r="6175" customFormat="false" ht="15" hidden="false" customHeight="false" outlineLevel="0" collapsed="false">
      <c r="A6175" s="7" t="s">
        <v>78</v>
      </c>
      <c r="B6175" s="7" t="s">
        <v>15</v>
      </c>
      <c r="C6175" s="7" t="s">
        <v>71</v>
      </c>
      <c r="D6175" s="8" t="n">
        <v>2764</v>
      </c>
      <c r="E6175" s="8" t="n">
        <v>0.00659311411</v>
      </c>
      <c r="F6175" s="8" t="n">
        <v>0.0008387307</v>
      </c>
      <c r="G6175" s="8" t="n">
        <v>0.00189669068</v>
      </c>
      <c r="H6175" s="8" t="n">
        <v>0.00385729025</v>
      </c>
    </row>
    <row r="6176" customFormat="false" ht="15" hidden="false" customHeight="false" outlineLevel="0" collapsed="false">
      <c r="A6176" s="7" t="s">
        <v>78</v>
      </c>
      <c r="B6176" s="7" t="s">
        <v>16</v>
      </c>
      <c r="C6176" s="7" t="s">
        <v>71</v>
      </c>
      <c r="D6176" s="8" t="n">
        <v>903</v>
      </c>
      <c r="E6176" s="8" t="n">
        <v>0.00792975295</v>
      </c>
      <c r="F6176" s="8" t="n">
        <v>0.00100867455</v>
      </c>
      <c r="G6176" s="8" t="n">
        <v>0.00226739035</v>
      </c>
      <c r="H6176" s="8" t="n">
        <v>0.00465314925</v>
      </c>
    </row>
    <row r="6177" customFormat="false" ht="15" hidden="false" customHeight="false" outlineLevel="0" collapsed="false">
      <c r="A6177" s="7" t="s">
        <v>78</v>
      </c>
      <c r="B6177" s="7" t="s">
        <v>17</v>
      </c>
      <c r="C6177" s="7" t="s">
        <v>71</v>
      </c>
      <c r="D6177" s="8" t="n">
        <v>2936</v>
      </c>
      <c r="E6177" s="8" t="n">
        <v>0.0076036303</v>
      </c>
      <c r="F6177" s="8" t="n">
        <v>0.00090802845</v>
      </c>
      <c r="G6177" s="8" t="n">
        <v>0.0022065954</v>
      </c>
      <c r="H6177" s="8" t="n">
        <v>0.00448856839</v>
      </c>
    </row>
    <row r="6178" customFormat="false" ht="15" hidden="false" customHeight="false" outlineLevel="0" collapsed="false">
      <c r="A6178" s="7" t="s">
        <v>78</v>
      </c>
      <c r="B6178" s="7" t="s">
        <v>12</v>
      </c>
      <c r="C6178" s="7" t="s">
        <v>72</v>
      </c>
      <c r="D6178" s="8" t="n">
        <v>37064</v>
      </c>
      <c r="E6178" s="8" t="n">
        <v>0.00493765515</v>
      </c>
      <c r="F6178" s="8" t="n">
        <v>0.00088332888</v>
      </c>
      <c r="G6178" s="8" t="n">
        <v>0.00087293739</v>
      </c>
      <c r="H6178" s="8" t="n">
        <v>0.0031813884</v>
      </c>
    </row>
    <row r="6179" customFormat="false" ht="15" hidden="false" customHeight="false" outlineLevel="0" collapsed="false">
      <c r="A6179" s="7" t="s">
        <v>78</v>
      </c>
      <c r="B6179" s="7" t="s">
        <v>14</v>
      </c>
      <c r="C6179" s="7" t="s">
        <v>72</v>
      </c>
      <c r="D6179" s="8" t="n">
        <v>18620</v>
      </c>
      <c r="E6179" s="8" t="n">
        <v>0.00462853103</v>
      </c>
      <c r="F6179" s="8" t="n">
        <v>0.00084267191</v>
      </c>
      <c r="G6179" s="8" t="n">
        <v>0.00080409892</v>
      </c>
      <c r="H6179" s="8" t="n">
        <v>0.00298175971</v>
      </c>
    </row>
    <row r="6180" customFormat="false" ht="15" hidden="false" customHeight="false" outlineLevel="0" collapsed="false">
      <c r="A6180" s="7" t="s">
        <v>78</v>
      </c>
      <c r="B6180" s="7" t="s">
        <v>15</v>
      </c>
      <c r="C6180" s="7" t="s">
        <v>72</v>
      </c>
      <c r="D6180" s="8" t="n">
        <v>8468</v>
      </c>
      <c r="E6180" s="8" t="n">
        <v>0.00479646117</v>
      </c>
      <c r="F6180" s="8" t="n">
        <v>0.0009332449</v>
      </c>
      <c r="G6180" s="8" t="n">
        <v>0.00085336904</v>
      </c>
      <c r="H6180" s="8" t="n">
        <v>0.00300984674</v>
      </c>
    </row>
    <row r="6181" customFormat="false" ht="15" hidden="false" customHeight="false" outlineLevel="0" collapsed="false">
      <c r="A6181" s="7" t="s">
        <v>78</v>
      </c>
      <c r="B6181" s="7" t="s">
        <v>16</v>
      </c>
      <c r="C6181" s="7" t="s">
        <v>72</v>
      </c>
      <c r="D6181" s="8" t="n">
        <v>1910</v>
      </c>
      <c r="E6181" s="8" t="n">
        <v>0.00582098943</v>
      </c>
      <c r="F6181" s="8" t="n">
        <v>0.00104113317</v>
      </c>
      <c r="G6181" s="8" t="n">
        <v>0.00096891338</v>
      </c>
      <c r="H6181" s="8" t="n">
        <v>0.00381094242</v>
      </c>
    </row>
    <row r="6182" customFormat="false" ht="15" hidden="false" customHeight="false" outlineLevel="0" collapsed="false">
      <c r="A6182" s="7" t="s">
        <v>78</v>
      </c>
      <c r="B6182" s="7" t="s">
        <v>17</v>
      </c>
      <c r="C6182" s="7" t="s">
        <v>72</v>
      </c>
      <c r="D6182" s="8" t="n">
        <v>8066</v>
      </c>
      <c r="E6182" s="8" t="n">
        <v>0.00559031485</v>
      </c>
      <c r="F6182" s="8" t="n">
        <v>0.0008874124</v>
      </c>
      <c r="G6182" s="8" t="n">
        <v>0.00102966474</v>
      </c>
      <c r="H6182" s="8" t="n">
        <v>0.00367323722</v>
      </c>
    </row>
    <row r="6183" customFormat="false" ht="15" hidden="false" customHeight="false" outlineLevel="0" collapsed="false">
      <c r="A6183" s="7" t="s">
        <v>78</v>
      </c>
      <c r="B6183" s="7" t="s">
        <v>12</v>
      </c>
      <c r="C6183" s="7" t="s">
        <v>73</v>
      </c>
      <c r="D6183" s="8" t="n">
        <v>21200</v>
      </c>
      <c r="E6183" s="8" t="n">
        <v>0.00607852494</v>
      </c>
      <c r="F6183" s="8" t="n">
        <v>0.00071310958</v>
      </c>
      <c r="G6183" s="8" t="n">
        <v>0.00153415529</v>
      </c>
      <c r="H6183" s="8" t="n">
        <v>0.00383125904</v>
      </c>
    </row>
    <row r="6184" customFormat="false" ht="15" hidden="false" customHeight="false" outlineLevel="0" collapsed="false">
      <c r="A6184" s="7" t="s">
        <v>78</v>
      </c>
      <c r="B6184" s="7" t="s">
        <v>14</v>
      </c>
      <c r="C6184" s="7" t="s">
        <v>73</v>
      </c>
      <c r="D6184" s="8" t="n">
        <v>9141</v>
      </c>
      <c r="E6184" s="8" t="n">
        <v>0.00559267187</v>
      </c>
      <c r="F6184" s="8" t="n">
        <v>0.00063350337</v>
      </c>
      <c r="G6184" s="8" t="n">
        <v>0.00138839484</v>
      </c>
      <c r="H6184" s="8" t="n">
        <v>0.00357077191</v>
      </c>
    </row>
    <row r="6185" customFormat="false" ht="15" hidden="false" customHeight="false" outlineLevel="0" collapsed="false">
      <c r="A6185" s="7" t="s">
        <v>78</v>
      </c>
      <c r="B6185" s="7" t="s">
        <v>15</v>
      </c>
      <c r="C6185" s="7" t="s">
        <v>73</v>
      </c>
      <c r="D6185" s="8" t="n">
        <v>4665</v>
      </c>
      <c r="E6185" s="8" t="n">
        <v>0.0058404388</v>
      </c>
      <c r="F6185" s="8" t="n">
        <v>0.00072518683</v>
      </c>
      <c r="G6185" s="8" t="n">
        <v>0.00146613847</v>
      </c>
      <c r="H6185" s="8" t="n">
        <v>0.00364911303</v>
      </c>
    </row>
    <row r="6186" customFormat="false" ht="15" hidden="false" customHeight="false" outlineLevel="0" collapsed="false">
      <c r="A6186" s="7" t="s">
        <v>78</v>
      </c>
      <c r="B6186" s="7" t="s">
        <v>16</v>
      </c>
      <c r="C6186" s="7" t="s">
        <v>73</v>
      </c>
      <c r="D6186" s="8" t="n">
        <v>1650</v>
      </c>
      <c r="E6186" s="8" t="n">
        <v>0.00700011901</v>
      </c>
      <c r="F6186" s="8" t="n">
        <v>0.0009053098</v>
      </c>
      <c r="G6186" s="8" t="n">
        <v>0.00177636761</v>
      </c>
      <c r="H6186" s="8" t="n">
        <v>0.00431844112</v>
      </c>
    </row>
    <row r="6187" customFormat="false" ht="15" hidden="false" customHeight="false" outlineLevel="0" collapsed="false">
      <c r="A6187" s="7" t="s">
        <v>78</v>
      </c>
      <c r="B6187" s="7" t="s">
        <v>17</v>
      </c>
      <c r="C6187" s="7" t="s">
        <v>73</v>
      </c>
      <c r="D6187" s="8" t="n">
        <v>5744</v>
      </c>
      <c r="E6187" s="8" t="n">
        <v>0.00678033979</v>
      </c>
      <c r="F6187" s="8" t="n">
        <v>0.00077477561</v>
      </c>
      <c r="G6187" s="8" t="n">
        <v>0.00175178141</v>
      </c>
      <c r="H6187" s="8" t="n">
        <v>0.00425378229</v>
      </c>
    </row>
    <row r="6188" customFormat="false" ht="15" hidden="false" customHeight="false" outlineLevel="0" collapsed="false">
      <c r="A6188" s="7" t="s">
        <v>79</v>
      </c>
      <c r="B6188" s="7" t="s">
        <v>12</v>
      </c>
      <c r="C6188" s="7" t="s">
        <v>71</v>
      </c>
      <c r="D6188" s="8" t="n">
        <v>11149</v>
      </c>
      <c r="E6188" s="8" t="n">
        <v>0.00703693402</v>
      </c>
      <c r="F6188" s="8" t="n">
        <v>0.00088990892</v>
      </c>
      <c r="G6188" s="8" t="n">
        <v>0.00182374848</v>
      </c>
      <c r="H6188" s="8" t="n">
        <v>0.00432266468</v>
      </c>
    </row>
    <row r="6189" customFormat="false" ht="15" hidden="false" customHeight="false" outlineLevel="0" collapsed="false">
      <c r="A6189" s="7" t="s">
        <v>79</v>
      </c>
      <c r="B6189" s="7" t="s">
        <v>14</v>
      </c>
      <c r="C6189" s="7" t="s">
        <v>71</v>
      </c>
      <c r="D6189" s="8" t="n">
        <v>4294</v>
      </c>
      <c r="E6189" s="8" t="n">
        <v>0.00636492379</v>
      </c>
      <c r="F6189" s="8" t="n">
        <v>0.00078710957</v>
      </c>
      <c r="G6189" s="8" t="n">
        <v>0.00165503575</v>
      </c>
      <c r="H6189" s="8" t="n">
        <v>0.00392214996</v>
      </c>
    </row>
    <row r="6190" customFormat="false" ht="15" hidden="false" customHeight="false" outlineLevel="0" collapsed="false">
      <c r="A6190" s="7" t="s">
        <v>79</v>
      </c>
      <c r="B6190" s="7" t="s">
        <v>15</v>
      </c>
      <c r="C6190" s="7" t="s">
        <v>71</v>
      </c>
      <c r="D6190" s="8" t="n">
        <v>2772</v>
      </c>
      <c r="E6190" s="8" t="n">
        <v>0.00686001442</v>
      </c>
      <c r="F6190" s="8" t="n">
        <v>0.00088547906</v>
      </c>
      <c r="G6190" s="8" t="n">
        <v>0.00175994378</v>
      </c>
      <c r="H6190" s="8" t="n">
        <v>0.00421389801</v>
      </c>
    </row>
    <row r="6191" customFormat="false" ht="15" hidden="false" customHeight="false" outlineLevel="0" collapsed="false">
      <c r="A6191" s="7" t="s">
        <v>79</v>
      </c>
      <c r="B6191" s="7" t="s">
        <v>16</v>
      </c>
      <c r="C6191" s="7" t="s">
        <v>71</v>
      </c>
      <c r="D6191" s="8" t="n">
        <v>1145</v>
      </c>
      <c r="E6191" s="8" t="n">
        <v>0.0083907688</v>
      </c>
      <c r="F6191" s="8" t="n">
        <v>0.0010855165</v>
      </c>
      <c r="G6191" s="8" t="n">
        <v>0.00210837151</v>
      </c>
      <c r="H6191" s="8" t="n">
        <v>0.00519648609</v>
      </c>
    </row>
    <row r="6192" customFormat="false" ht="15" hidden="false" customHeight="false" outlineLevel="0" collapsed="false">
      <c r="A6192" s="7" t="s">
        <v>79</v>
      </c>
      <c r="B6192" s="7" t="s">
        <v>17</v>
      </c>
      <c r="C6192" s="7" t="s">
        <v>71</v>
      </c>
      <c r="D6192" s="8" t="n">
        <v>2938</v>
      </c>
      <c r="E6192" s="8" t="n">
        <v>0.00765840857</v>
      </c>
      <c r="F6192" s="8" t="n">
        <v>0.00096810133</v>
      </c>
      <c r="G6192" s="8" t="n">
        <v>0.00201960478</v>
      </c>
      <c r="H6192" s="8" t="n">
        <v>0.00467010713</v>
      </c>
    </row>
    <row r="6193" customFormat="false" ht="15" hidden="false" customHeight="false" outlineLevel="0" collapsed="false">
      <c r="A6193" s="7" t="s">
        <v>79</v>
      </c>
      <c r="B6193" s="7" t="s">
        <v>12</v>
      </c>
      <c r="C6193" s="7" t="s">
        <v>72</v>
      </c>
      <c r="D6193" s="8" t="n">
        <v>35706</v>
      </c>
      <c r="E6193" s="8" t="n">
        <v>0.00501540593</v>
      </c>
      <c r="F6193" s="8" t="n">
        <v>0.00089964561</v>
      </c>
      <c r="G6193" s="8" t="n">
        <v>0.00085131495</v>
      </c>
      <c r="H6193" s="8" t="n">
        <v>0.00326444489</v>
      </c>
    </row>
    <row r="6194" customFormat="false" ht="15" hidden="false" customHeight="false" outlineLevel="0" collapsed="false">
      <c r="A6194" s="7" t="s">
        <v>79</v>
      </c>
      <c r="B6194" s="7" t="s">
        <v>14</v>
      </c>
      <c r="C6194" s="7" t="s">
        <v>72</v>
      </c>
      <c r="D6194" s="8" t="n">
        <v>17695</v>
      </c>
      <c r="E6194" s="8" t="n">
        <v>0.00468736305</v>
      </c>
      <c r="F6194" s="8" t="n">
        <v>0.00084465077</v>
      </c>
      <c r="G6194" s="8" t="n">
        <v>0.00077646478</v>
      </c>
      <c r="H6194" s="8" t="n">
        <v>0.00306624703</v>
      </c>
    </row>
    <row r="6195" customFormat="false" ht="15" hidden="false" customHeight="false" outlineLevel="0" collapsed="false">
      <c r="A6195" s="7" t="s">
        <v>79</v>
      </c>
      <c r="B6195" s="7" t="s">
        <v>15</v>
      </c>
      <c r="C6195" s="7" t="s">
        <v>72</v>
      </c>
      <c r="D6195" s="8" t="n">
        <v>8358</v>
      </c>
      <c r="E6195" s="8" t="n">
        <v>0.00489797259</v>
      </c>
      <c r="F6195" s="8" t="n">
        <v>0.00095416432</v>
      </c>
      <c r="G6195" s="8" t="n">
        <v>0.00084355007</v>
      </c>
      <c r="H6195" s="8" t="n">
        <v>0.00310025772</v>
      </c>
    </row>
    <row r="6196" customFormat="false" ht="15" hidden="false" customHeight="false" outlineLevel="0" collapsed="false">
      <c r="A6196" s="7" t="s">
        <v>79</v>
      </c>
      <c r="B6196" s="7" t="s">
        <v>16</v>
      </c>
      <c r="C6196" s="7" t="s">
        <v>72</v>
      </c>
      <c r="D6196" s="8" t="n">
        <v>2066</v>
      </c>
      <c r="E6196" s="8" t="n">
        <v>0.00600639519</v>
      </c>
      <c r="F6196" s="8" t="n">
        <v>0.0010845678</v>
      </c>
      <c r="G6196" s="8" t="n">
        <v>0.0010330727</v>
      </c>
      <c r="H6196" s="8" t="n">
        <v>0.0038887542</v>
      </c>
    </row>
    <row r="6197" customFormat="false" ht="15" hidden="false" customHeight="false" outlineLevel="0" collapsed="false">
      <c r="A6197" s="7" t="s">
        <v>79</v>
      </c>
      <c r="B6197" s="7" t="s">
        <v>17</v>
      </c>
      <c r="C6197" s="7" t="s">
        <v>72</v>
      </c>
      <c r="D6197" s="8" t="n">
        <v>7587</v>
      </c>
      <c r="E6197" s="8" t="n">
        <v>0.00564000624</v>
      </c>
      <c r="F6197" s="8" t="n">
        <v>0.00091749418</v>
      </c>
      <c r="G6197" s="8" t="n">
        <v>0.00098494629</v>
      </c>
      <c r="H6197" s="8" t="n">
        <v>0.00373756529</v>
      </c>
    </row>
    <row r="6198" customFormat="false" ht="15" hidden="false" customHeight="false" outlineLevel="0" collapsed="false">
      <c r="A6198" s="7" t="s">
        <v>79</v>
      </c>
      <c r="B6198" s="7" t="s">
        <v>12</v>
      </c>
      <c r="C6198" s="7" t="s">
        <v>73</v>
      </c>
      <c r="D6198" s="8" t="n">
        <v>20985</v>
      </c>
      <c r="E6198" s="8" t="n">
        <v>0.00628702632</v>
      </c>
      <c r="F6198" s="8" t="n">
        <v>0.00077756244</v>
      </c>
      <c r="G6198" s="8" t="n">
        <v>0.00152621502</v>
      </c>
      <c r="H6198" s="8" t="n">
        <v>0.00398324727</v>
      </c>
    </row>
    <row r="6199" customFormat="false" ht="15" hidden="false" customHeight="false" outlineLevel="0" collapsed="false">
      <c r="A6199" s="7" t="s">
        <v>79</v>
      </c>
      <c r="B6199" s="7" t="s">
        <v>14</v>
      </c>
      <c r="C6199" s="7" t="s">
        <v>73</v>
      </c>
      <c r="D6199" s="8" t="n">
        <v>8671</v>
      </c>
      <c r="E6199" s="8" t="n">
        <v>0.00564131238</v>
      </c>
      <c r="F6199" s="8" t="n">
        <v>0.00067437678</v>
      </c>
      <c r="G6199" s="8" t="n">
        <v>0.00136505174</v>
      </c>
      <c r="H6199" s="8" t="n">
        <v>0.00360188204</v>
      </c>
    </row>
    <row r="6200" customFormat="false" ht="15" hidden="false" customHeight="false" outlineLevel="0" collapsed="false">
      <c r="A6200" s="7" t="s">
        <v>79</v>
      </c>
      <c r="B6200" s="7" t="s">
        <v>15</v>
      </c>
      <c r="C6200" s="7" t="s">
        <v>73</v>
      </c>
      <c r="D6200" s="8" t="n">
        <v>4836</v>
      </c>
      <c r="E6200" s="8" t="n">
        <v>0.00609093522</v>
      </c>
      <c r="F6200" s="8" t="n">
        <v>0.00080014499</v>
      </c>
      <c r="G6200" s="8" t="n">
        <v>0.00146393584</v>
      </c>
      <c r="H6200" s="8" t="n">
        <v>0.00382685391</v>
      </c>
    </row>
    <row r="6201" customFormat="false" ht="15" hidden="false" customHeight="false" outlineLevel="0" collapsed="false">
      <c r="A6201" s="7" t="s">
        <v>79</v>
      </c>
      <c r="B6201" s="7" t="s">
        <v>16</v>
      </c>
      <c r="C6201" s="7" t="s">
        <v>73</v>
      </c>
      <c r="D6201" s="8" t="n">
        <v>1771</v>
      </c>
      <c r="E6201" s="8" t="n">
        <v>0.00767607469</v>
      </c>
      <c r="F6201" s="8" t="n">
        <v>0.00098014934</v>
      </c>
      <c r="G6201" s="8" t="n">
        <v>0.00182145577</v>
      </c>
      <c r="H6201" s="8" t="n">
        <v>0.00487446255</v>
      </c>
    </row>
    <row r="6202" customFormat="false" ht="15" hidden="false" customHeight="false" outlineLevel="0" collapsed="false">
      <c r="A6202" s="7" t="s">
        <v>79</v>
      </c>
      <c r="B6202" s="7" t="s">
        <v>17</v>
      </c>
      <c r="C6202" s="7" t="s">
        <v>73</v>
      </c>
      <c r="D6202" s="8" t="n">
        <v>5707</v>
      </c>
      <c r="E6202" s="8" t="n">
        <v>0.007003213</v>
      </c>
      <c r="F6202" s="8" t="n">
        <v>0.00085233591</v>
      </c>
      <c r="G6202" s="8" t="n">
        <v>0.00173223526</v>
      </c>
      <c r="H6202" s="8" t="n">
        <v>0.00441864134</v>
      </c>
    </row>
    <row r="6203" customFormat="false" ht="15" hidden="false" customHeight="false" outlineLevel="0" collapsed="false">
      <c r="A6203" s="7" t="s">
        <v>80</v>
      </c>
      <c r="B6203" s="7" t="s">
        <v>12</v>
      </c>
      <c r="C6203" s="7" t="s">
        <v>71</v>
      </c>
      <c r="D6203" s="8" t="n">
        <v>10742</v>
      </c>
      <c r="E6203" s="8" t="n">
        <v>0.00723913164</v>
      </c>
      <c r="F6203" s="8" t="n">
        <v>0.00097690678</v>
      </c>
      <c r="G6203" s="8" t="n">
        <v>0.001731578</v>
      </c>
      <c r="H6203" s="8" t="n">
        <v>0.00453004516</v>
      </c>
    </row>
    <row r="6204" customFormat="false" ht="15" hidden="false" customHeight="false" outlineLevel="0" collapsed="false">
      <c r="A6204" s="7" t="s">
        <v>80</v>
      </c>
      <c r="B6204" s="7" t="s">
        <v>14</v>
      </c>
      <c r="C6204" s="7" t="s">
        <v>71</v>
      </c>
      <c r="D6204" s="8" t="n">
        <v>4199</v>
      </c>
      <c r="E6204" s="8" t="n">
        <v>0.00651754582</v>
      </c>
      <c r="F6204" s="8" t="n">
        <v>0.00088808323</v>
      </c>
      <c r="G6204" s="8" t="n">
        <v>0.00156018991</v>
      </c>
      <c r="H6204" s="8" t="n">
        <v>0.00406862445</v>
      </c>
    </row>
    <row r="6205" customFormat="false" ht="15" hidden="false" customHeight="false" outlineLevel="0" collapsed="false">
      <c r="A6205" s="7" t="s">
        <v>80</v>
      </c>
      <c r="B6205" s="7" t="s">
        <v>15</v>
      </c>
      <c r="C6205" s="7" t="s">
        <v>71</v>
      </c>
      <c r="D6205" s="8" t="n">
        <v>2753</v>
      </c>
      <c r="E6205" s="8" t="n">
        <v>0.00701075234</v>
      </c>
      <c r="F6205" s="8" t="n">
        <v>0.00095057052</v>
      </c>
      <c r="G6205" s="8" t="n">
        <v>0.00166559015</v>
      </c>
      <c r="H6205" s="8" t="n">
        <v>0.0043938008</v>
      </c>
    </row>
    <row r="6206" customFormat="false" ht="15" hidden="false" customHeight="false" outlineLevel="0" collapsed="false">
      <c r="A6206" s="7" t="s">
        <v>80</v>
      </c>
      <c r="B6206" s="7" t="s">
        <v>16</v>
      </c>
      <c r="C6206" s="7" t="s">
        <v>71</v>
      </c>
      <c r="D6206" s="8" t="n">
        <v>993</v>
      </c>
      <c r="E6206" s="8" t="n">
        <v>0.00855511706</v>
      </c>
      <c r="F6206" s="8" t="n">
        <v>0.00116810706</v>
      </c>
      <c r="G6206" s="8" t="n">
        <v>0.00198211532</v>
      </c>
      <c r="H6206" s="8" t="n">
        <v>0.00540443964</v>
      </c>
    </row>
    <row r="6207" customFormat="false" ht="15" hidden="false" customHeight="false" outlineLevel="0" collapsed="false">
      <c r="A6207" s="7" t="s">
        <v>80</v>
      </c>
      <c r="B6207" s="7" t="s">
        <v>17</v>
      </c>
      <c r="C6207" s="7" t="s">
        <v>71</v>
      </c>
      <c r="D6207" s="8" t="n">
        <v>2797</v>
      </c>
      <c r="E6207" s="8" t="n">
        <v>0.00807999453</v>
      </c>
      <c r="F6207" s="8" t="n">
        <v>0.00106829465</v>
      </c>
      <c r="G6207" s="8" t="n">
        <v>0.0019648778</v>
      </c>
      <c r="H6207" s="8" t="n">
        <v>0.00504642434</v>
      </c>
    </row>
    <row r="6208" customFormat="false" ht="15" hidden="false" customHeight="false" outlineLevel="0" collapsed="false">
      <c r="A6208" s="7" t="s">
        <v>80</v>
      </c>
      <c r="B6208" s="7" t="s">
        <v>12</v>
      </c>
      <c r="C6208" s="7" t="s">
        <v>72</v>
      </c>
      <c r="D6208" s="8" t="n">
        <v>34403</v>
      </c>
      <c r="E6208" s="8" t="n">
        <v>0.00528168984</v>
      </c>
      <c r="F6208" s="8" t="n">
        <v>0.00101645498</v>
      </c>
      <c r="G6208" s="8" t="n">
        <v>0.00085834841</v>
      </c>
      <c r="H6208" s="8" t="n">
        <v>0.00340688597</v>
      </c>
    </row>
    <row r="6209" customFormat="false" ht="15" hidden="false" customHeight="false" outlineLevel="0" collapsed="false">
      <c r="A6209" s="7" t="s">
        <v>80</v>
      </c>
      <c r="B6209" s="7" t="s">
        <v>14</v>
      </c>
      <c r="C6209" s="7" t="s">
        <v>72</v>
      </c>
      <c r="D6209" s="8" t="n">
        <v>17286</v>
      </c>
      <c r="E6209" s="8" t="n">
        <v>0.00491375597</v>
      </c>
      <c r="F6209" s="8" t="n">
        <v>0.00093069298</v>
      </c>
      <c r="G6209" s="8" t="n">
        <v>0.00078726579</v>
      </c>
      <c r="H6209" s="8" t="n">
        <v>0.00319579672</v>
      </c>
    </row>
    <row r="6210" customFormat="false" ht="15" hidden="false" customHeight="false" outlineLevel="0" collapsed="false">
      <c r="A6210" s="7" t="s">
        <v>80</v>
      </c>
      <c r="B6210" s="7" t="s">
        <v>15</v>
      </c>
      <c r="C6210" s="7" t="s">
        <v>72</v>
      </c>
      <c r="D6210" s="8" t="n">
        <v>7689</v>
      </c>
      <c r="E6210" s="8" t="n">
        <v>0.00518262447</v>
      </c>
      <c r="F6210" s="8" t="n">
        <v>0.00107333444</v>
      </c>
      <c r="G6210" s="8" t="n">
        <v>0.00085842304</v>
      </c>
      <c r="H6210" s="8" t="n">
        <v>0.0032508665</v>
      </c>
    </row>
    <row r="6211" customFormat="false" ht="15" hidden="false" customHeight="false" outlineLevel="0" collapsed="false">
      <c r="A6211" s="7" t="s">
        <v>80</v>
      </c>
      <c r="B6211" s="7" t="s">
        <v>16</v>
      </c>
      <c r="C6211" s="7" t="s">
        <v>72</v>
      </c>
      <c r="D6211" s="8" t="n">
        <v>1957</v>
      </c>
      <c r="E6211" s="8" t="n">
        <v>0.006269558</v>
      </c>
      <c r="F6211" s="8" t="n">
        <v>0.0013104014</v>
      </c>
      <c r="G6211" s="8" t="n">
        <v>0.00095828223</v>
      </c>
      <c r="H6211" s="8" t="n">
        <v>0.00400087388</v>
      </c>
    </row>
    <row r="6212" customFormat="false" ht="15" hidden="false" customHeight="false" outlineLevel="0" collapsed="false">
      <c r="A6212" s="7" t="s">
        <v>80</v>
      </c>
      <c r="B6212" s="7" t="s">
        <v>17</v>
      </c>
      <c r="C6212" s="7" t="s">
        <v>72</v>
      </c>
      <c r="D6212" s="8" t="n">
        <v>7471</v>
      </c>
      <c r="E6212" s="8" t="n">
        <v>0.00597618329</v>
      </c>
      <c r="F6212" s="8" t="n">
        <v>0.00107934917</v>
      </c>
      <c r="G6212" s="8" t="n">
        <v>0.00099656146</v>
      </c>
      <c r="H6212" s="8" t="n">
        <v>0.00390027217</v>
      </c>
    </row>
    <row r="6213" customFormat="false" ht="15" hidden="false" customHeight="false" outlineLevel="0" collapsed="false">
      <c r="A6213" s="7" t="s">
        <v>80</v>
      </c>
      <c r="B6213" s="7" t="s">
        <v>12</v>
      </c>
      <c r="C6213" s="7" t="s">
        <v>73</v>
      </c>
      <c r="D6213" s="8" t="n">
        <v>20259</v>
      </c>
      <c r="E6213" s="8" t="n">
        <v>0.00650027776</v>
      </c>
      <c r="F6213" s="8" t="n">
        <v>0.00085128408</v>
      </c>
      <c r="G6213" s="8" t="n">
        <v>0.00153135162</v>
      </c>
      <c r="H6213" s="8" t="n">
        <v>0.004117641</v>
      </c>
    </row>
    <row r="6214" customFormat="false" ht="15" hidden="false" customHeight="false" outlineLevel="0" collapsed="false">
      <c r="A6214" s="7" t="s">
        <v>80</v>
      </c>
      <c r="B6214" s="7" t="s">
        <v>14</v>
      </c>
      <c r="C6214" s="7" t="s">
        <v>73</v>
      </c>
      <c r="D6214" s="8" t="n">
        <v>8647</v>
      </c>
      <c r="E6214" s="8" t="n">
        <v>0.00592051008</v>
      </c>
      <c r="F6214" s="8" t="n">
        <v>0.0007372644</v>
      </c>
      <c r="G6214" s="8" t="n">
        <v>0.00140838803</v>
      </c>
      <c r="H6214" s="8" t="n">
        <v>0.00377485718</v>
      </c>
    </row>
    <row r="6215" customFormat="false" ht="15" hidden="false" customHeight="false" outlineLevel="0" collapsed="false">
      <c r="A6215" s="7" t="s">
        <v>80</v>
      </c>
      <c r="B6215" s="7" t="s">
        <v>15</v>
      </c>
      <c r="C6215" s="7" t="s">
        <v>73</v>
      </c>
      <c r="D6215" s="8" t="n">
        <v>4528</v>
      </c>
      <c r="E6215" s="8" t="n">
        <v>0.00636778539</v>
      </c>
      <c r="F6215" s="8" t="n">
        <v>0.00091222493</v>
      </c>
      <c r="G6215" s="8" t="n">
        <v>0.00146545698</v>
      </c>
      <c r="H6215" s="8" t="n">
        <v>0.00399010045</v>
      </c>
    </row>
    <row r="6216" customFormat="false" ht="15" hidden="false" customHeight="false" outlineLevel="0" collapsed="false">
      <c r="A6216" s="7" t="s">
        <v>80</v>
      </c>
      <c r="B6216" s="7" t="s">
        <v>16</v>
      </c>
      <c r="C6216" s="7" t="s">
        <v>73</v>
      </c>
      <c r="D6216" s="8" t="n">
        <v>1629</v>
      </c>
      <c r="E6216" s="8" t="n">
        <v>0.00766838867</v>
      </c>
      <c r="F6216" s="8" t="n">
        <v>0.00103944966</v>
      </c>
      <c r="G6216" s="8" t="n">
        <v>0.00179641115</v>
      </c>
      <c r="H6216" s="8" t="n">
        <v>0.00483252739</v>
      </c>
    </row>
    <row r="6217" customFormat="false" ht="15" hidden="false" customHeight="false" outlineLevel="0" collapsed="false">
      <c r="A6217" s="7" t="s">
        <v>80</v>
      </c>
      <c r="B6217" s="7" t="s">
        <v>17</v>
      </c>
      <c r="C6217" s="7" t="s">
        <v>73</v>
      </c>
      <c r="D6217" s="8" t="n">
        <v>5455</v>
      </c>
      <c r="E6217" s="8" t="n">
        <v>0.00718044711</v>
      </c>
      <c r="F6217" s="8" t="n">
        <v>0.00092524673</v>
      </c>
      <c r="G6217" s="8" t="n">
        <v>0.00170181088</v>
      </c>
      <c r="H6217" s="8" t="n">
        <v>0.00455338902</v>
      </c>
    </row>
    <row r="6218" customFormat="false" ht="15" hidden="false" customHeight="false" outlineLevel="0" collapsed="false">
      <c r="A6218" s="7" t="s">
        <v>81</v>
      </c>
      <c r="B6218" s="7" t="s">
        <v>12</v>
      </c>
      <c r="C6218" s="7" t="s">
        <v>71</v>
      </c>
      <c r="D6218" s="8" t="n">
        <v>11043</v>
      </c>
      <c r="E6218" s="8" t="n">
        <v>0.00716277214</v>
      </c>
      <c r="F6218" s="8" t="n">
        <v>0.00090814062</v>
      </c>
      <c r="G6218" s="8" t="n">
        <v>0.0016340603</v>
      </c>
      <c r="H6218" s="8" t="n">
        <v>0.00461994293</v>
      </c>
    </row>
    <row r="6219" customFormat="false" ht="15" hidden="false" customHeight="false" outlineLevel="0" collapsed="false">
      <c r="A6219" s="7" t="s">
        <v>81</v>
      </c>
      <c r="B6219" s="7" t="s">
        <v>14</v>
      </c>
      <c r="C6219" s="7" t="s">
        <v>71</v>
      </c>
      <c r="D6219" s="8" t="n">
        <v>4302</v>
      </c>
      <c r="E6219" s="8" t="n">
        <v>0.00639161402</v>
      </c>
      <c r="F6219" s="8" t="n">
        <v>0.00079307673</v>
      </c>
      <c r="G6219" s="8" t="n">
        <v>0.00145150218</v>
      </c>
      <c r="H6219" s="8" t="n">
        <v>0.00414632167</v>
      </c>
    </row>
    <row r="6220" customFormat="false" ht="15" hidden="false" customHeight="false" outlineLevel="0" collapsed="false">
      <c r="A6220" s="7" t="s">
        <v>81</v>
      </c>
      <c r="B6220" s="7" t="s">
        <v>15</v>
      </c>
      <c r="C6220" s="7" t="s">
        <v>71</v>
      </c>
      <c r="D6220" s="8" t="n">
        <v>2684</v>
      </c>
      <c r="E6220" s="8" t="n">
        <v>0.00677511515</v>
      </c>
      <c r="F6220" s="8" t="n">
        <v>0.00087670569</v>
      </c>
      <c r="G6220" s="8" t="n">
        <v>0.00152106769</v>
      </c>
      <c r="H6220" s="8" t="n">
        <v>0.00437662116</v>
      </c>
    </row>
    <row r="6221" customFormat="false" ht="15" hidden="false" customHeight="false" outlineLevel="0" collapsed="false">
      <c r="A6221" s="7" t="s">
        <v>81</v>
      </c>
      <c r="B6221" s="7" t="s">
        <v>16</v>
      </c>
      <c r="C6221" s="7" t="s">
        <v>71</v>
      </c>
      <c r="D6221" s="8" t="n">
        <v>1079</v>
      </c>
      <c r="E6221" s="8" t="n">
        <v>0.00881148502</v>
      </c>
      <c r="F6221" s="8" t="n">
        <v>0.00117160928</v>
      </c>
      <c r="G6221" s="8" t="n">
        <v>0.00193845872</v>
      </c>
      <c r="H6221" s="8" t="n">
        <v>0.00570113764</v>
      </c>
    </row>
    <row r="6222" customFormat="false" ht="15" hidden="false" customHeight="false" outlineLevel="0" collapsed="false">
      <c r="A6222" s="7" t="s">
        <v>81</v>
      </c>
      <c r="B6222" s="7" t="s">
        <v>17</v>
      </c>
      <c r="C6222" s="7" t="s">
        <v>71</v>
      </c>
      <c r="D6222" s="8" t="n">
        <v>2978</v>
      </c>
      <c r="E6222" s="8" t="n">
        <v>0.00802880047</v>
      </c>
      <c r="F6222" s="8" t="n">
        <v>0.00100723181</v>
      </c>
      <c r="G6222" s="8" t="n">
        <v>0.00188932938</v>
      </c>
      <c r="H6222" s="8" t="n">
        <v>0.0051316908</v>
      </c>
    </row>
    <row r="6223" customFormat="false" ht="15" hidden="false" customHeight="false" outlineLevel="0" collapsed="false">
      <c r="A6223" s="7" t="s">
        <v>81</v>
      </c>
      <c r="B6223" s="7" t="s">
        <v>12</v>
      </c>
      <c r="C6223" s="7" t="s">
        <v>72</v>
      </c>
      <c r="D6223" s="8" t="n">
        <v>35121</v>
      </c>
      <c r="E6223" s="8" t="n">
        <v>0.00527777556</v>
      </c>
      <c r="F6223" s="8" t="n">
        <v>0.00102816482</v>
      </c>
      <c r="G6223" s="8" t="n">
        <v>0.00085190282</v>
      </c>
      <c r="H6223" s="8" t="n">
        <v>0.00339770743</v>
      </c>
    </row>
    <row r="6224" customFormat="false" ht="15" hidden="false" customHeight="false" outlineLevel="0" collapsed="false">
      <c r="A6224" s="7" t="s">
        <v>81</v>
      </c>
      <c r="B6224" s="7" t="s">
        <v>14</v>
      </c>
      <c r="C6224" s="7" t="s">
        <v>72</v>
      </c>
      <c r="D6224" s="8" t="n">
        <v>17203</v>
      </c>
      <c r="E6224" s="8" t="n">
        <v>0.00488299484</v>
      </c>
      <c r="F6224" s="8" t="n">
        <v>0.00093297589</v>
      </c>
      <c r="G6224" s="8" t="n">
        <v>0.0007628041</v>
      </c>
      <c r="H6224" s="8" t="n">
        <v>0.00318721436</v>
      </c>
    </row>
    <row r="6225" customFormat="false" ht="15" hidden="false" customHeight="false" outlineLevel="0" collapsed="false">
      <c r="A6225" s="7" t="s">
        <v>81</v>
      </c>
      <c r="B6225" s="7" t="s">
        <v>15</v>
      </c>
      <c r="C6225" s="7" t="s">
        <v>72</v>
      </c>
      <c r="D6225" s="8" t="n">
        <v>8008</v>
      </c>
      <c r="E6225" s="8" t="n">
        <v>0.0052066811</v>
      </c>
      <c r="F6225" s="8" t="n">
        <v>0.00110337844</v>
      </c>
      <c r="G6225" s="8" t="n">
        <v>0.00083659372</v>
      </c>
      <c r="H6225" s="8" t="n">
        <v>0.00326670845</v>
      </c>
    </row>
    <row r="6226" customFormat="false" ht="15" hidden="false" customHeight="false" outlineLevel="0" collapsed="false">
      <c r="A6226" s="7" t="s">
        <v>81</v>
      </c>
      <c r="B6226" s="7" t="s">
        <v>16</v>
      </c>
      <c r="C6226" s="7" t="s">
        <v>72</v>
      </c>
      <c r="D6226" s="8" t="n">
        <v>2078</v>
      </c>
      <c r="E6226" s="8" t="n">
        <v>0.00655161077</v>
      </c>
      <c r="F6226" s="8" t="n">
        <v>0.00135045136</v>
      </c>
      <c r="G6226" s="8" t="n">
        <v>0.00100814728</v>
      </c>
      <c r="H6226" s="8" t="n">
        <v>0.00419301164</v>
      </c>
    </row>
    <row r="6227" customFormat="false" ht="15" hidden="false" customHeight="false" outlineLevel="0" collapsed="false">
      <c r="A6227" s="7" t="s">
        <v>81</v>
      </c>
      <c r="B6227" s="7" t="s">
        <v>17</v>
      </c>
      <c r="C6227" s="7" t="s">
        <v>72</v>
      </c>
      <c r="D6227" s="8" t="n">
        <v>7832</v>
      </c>
      <c r="E6227" s="8" t="n">
        <v>0.00587962791</v>
      </c>
      <c r="F6227" s="8" t="n">
        <v>0.00107483401</v>
      </c>
      <c r="G6227" s="8" t="n">
        <v>0.00102180636</v>
      </c>
      <c r="H6227" s="8" t="n">
        <v>0.00378298705</v>
      </c>
    </row>
    <row r="6228" customFormat="false" ht="15" hidden="false" customHeight="false" outlineLevel="0" collapsed="false">
      <c r="A6228" s="7" t="s">
        <v>81</v>
      </c>
      <c r="B6228" s="7" t="s">
        <v>12</v>
      </c>
      <c r="C6228" s="7" t="s">
        <v>73</v>
      </c>
      <c r="D6228" s="8" t="n">
        <v>20805</v>
      </c>
      <c r="E6228" s="8" t="n">
        <v>0.00665929863</v>
      </c>
      <c r="F6228" s="8" t="n">
        <v>0.00101686714</v>
      </c>
      <c r="G6228" s="8" t="n">
        <v>0.00146810026</v>
      </c>
      <c r="H6228" s="8" t="n">
        <v>0.00417433074</v>
      </c>
    </row>
    <row r="6229" customFormat="false" ht="15" hidden="false" customHeight="false" outlineLevel="0" collapsed="false">
      <c r="A6229" s="7" t="s">
        <v>81</v>
      </c>
      <c r="B6229" s="7" t="s">
        <v>14</v>
      </c>
      <c r="C6229" s="7" t="s">
        <v>73</v>
      </c>
      <c r="D6229" s="8" t="n">
        <v>8643</v>
      </c>
      <c r="E6229" s="8" t="n">
        <v>0.00596099474</v>
      </c>
      <c r="F6229" s="8" t="n">
        <v>0.00087544462</v>
      </c>
      <c r="G6229" s="8" t="n">
        <v>0.00133295867</v>
      </c>
      <c r="H6229" s="8" t="n">
        <v>0.00375259097</v>
      </c>
    </row>
    <row r="6230" customFormat="false" ht="15" hidden="false" customHeight="false" outlineLevel="0" collapsed="false">
      <c r="A6230" s="7" t="s">
        <v>81</v>
      </c>
      <c r="B6230" s="7" t="s">
        <v>15</v>
      </c>
      <c r="C6230" s="7" t="s">
        <v>73</v>
      </c>
      <c r="D6230" s="8" t="n">
        <v>4782</v>
      </c>
      <c r="E6230" s="8" t="n">
        <v>0.00644565776</v>
      </c>
      <c r="F6230" s="8" t="n">
        <v>0.00102204471</v>
      </c>
      <c r="G6230" s="8" t="n">
        <v>0.00141188189</v>
      </c>
      <c r="H6230" s="8" t="n">
        <v>0.00401173067</v>
      </c>
    </row>
    <row r="6231" customFormat="false" ht="15" hidden="false" customHeight="false" outlineLevel="0" collapsed="false">
      <c r="A6231" s="7" t="s">
        <v>81</v>
      </c>
      <c r="B6231" s="7" t="s">
        <v>16</v>
      </c>
      <c r="C6231" s="7" t="s">
        <v>73</v>
      </c>
      <c r="D6231" s="8" t="n">
        <v>1874</v>
      </c>
      <c r="E6231" s="8" t="n">
        <v>0.00811215958</v>
      </c>
      <c r="F6231" s="8" t="n">
        <v>0.00128181302</v>
      </c>
      <c r="G6231" s="8" t="n">
        <v>0.00172563615</v>
      </c>
      <c r="H6231" s="8" t="n">
        <v>0.00510470993</v>
      </c>
    </row>
    <row r="6232" customFormat="false" ht="15" hidden="false" customHeight="false" outlineLevel="0" collapsed="false">
      <c r="A6232" s="7" t="s">
        <v>81</v>
      </c>
      <c r="B6232" s="7" t="s">
        <v>17</v>
      </c>
      <c r="C6232" s="7" t="s">
        <v>73</v>
      </c>
      <c r="D6232" s="8" t="n">
        <v>5506</v>
      </c>
      <c r="E6232" s="8" t="n">
        <v>0.00744651433</v>
      </c>
      <c r="F6232" s="8" t="n">
        <v>0.00114419137</v>
      </c>
      <c r="G6232" s="8" t="n">
        <v>0.00164140988</v>
      </c>
      <c r="H6232" s="8" t="n">
        <v>0.0046609126</v>
      </c>
    </row>
    <row r="6233" customFormat="false" ht="15" hidden="false" customHeight="false" outlineLevel="0" collapsed="false">
      <c r="A6233" s="7" t="s">
        <v>82</v>
      </c>
      <c r="B6233" s="7" t="s">
        <v>12</v>
      </c>
      <c r="C6233" s="7" t="s">
        <v>71</v>
      </c>
      <c r="D6233" s="8" t="n">
        <v>10605</v>
      </c>
      <c r="E6233" s="8" t="n">
        <v>0.00714188448</v>
      </c>
      <c r="F6233" s="8" t="n">
        <v>0.00085716444</v>
      </c>
      <c r="G6233" s="8" t="n">
        <v>0.00168703155</v>
      </c>
      <c r="H6233" s="8" t="n">
        <v>0.00459708665</v>
      </c>
    </row>
    <row r="6234" customFormat="false" ht="15" hidden="false" customHeight="false" outlineLevel="0" collapsed="false">
      <c r="A6234" s="7" t="s">
        <v>82</v>
      </c>
      <c r="B6234" s="7" t="s">
        <v>14</v>
      </c>
      <c r="C6234" s="7" t="s">
        <v>71</v>
      </c>
      <c r="D6234" s="8" t="n">
        <v>4104</v>
      </c>
      <c r="E6234" s="8" t="n">
        <v>0.00639912877</v>
      </c>
      <c r="F6234" s="8" t="n">
        <v>0.00075264735</v>
      </c>
      <c r="G6234" s="8" t="n">
        <v>0.00153360687</v>
      </c>
      <c r="H6234" s="8" t="n">
        <v>0.00411220567</v>
      </c>
    </row>
    <row r="6235" customFormat="false" ht="15" hidden="false" customHeight="false" outlineLevel="0" collapsed="false">
      <c r="A6235" s="7" t="s">
        <v>82</v>
      </c>
      <c r="B6235" s="7" t="s">
        <v>15</v>
      </c>
      <c r="C6235" s="7" t="s">
        <v>71</v>
      </c>
      <c r="D6235" s="8" t="n">
        <v>2555</v>
      </c>
      <c r="E6235" s="8" t="n">
        <v>0.0069435971</v>
      </c>
      <c r="F6235" s="8" t="n">
        <v>0.00085514038</v>
      </c>
      <c r="G6235" s="8" t="n">
        <v>0.00158435687</v>
      </c>
      <c r="H6235" s="8" t="n">
        <v>0.00450343801</v>
      </c>
    </row>
    <row r="6236" customFormat="false" ht="15" hidden="false" customHeight="false" outlineLevel="0" collapsed="false">
      <c r="A6236" s="7" t="s">
        <v>82</v>
      </c>
      <c r="B6236" s="7" t="s">
        <v>16</v>
      </c>
      <c r="C6236" s="7" t="s">
        <v>71</v>
      </c>
      <c r="D6236" s="8" t="n">
        <v>973</v>
      </c>
      <c r="E6236" s="8" t="n">
        <v>0.00845023957</v>
      </c>
      <c r="F6236" s="8" t="n">
        <v>0.00109396982</v>
      </c>
      <c r="G6236" s="8" t="n">
        <v>0.00188317179</v>
      </c>
      <c r="H6236" s="8" t="n">
        <v>0.0054727882</v>
      </c>
    </row>
    <row r="6237" customFormat="false" ht="15" hidden="false" customHeight="false" outlineLevel="0" collapsed="false">
      <c r="A6237" s="7" t="s">
        <v>82</v>
      </c>
      <c r="B6237" s="7" t="s">
        <v>17</v>
      </c>
      <c r="C6237" s="7" t="s">
        <v>71</v>
      </c>
      <c r="D6237" s="8" t="n">
        <v>2973</v>
      </c>
      <c r="E6237" s="8" t="n">
        <v>0.00790941365</v>
      </c>
      <c r="F6237" s="8" t="n">
        <v>0.00092568042</v>
      </c>
      <c r="G6237" s="8" t="n">
        <v>0.00192286885</v>
      </c>
      <c r="H6237" s="8" t="n">
        <v>0.00506031108</v>
      </c>
    </row>
    <row r="6238" customFormat="false" ht="15" hidden="false" customHeight="false" outlineLevel="0" collapsed="false">
      <c r="A6238" s="7" t="s">
        <v>82</v>
      </c>
      <c r="B6238" s="7" t="s">
        <v>12</v>
      </c>
      <c r="C6238" s="7" t="s">
        <v>72</v>
      </c>
      <c r="D6238" s="8" t="n">
        <v>35698</v>
      </c>
      <c r="E6238" s="8" t="n">
        <v>0.00526366772</v>
      </c>
      <c r="F6238" s="8" t="n">
        <v>0.00103434031</v>
      </c>
      <c r="G6238" s="8" t="n">
        <v>0.00083048675</v>
      </c>
      <c r="H6238" s="8" t="n">
        <v>0.00339884019</v>
      </c>
    </row>
    <row r="6239" customFormat="false" ht="15" hidden="false" customHeight="false" outlineLevel="0" collapsed="false">
      <c r="A6239" s="7" t="s">
        <v>82</v>
      </c>
      <c r="B6239" s="7" t="s">
        <v>14</v>
      </c>
      <c r="C6239" s="7" t="s">
        <v>72</v>
      </c>
      <c r="D6239" s="8" t="n">
        <v>16690</v>
      </c>
      <c r="E6239" s="8" t="n">
        <v>0.00483765135</v>
      </c>
      <c r="F6239" s="8" t="n">
        <v>0.00093224462</v>
      </c>
      <c r="G6239" s="8" t="n">
        <v>0.00072941677</v>
      </c>
      <c r="H6239" s="8" t="n">
        <v>0.00317598948</v>
      </c>
    </row>
    <row r="6240" customFormat="false" ht="15" hidden="false" customHeight="false" outlineLevel="0" collapsed="false">
      <c r="A6240" s="7" t="s">
        <v>82</v>
      </c>
      <c r="B6240" s="7" t="s">
        <v>15</v>
      </c>
      <c r="C6240" s="7" t="s">
        <v>72</v>
      </c>
      <c r="D6240" s="8" t="n">
        <v>7918</v>
      </c>
      <c r="E6240" s="8" t="n">
        <v>0.00521483784</v>
      </c>
      <c r="F6240" s="8" t="n">
        <v>0.0011241043</v>
      </c>
      <c r="G6240" s="8" t="n">
        <v>0.00080359541</v>
      </c>
      <c r="H6240" s="8" t="n">
        <v>0.00328713766</v>
      </c>
    </row>
    <row r="6241" customFormat="false" ht="15" hidden="false" customHeight="false" outlineLevel="0" collapsed="false">
      <c r="A6241" s="7" t="s">
        <v>82</v>
      </c>
      <c r="B6241" s="7" t="s">
        <v>16</v>
      </c>
      <c r="C6241" s="7" t="s">
        <v>72</v>
      </c>
      <c r="D6241" s="8" t="n">
        <v>2119</v>
      </c>
      <c r="E6241" s="8" t="n">
        <v>0.00652031638</v>
      </c>
      <c r="F6241" s="8" t="n">
        <v>0.00135877093</v>
      </c>
      <c r="G6241" s="8" t="n">
        <v>0.00100903616</v>
      </c>
      <c r="H6241" s="8" t="n">
        <v>0.00415250881</v>
      </c>
    </row>
    <row r="6242" customFormat="false" ht="15" hidden="false" customHeight="false" outlineLevel="0" collapsed="false">
      <c r="A6242" s="7" t="s">
        <v>82</v>
      </c>
      <c r="B6242" s="7" t="s">
        <v>17</v>
      </c>
      <c r="C6242" s="7" t="s">
        <v>72</v>
      </c>
      <c r="D6242" s="8" t="n">
        <v>8971</v>
      </c>
      <c r="E6242" s="8" t="n">
        <v>0.0058025162</v>
      </c>
      <c r="F6242" s="8" t="n">
        <v>0.00106842316</v>
      </c>
      <c r="G6242" s="8" t="n">
        <v>0.00100008181</v>
      </c>
      <c r="H6242" s="8" t="n">
        <v>0.00373401074</v>
      </c>
    </row>
    <row r="6243" customFormat="false" ht="15" hidden="false" customHeight="false" outlineLevel="0" collapsed="false">
      <c r="A6243" s="7" t="s">
        <v>82</v>
      </c>
      <c r="B6243" s="7" t="s">
        <v>12</v>
      </c>
      <c r="C6243" s="7" t="s">
        <v>73</v>
      </c>
      <c r="D6243" s="8" t="n">
        <v>21174</v>
      </c>
      <c r="E6243" s="8" t="n">
        <v>0.00665509345</v>
      </c>
      <c r="F6243" s="8" t="n">
        <v>0.00100278171</v>
      </c>
      <c r="G6243" s="8" t="n">
        <v>0.00143805796</v>
      </c>
      <c r="H6243" s="8" t="n">
        <v>0.00421425329</v>
      </c>
    </row>
    <row r="6244" customFormat="false" ht="15" hidden="false" customHeight="false" outlineLevel="0" collapsed="false">
      <c r="A6244" s="7" t="s">
        <v>82</v>
      </c>
      <c r="B6244" s="7" t="s">
        <v>14</v>
      </c>
      <c r="C6244" s="7" t="s">
        <v>73</v>
      </c>
      <c r="D6244" s="8" t="n">
        <v>8565</v>
      </c>
      <c r="E6244" s="8" t="n">
        <v>0.00600844688</v>
      </c>
      <c r="F6244" s="8" t="n">
        <v>0.00086700398</v>
      </c>
      <c r="G6244" s="8" t="n">
        <v>0.00130667962</v>
      </c>
      <c r="H6244" s="8" t="n">
        <v>0.00383476279</v>
      </c>
    </row>
    <row r="6245" customFormat="false" ht="15" hidden="false" customHeight="false" outlineLevel="0" collapsed="false">
      <c r="A6245" s="7" t="s">
        <v>82</v>
      </c>
      <c r="B6245" s="7" t="s">
        <v>15</v>
      </c>
      <c r="C6245" s="7" t="s">
        <v>73</v>
      </c>
      <c r="D6245" s="8" t="n">
        <v>4843</v>
      </c>
      <c r="E6245" s="8" t="n">
        <v>0.00646599975</v>
      </c>
      <c r="F6245" s="8" t="n">
        <v>0.00100408355</v>
      </c>
      <c r="G6245" s="8" t="n">
        <v>0.0013369738</v>
      </c>
      <c r="H6245" s="8" t="n">
        <v>0.00412494192</v>
      </c>
    </row>
    <row r="6246" customFormat="false" ht="15" hidden="false" customHeight="false" outlineLevel="0" collapsed="false">
      <c r="A6246" s="7" t="s">
        <v>82</v>
      </c>
      <c r="B6246" s="7" t="s">
        <v>16</v>
      </c>
      <c r="C6246" s="7" t="s">
        <v>73</v>
      </c>
      <c r="D6246" s="8" t="n">
        <v>1958</v>
      </c>
      <c r="E6246" s="8" t="n">
        <v>0.0078436339</v>
      </c>
      <c r="F6246" s="8" t="n">
        <v>0.00129081049</v>
      </c>
      <c r="G6246" s="8" t="n">
        <v>0.00171217654</v>
      </c>
      <c r="H6246" s="8" t="n">
        <v>0.00484064639</v>
      </c>
    </row>
    <row r="6247" customFormat="false" ht="15" hidden="false" customHeight="false" outlineLevel="0" collapsed="false">
      <c r="A6247" s="7" t="s">
        <v>82</v>
      </c>
      <c r="B6247" s="7" t="s">
        <v>17</v>
      </c>
      <c r="C6247" s="7" t="s">
        <v>73</v>
      </c>
      <c r="D6247" s="8" t="n">
        <v>5808</v>
      </c>
      <c r="E6247" s="8" t="n">
        <v>0.00736569028</v>
      </c>
      <c r="F6247" s="8" t="n">
        <v>0.00110482564</v>
      </c>
      <c r="G6247" s="8" t="n">
        <v>0.00162367814</v>
      </c>
      <c r="H6247" s="8" t="n">
        <v>0.00463718602</v>
      </c>
    </row>
    <row r="6248" customFormat="false" ht="15" hidden="false" customHeight="false" outlineLevel="0" collapsed="false">
      <c r="A6248" s="7" t="s">
        <v>83</v>
      </c>
      <c r="B6248" s="7" t="s">
        <v>12</v>
      </c>
      <c r="C6248" s="7" t="s">
        <v>71</v>
      </c>
      <c r="D6248" s="8" t="n">
        <v>10979</v>
      </c>
      <c r="E6248" s="8" t="n">
        <v>0.00713592508</v>
      </c>
      <c r="F6248" s="8" t="n">
        <v>0.00082647446</v>
      </c>
      <c r="G6248" s="8" t="n">
        <v>0.00164528196</v>
      </c>
      <c r="H6248" s="8" t="n">
        <v>0.00466354515</v>
      </c>
    </row>
    <row r="6249" customFormat="false" ht="15" hidden="false" customHeight="false" outlineLevel="0" collapsed="false">
      <c r="A6249" s="7" t="s">
        <v>83</v>
      </c>
      <c r="B6249" s="7" t="s">
        <v>14</v>
      </c>
      <c r="C6249" s="7" t="s">
        <v>71</v>
      </c>
      <c r="D6249" s="8" t="n">
        <v>4348</v>
      </c>
      <c r="E6249" s="8" t="n">
        <v>0.00651366398</v>
      </c>
      <c r="F6249" s="8" t="n">
        <v>0.00072100228</v>
      </c>
      <c r="G6249" s="8" t="n">
        <v>0.00154287867</v>
      </c>
      <c r="H6249" s="8" t="n">
        <v>0.00424911174</v>
      </c>
    </row>
    <row r="6250" customFormat="false" ht="15" hidden="false" customHeight="false" outlineLevel="0" collapsed="false">
      <c r="A6250" s="7" t="s">
        <v>83</v>
      </c>
      <c r="B6250" s="7" t="s">
        <v>15</v>
      </c>
      <c r="C6250" s="7" t="s">
        <v>71</v>
      </c>
      <c r="D6250" s="8" t="n">
        <v>2620</v>
      </c>
      <c r="E6250" s="8" t="n">
        <v>0.00699032967</v>
      </c>
      <c r="F6250" s="8" t="n">
        <v>0.00086199438</v>
      </c>
      <c r="G6250" s="8" t="n">
        <v>0.00154760366</v>
      </c>
      <c r="H6250" s="8" t="n">
        <v>0.00458013035</v>
      </c>
    </row>
    <row r="6251" customFormat="false" ht="15" hidden="false" customHeight="false" outlineLevel="0" collapsed="false">
      <c r="A6251" s="7" t="s">
        <v>83</v>
      </c>
      <c r="B6251" s="7" t="s">
        <v>16</v>
      </c>
      <c r="C6251" s="7" t="s">
        <v>71</v>
      </c>
      <c r="D6251" s="8" t="n">
        <v>1064</v>
      </c>
      <c r="E6251" s="8" t="n">
        <v>0.00842657836</v>
      </c>
      <c r="F6251" s="8" t="n">
        <v>0.0010476819</v>
      </c>
      <c r="G6251" s="8" t="n">
        <v>0.00182484181</v>
      </c>
      <c r="H6251" s="8" t="n">
        <v>0.00555370608</v>
      </c>
    </row>
    <row r="6252" customFormat="false" ht="15" hidden="false" customHeight="false" outlineLevel="0" collapsed="false">
      <c r="A6252" s="7" t="s">
        <v>83</v>
      </c>
      <c r="B6252" s="7" t="s">
        <v>17</v>
      </c>
      <c r="C6252" s="7" t="s">
        <v>71</v>
      </c>
      <c r="D6252" s="8" t="n">
        <v>2947</v>
      </c>
      <c r="E6252" s="8" t="n">
        <v>0.00771746432</v>
      </c>
      <c r="F6252" s="8" t="n">
        <v>0.00087064347</v>
      </c>
      <c r="G6252" s="8" t="n">
        <v>0.00181837831</v>
      </c>
      <c r="H6252" s="8" t="n">
        <v>0.00502777047</v>
      </c>
    </row>
    <row r="6253" customFormat="false" ht="15" hidden="false" customHeight="false" outlineLevel="0" collapsed="false">
      <c r="A6253" s="7" t="s">
        <v>83</v>
      </c>
      <c r="B6253" s="7" t="s">
        <v>12</v>
      </c>
      <c r="C6253" s="7" t="s">
        <v>72</v>
      </c>
      <c r="D6253" s="8" t="n">
        <v>35590</v>
      </c>
      <c r="E6253" s="8" t="n">
        <v>0.00522184279</v>
      </c>
      <c r="F6253" s="8" t="n">
        <v>0.00100269701</v>
      </c>
      <c r="G6253" s="8" t="n">
        <v>0.00080654914</v>
      </c>
      <c r="H6253" s="8" t="n">
        <v>0.00341259615</v>
      </c>
    </row>
    <row r="6254" customFormat="false" ht="15" hidden="false" customHeight="false" outlineLevel="0" collapsed="false">
      <c r="A6254" s="7" t="s">
        <v>83</v>
      </c>
      <c r="B6254" s="7" t="s">
        <v>14</v>
      </c>
      <c r="C6254" s="7" t="s">
        <v>72</v>
      </c>
      <c r="D6254" s="8" t="n">
        <v>16842</v>
      </c>
      <c r="E6254" s="8" t="n">
        <v>0.00480780017</v>
      </c>
      <c r="F6254" s="8" t="n">
        <v>0.00091208517</v>
      </c>
      <c r="G6254" s="8" t="n">
        <v>0.00072279182</v>
      </c>
      <c r="H6254" s="8" t="n">
        <v>0.00317292269</v>
      </c>
    </row>
    <row r="6255" customFormat="false" ht="15" hidden="false" customHeight="false" outlineLevel="0" collapsed="false">
      <c r="A6255" s="7" t="s">
        <v>83</v>
      </c>
      <c r="B6255" s="7" t="s">
        <v>15</v>
      </c>
      <c r="C6255" s="7" t="s">
        <v>72</v>
      </c>
      <c r="D6255" s="8" t="n">
        <v>7919</v>
      </c>
      <c r="E6255" s="8" t="n">
        <v>0.00511797522</v>
      </c>
      <c r="F6255" s="8" t="n">
        <v>0.00106924602</v>
      </c>
      <c r="G6255" s="8" t="n">
        <v>0.00076674745</v>
      </c>
      <c r="H6255" s="8" t="n">
        <v>0.00328198127</v>
      </c>
    </row>
    <row r="6256" customFormat="false" ht="15" hidden="false" customHeight="false" outlineLevel="0" collapsed="false">
      <c r="A6256" s="7" t="s">
        <v>83</v>
      </c>
      <c r="B6256" s="7" t="s">
        <v>16</v>
      </c>
      <c r="C6256" s="7" t="s">
        <v>72</v>
      </c>
      <c r="D6256" s="8" t="n">
        <v>2164</v>
      </c>
      <c r="E6256" s="8" t="n">
        <v>0.00653493913</v>
      </c>
      <c r="F6256" s="8" t="n">
        <v>0.00135163125</v>
      </c>
      <c r="G6256" s="8" t="n">
        <v>0.00098069929</v>
      </c>
      <c r="H6256" s="8" t="n">
        <v>0.0042026081</v>
      </c>
    </row>
    <row r="6257" customFormat="false" ht="15" hidden="false" customHeight="false" outlineLevel="0" collapsed="false">
      <c r="A6257" s="7" t="s">
        <v>83</v>
      </c>
      <c r="B6257" s="7" t="s">
        <v>17</v>
      </c>
      <c r="C6257" s="7" t="s">
        <v>72</v>
      </c>
      <c r="D6257" s="8" t="n">
        <v>8665</v>
      </c>
      <c r="E6257" s="8" t="n">
        <v>0.00579360189</v>
      </c>
      <c r="F6257" s="8" t="n">
        <v>0.00103085505</v>
      </c>
      <c r="G6257" s="8" t="n">
        <v>0.00096222941</v>
      </c>
      <c r="H6257" s="8" t="n">
        <v>0.00380051695</v>
      </c>
    </row>
    <row r="6258" customFormat="false" ht="15" hidden="false" customHeight="false" outlineLevel="0" collapsed="false">
      <c r="A6258" s="7" t="s">
        <v>83</v>
      </c>
      <c r="B6258" s="7" t="s">
        <v>12</v>
      </c>
      <c r="C6258" s="7" t="s">
        <v>73</v>
      </c>
      <c r="D6258" s="8" t="n">
        <v>20717</v>
      </c>
      <c r="E6258" s="8" t="n">
        <v>0.00671492256</v>
      </c>
      <c r="F6258" s="8" t="n">
        <v>0.00099295386</v>
      </c>
      <c r="G6258" s="8" t="n">
        <v>0.0014049852</v>
      </c>
      <c r="H6258" s="8" t="n">
        <v>0.00431698302</v>
      </c>
    </row>
    <row r="6259" customFormat="false" ht="15" hidden="false" customHeight="false" outlineLevel="0" collapsed="false">
      <c r="A6259" s="7" t="s">
        <v>83</v>
      </c>
      <c r="B6259" s="7" t="s">
        <v>14</v>
      </c>
      <c r="C6259" s="7" t="s">
        <v>73</v>
      </c>
      <c r="D6259" s="8" t="n">
        <v>8574</v>
      </c>
      <c r="E6259" s="8" t="n">
        <v>0.00605485769</v>
      </c>
      <c r="F6259" s="8" t="n">
        <v>0.00085297824</v>
      </c>
      <c r="G6259" s="8" t="n">
        <v>0.0012830805</v>
      </c>
      <c r="H6259" s="8" t="n">
        <v>0.00391879846</v>
      </c>
    </row>
    <row r="6260" customFormat="false" ht="15" hidden="false" customHeight="false" outlineLevel="0" collapsed="false">
      <c r="A6260" s="7" t="s">
        <v>83</v>
      </c>
      <c r="B6260" s="7" t="s">
        <v>15</v>
      </c>
      <c r="C6260" s="7" t="s">
        <v>73</v>
      </c>
      <c r="D6260" s="8" t="n">
        <v>4627</v>
      </c>
      <c r="E6260" s="8" t="n">
        <v>0.00650361631</v>
      </c>
      <c r="F6260" s="8" t="n">
        <v>0.00098466906</v>
      </c>
      <c r="G6260" s="8" t="n">
        <v>0.0013305155</v>
      </c>
      <c r="H6260" s="8" t="n">
        <v>0.00418843129</v>
      </c>
    </row>
    <row r="6261" customFormat="false" ht="15" hidden="false" customHeight="false" outlineLevel="0" collapsed="false">
      <c r="A6261" s="7" t="s">
        <v>83</v>
      </c>
      <c r="B6261" s="7" t="s">
        <v>16</v>
      </c>
      <c r="C6261" s="7" t="s">
        <v>73</v>
      </c>
      <c r="D6261" s="8" t="n">
        <v>2048</v>
      </c>
      <c r="E6261" s="8" t="n">
        <v>0.00798261266</v>
      </c>
      <c r="F6261" s="8" t="n">
        <v>0.00125001107</v>
      </c>
      <c r="G6261" s="8" t="n">
        <v>0.00168898947</v>
      </c>
      <c r="H6261" s="8" t="n">
        <v>0.00504361164</v>
      </c>
    </row>
    <row r="6262" customFormat="false" ht="15" hidden="false" customHeight="false" outlineLevel="0" collapsed="false">
      <c r="A6262" s="7" t="s">
        <v>83</v>
      </c>
      <c r="B6262" s="7" t="s">
        <v>17</v>
      </c>
      <c r="C6262" s="7" t="s">
        <v>73</v>
      </c>
      <c r="D6262" s="8" t="n">
        <v>5468</v>
      </c>
      <c r="E6262" s="8" t="n">
        <v>0.00745392783</v>
      </c>
      <c r="F6262" s="8" t="n">
        <v>0.00112317179</v>
      </c>
      <c r="G6262" s="8" t="n">
        <v>0.00155277991</v>
      </c>
      <c r="H6262" s="8" t="n">
        <v>0.00477797566</v>
      </c>
    </row>
    <row r="6263" customFormat="false" ht="15" hidden="false" customHeight="false" outlineLevel="0" collapsed="false">
      <c r="A6263" s="7" t="s">
        <v>84</v>
      </c>
      <c r="B6263" s="7" t="s">
        <v>12</v>
      </c>
      <c r="C6263" s="7" t="s">
        <v>71</v>
      </c>
      <c r="D6263" s="8" t="n">
        <v>11221</v>
      </c>
      <c r="E6263" s="8" t="n">
        <v>0.00735032071</v>
      </c>
      <c r="F6263" s="8" t="n">
        <v>0.00083140425</v>
      </c>
      <c r="G6263" s="8" t="n">
        <v>0.00164516243</v>
      </c>
      <c r="H6263" s="8" t="n">
        <v>0.00487316251</v>
      </c>
    </row>
    <row r="6264" customFormat="false" ht="15" hidden="false" customHeight="false" outlineLevel="0" collapsed="false">
      <c r="A6264" s="7" t="s">
        <v>84</v>
      </c>
      <c r="B6264" s="7" t="s">
        <v>14</v>
      </c>
      <c r="C6264" s="7" t="s">
        <v>71</v>
      </c>
      <c r="D6264" s="8" t="n">
        <v>3984</v>
      </c>
      <c r="E6264" s="8" t="n">
        <v>0.00636680087</v>
      </c>
      <c r="F6264" s="8" t="n">
        <v>0.00069346517</v>
      </c>
      <c r="G6264" s="8" t="n">
        <v>0.00150213678</v>
      </c>
      <c r="H6264" s="8" t="n">
        <v>0.00417057965</v>
      </c>
    </row>
    <row r="6265" customFormat="false" ht="15" hidden="false" customHeight="false" outlineLevel="0" collapsed="false">
      <c r="A6265" s="7" t="s">
        <v>84</v>
      </c>
      <c r="B6265" s="7" t="s">
        <v>15</v>
      </c>
      <c r="C6265" s="7" t="s">
        <v>71</v>
      </c>
      <c r="D6265" s="8" t="n">
        <v>2601</v>
      </c>
      <c r="E6265" s="8" t="n">
        <v>0.00707665831</v>
      </c>
      <c r="F6265" s="8" t="n">
        <v>0.00082371695</v>
      </c>
      <c r="G6265" s="8" t="n">
        <v>0.00154011699</v>
      </c>
      <c r="H6265" s="8" t="n">
        <v>0.00471212526</v>
      </c>
    </row>
    <row r="6266" customFormat="false" ht="15" hidden="false" customHeight="false" outlineLevel="0" collapsed="false">
      <c r="A6266" s="7" t="s">
        <v>84</v>
      </c>
      <c r="B6266" s="7" t="s">
        <v>16</v>
      </c>
      <c r="C6266" s="7" t="s">
        <v>71</v>
      </c>
      <c r="D6266" s="8" t="n">
        <v>1440</v>
      </c>
      <c r="E6266" s="8" t="n">
        <v>0.00926337425</v>
      </c>
      <c r="F6266" s="8" t="n">
        <v>0.00117782255</v>
      </c>
      <c r="G6266" s="8" t="n">
        <v>0.00180917222</v>
      </c>
      <c r="H6266" s="8" t="n">
        <v>0.00627610572</v>
      </c>
    </row>
    <row r="6267" customFormat="false" ht="15" hidden="false" customHeight="false" outlineLevel="0" collapsed="false">
      <c r="A6267" s="7" t="s">
        <v>84</v>
      </c>
      <c r="B6267" s="7" t="s">
        <v>17</v>
      </c>
      <c r="C6267" s="7" t="s">
        <v>71</v>
      </c>
      <c r="D6267" s="8" t="n">
        <v>3196</v>
      </c>
      <c r="E6267" s="8" t="n">
        <v>0.00793709851</v>
      </c>
      <c r="F6267" s="8" t="n">
        <v>0.00085352616</v>
      </c>
      <c r="G6267" s="8" t="n">
        <v>0.00183504458</v>
      </c>
      <c r="H6267" s="8" t="n">
        <v>0.00524791527</v>
      </c>
    </row>
    <row r="6268" customFormat="false" ht="15" hidden="false" customHeight="false" outlineLevel="0" collapsed="false">
      <c r="A6268" s="7" t="s">
        <v>84</v>
      </c>
      <c r="B6268" s="7" t="s">
        <v>12</v>
      </c>
      <c r="C6268" s="7" t="s">
        <v>72</v>
      </c>
      <c r="D6268" s="8" t="n">
        <v>35023</v>
      </c>
      <c r="E6268" s="8" t="n">
        <v>0.00528293883</v>
      </c>
      <c r="F6268" s="8" t="n">
        <v>0.00097047676</v>
      </c>
      <c r="G6268" s="8" t="n">
        <v>0.00080137823</v>
      </c>
      <c r="H6268" s="8" t="n">
        <v>0.00351108335</v>
      </c>
    </row>
    <row r="6269" customFormat="false" ht="15" hidden="false" customHeight="false" outlineLevel="0" collapsed="false">
      <c r="A6269" s="7" t="s">
        <v>84</v>
      </c>
      <c r="B6269" s="7" t="s">
        <v>14</v>
      </c>
      <c r="C6269" s="7" t="s">
        <v>72</v>
      </c>
      <c r="D6269" s="8" t="n">
        <v>16427</v>
      </c>
      <c r="E6269" s="8" t="n">
        <v>0.00481583269</v>
      </c>
      <c r="F6269" s="8" t="n">
        <v>0.00088111745</v>
      </c>
      <c r="G6269" s="8" t="n">
        <v>0.00071734082</v>
      </c>
      <c r="H6269" s="8" t="n">
        <v>0.00321737393</v>
      </c>
    </row>
    <row r="6270" customFormat="false" ht="15" hidden="false" customHeight="false" outlineLevel="0" collapsed="false">
      <c r="A6270" s="7" t="s">
        <v>84</v>
      </c>
      <c r="B6270" s="7" t="s">
        <v>15</v>
      </c>
      <c r="C6270" s="7" t="s">
        <v>72</v>
      </c>
      <c r="D6270" s="8" t="n">
        <v>7520</v>
      </c>
      <c r="E6270" s="8" t="n">
        <v>0.00515432896</v>
      </c>
      <c r="F6270" s="8" t="n">
        <v>0.00101484135</v>
      </c>
      <c r="G6270" s="8" t="n">
        <v>0.00075998701</v>
      </c>
      <c r="H6270" s="8" t="n">
        <v>0.00337950011</v>
      </c>
    </row>
    <row r="6271" customFormat="false" ht="15" hidden="false" customHeight="false" outlineLevel="0" collapsed="false">
      <c r="A6271" s="7" t="s">
        <v>84</v>
      </c>
      <c r="B6271" s="7" t="s">
        <v>16</v>
      </c>
      <c r="C6271" s="7" t="s">
        <v>72</v>
      </c>
      <c r="D6271" s="8" t="n">
        <v>2531</v>
      </c>
      <c r="E6271" s="8" t="n">
        <v>0.00699202093</v>
      </c>
      <c r="F6271" s="8" t="n">
        <v>0.00134232713</v>
      </c>
      <c r="G6271" s="8" t="n">
        <v>0.00100534826</v>
      </c>
      <c r="H6271" s="8" t="n">
        <v>0.00464434506</v>
      </c>
    </row>
    <row r="6272" customFormat="false" ht="15" hidden="false" customHeight="false" outlineLevel="0" collapsed="false">
      <c r="A6272" s="7" t="s">
        <v>84</v>
      </c>
      <c r="B6272" s="7" t="s">
        <v>17</v>
      </c>
      <c r="C6272" s="7" t="s">
        <v>72</v>
      </c>
      <c r="D6272" s="8" t="n">
        <v>8545</v>
      </c>
      <c r="E6272" s="8" t="n">
        <v>0.0057878671</v>
      </c>
      <c r="F6272" s="8" t="n">
        <v>0.00099307834</v>
      </c>
      <c r="G6272" s="8" t="n">
        <v>0.00093894364</v>
      </c>
      <c r="H6272" s="8" t="n">
        <v>0.00385584463</v>
      </c>
    </row>
    <row r="6273" customFormat="false" ht="15" hidden="false" customHeight="false" outlineLevel="0" collapsed="false">
      <c r="A6273" s="7" t="s">
        <v>84</v>
      </c>
      <c r="B6273" s="7" t="s">
        <v>12</v>
      </c>
      <c r="C6273" s="7" t="s">
        <v>73</v>
      </c>
      <c r="D6273" s="8" t="n">
        <v>20881</v>
      </c>
      <c r="E6273" s="8" t="n">
        <v>0.00688352913</v>
      </c>
      <c r="F6273" s="8" t="n">
        <v>0.00102241991</v>
      </c>
      <c r="G6273" s="8" t="n">
        <v>0.00139986575</v>
      </c>
      <c r="H6273" s="8" t="n">
        <v>0.00446124299</v>
      </c>
    </row>
    <row r="6274" customFormat="false" ht="15" hidden="false" customHeight="false" outlineLevel="0" collapsed="false">
      <c r="A6274" s="7" t="s">
        <v>84</v>
      </c>
      <c r="B6274" s="7" t="s">
        <v>14</v>
      </c>
      <c r="C6274" s="7" t="s">
        <v>73</v>
      </c>
      <c r="D6274" s="8" t="n">
        <v>8314</v>
      </c>
      <c r="E6274" s="8" t="n">
        <v>0.00609529919</v>
      </c>
      <c r="F6274" s="8" t="n">
        <v>0.00087507438</v>
      </c>
      <c r="G6274" s="8" t="n">
        <v>0.00126342952</v>
      </c>
      <c r="H6274" s="8" t="n">
        <v>0.0039567948</v>
      </c>
    </row>
    <row r="6275" customFormat="false" ht="15" hidden="false" customHeight="false" outlineLevel="0" collapsed="false">
      <c r="A6275" s="7" t="s">
        <v>84</v>
      </c>
      <c r="B6275" s="7" t="s">
        <v>15</v>
      </c>
      <c r="C6275" s="7" t="s">
        <v>73</v>
      </c>
      <c r="D6275" s="8" t="n">
        <v>4509</v>
      </c>
      <c r="E6275" s="8" t="n">
        <v>0.00665025634</v>
      </c>
      <c r="F6275" s="8" t="n">
        <v>0.00103972843</v>
      </c>
      <c r="G6275" s="8" t="n">
        <v>0.00132320725</v>
      </c>
      <c r="H6275" s="8" t="n">
        <v>0.00428732018</v>
      </c>
    </row>
    <row r="6276" customFormat="false" ht="15" hidden="false" customHeight="false" outlineLevel="0" collapsed="false">
      <c r="A6276" s="7" t="s">
        <v>84</v>
      </c>
      <c r="B6276" s="7" t="s">
        <v>16</v>
      </c>
      <c r="C6276" s="7" t="s">
        <v>73</v>
      </c>
      <c r="D6276" s="8" t="n">
        <v>2585</v>
      </c>
      <c r="E6276" s="8" t="n">
        <v>0.00838085619</v>
      </c>
      <c r="F6276" s="8" t="n">
        <v>0.00129052022</v>
      </c>
      <c r="G6276" s="8" t="n">
        <v>0.0016531223</v>
      </c>
      <c r="H6276" s="8" t="n">
        <v>0.0054372132</v>
      </c>
    </row>
    <row r="6277" customFormat="false" ht="15" hidden="false" customHeight="false" outlineLevel="0" collapsed="false">
      <c r="A6277" s="7" t="s">
        <v>84</v>
      </c>
      <c r="B6277" s="7" t="s">
        <v>17</v>
      </c>
      <c r="C6277" s="7" t="s">
        <v>73</v>
      </c>
      <c r="D6277" s="8" t="n">
        <v>5473</v>
      </c>
      <c r="E6277" s="8" t="n">
        <v>0.00756589352</v>
      </c>
      <c r="F6277" s="8" t="n">
        <v>0.00110536296</v>
      </c>
      <c r="G6277" s="8" t="n">
        <v>0.00155066345</v>
      </c>
      <c r="H6277" s="8" t="n">
        <v>0.00490986663</v>
      </c>
    </row>
    <row r="6278" customFormat="false" ht="15" hidden="false" customHeight="false" outlineLevel="0" collapsed="false">
      <c r="A6278" s="7" t="s">
        <v>85</v>
      </c>
      <c r="B6278" s="7" t="s">
        <v>12</v>
      </c>
      <c r="C6278" s="7" t="s">
        <v>71</v>
      </c>
      <c r="D6278" s="8" t="n">
        <v>10541</v>
      </c>
      <c r="E6278" s="8" t="n">
        <v>0.00726925613</v>
      </c>
      <c r="F6278" s="8" t="n">
        <v>0.00081376114</v>
      </c>
      <c r="G6278" s="8" t="n">
        <v>0.0016362429</v>
      </c>
      <c r="H6278" s="8" t="n">
        <v>0.00481867516</v>
      </c>
    </row>
    <row r="6279" customFormat="false" ht="15" hidden="false" customHeight="false" outlineLevel="0" collapsed="false">
      <c r="A6279" s="7" t="s">
        <v>85</v>
      </c>
      <c r="B6279" s="7" t="s">
        <v>14</v>
      </c>
      <c r="C6279" s="7" t="s">
        <v>71</v>
      </c>
      <c r="D6279" s="8" t="n">
        <v>3971</v>
      </c>
      <c r="E6279" s="8" t="n">
        <v>0.00652744235</v>
      </c>
      <c r="F6279" s="8" t="n">
        <v>0.00070943133</v>
      </c>
      <c r="G6279" s="8" t="n">
        <v>0.00148175813</v>
      </c>
      <c r="H6279" s="8" t="n">
        <v>0.00433563741</v>
      </c>
    </row>
    <row r="6280" customFormat="false" ht="15" hidden="false" customHeight="false" outlineLevel="0" collapsed="false">
      <c r="A6280" s="7" t="s">
        <v>85</v>
      </c>
      <c r="B6280" s="7" t="s">
        <v>15</v>
      </c>
      <c r="C6280" s="7" t="s">
        <v>71</v>
      </c>
      <c r="D6280" s="8" t="n">
        <v>2603</v>
      </c>
      <c r="E6280" s="8" t="n">
        <v>0.00705408887</v>
      </c>
      <c r="F6280" s="8" t="n">
        <v>0.000792706</v>
      </c>
      <c r="G6280" s="8" t="n">
        <v>0.00158108142</v>
      </c>
      <c r="H6280" s="8" t="n">
        <v>0.00467966959</v>
      </c>
    </row>
    <row r="6281" customFormat="false" ht="15" hidden="false" customHeight="false" outlineLevel="0" collapsed="false">
      <c r="A6281" s="7" t="s">
        <v>85</v>
      </c>
      <c r="B6281" s="7" t="s">
        <v>16</v>
      </c>
      <c r="C6281" s="7" t="s">
        <v>71</v>
      </c>
      <c r="D6281" s="8" t="n">
        <v>1063</v>
      </c>
      <c r="E6281" s="8" t="n">
        <v>0.00894994922</v>
      </c>
      <c r="F6281" s="8" t="n">
        <v>0.00111935318</v>
      </c>
      <c r="G6281" s="8" t="n">
        <v>0.00182654761</v>
      </c>
      <c r="H6281" s="8" t="n">
        <v>0.00600373221</v>
      </c>
    </row>
    <row r="6282" customFormat="false" ht="15" hidden="false" customHeight="false" outlineLevel="0" collapsed="false">
      <c r="A6282" s="7" t="s">
        <v>85</v>
      </c>
      <c r="B6282" s="7" t="s">
        <v>17</v>
      </c>
      <c r="C6282" s="7" t="s">
        <v>71</v>
      </c>
      <c r="D6282" s="8" t="n">
        <v>2904</v>
      </c>
      <c r="E6282" s="8" t="n">
        <v>0.00786128304</v>
      </c>
      <c r="F6282" s="8" t="n">
        <v>0.00086343605</v>
      </c>
      <c r="G6282" s="8" t="n">
        <v>0.00182727265</v>
      </c>
      <c r="H6282" s="8" t="n">
        <v>0.00517000395</v>
      </c>
    </row>
    <row r="6283" customFormat="false" ht="15" hidden="false" customHeight="false" outlineLevel="0" collapsed="false">
      <c r="A6283" s="7" t="s">
        <v>85</v>
      </c>
      <c r="B6283" s="7" t="s">
        <v>12</v>
      </c>
      <c r="C6283" s="7" t="s">
        <v>72</v>
      </c>
      <c r="D6283" s="8" t="n">
        <v>32834</v>
      </c>
      <c r="E6283" s="8" t="n">
        <v>0.00522645596</v>
      </c>
      <c r="F6283" s="8" t="n">
        <v>0.00096432662</v>
      </c>
      <c r="G6283" s="8" t="n">
        <v>0.00077410559</v>
      </c>
      <c r="H6283" s="8" t="n">
        <v>0.00348802327</v>
      </c>
    </row>
    <row r="6284" customFormat="false" ht="15" hidden="false" customHeight="false" outlineLevel="0" collapsed="false">
      <c r="A6284" s="7" t="s">
        <v>85</v>
      </c>
      <c r="B6284" s="7" t="s">
        <v>14</v>
      </c>
      <c r="C6284" s="7" t="s">
        <v>72</v>
      </c>
      <c r="D6284" s="8" t="n">
        <v>15797</v>
      </c>
      <c r="E6284" s="8" t="n">
        <v>0.00476194178</v>
      </c>
      <c r="F6284" s="8" t="n">
        <v>0.00088378439</v>
      </c>
      <c r="G6284" s="8" t="n">
        <v>0.00068993898</v>
      </c>
      <c r="H6284" s="8" t="n">
        <v>0.00318821793</v>
      </c>
    </row>
    <row r="6285" customFormat="false" ht="15" hidden="false" customHeight="false" outlineLevel="0" collapsed="false">
      <c r="A6285" s="7" t="s">
        <v>85</v>
      </c>
      <c r="B6285" s="7" t="s">
        <v>15</v>
      </c>
      <c r="C6285" s="7" t="s">
        <v>72</v>
      </c>
      <c r="D6285" s="8" t="n">
        <v>7041</v>
      </c>
      <c r="E6285" s="8" t="n">
        <v>0.0051556736</v>
      </c>
      <c r="F6285" s="8" t="n">
        <v>0.00103994207</v>
      </c>
      <c r="G6285" s="8" t="n">
        <v>0.00073831917</v>
      </c>
      <c r="H6285" s="8" t="n">
        <v>0.00337741189</v>
      </c>
    </row>
    <row r="6286" customFormat="false" ht="15" hidden="false" customHeight="false" outlineLevel="0" collapsed="false">
      <c r="A6286" s="7" t="s">
        <v>85</v>
      </c>
      <c r="B6286" s="7" t="s">
        <v>16</v>
      </c>
      <c r="C6286" s="7" t="s">
        <v>72</v>
      </c>
      <c r="D6286" s="8" t="n">
        <v>2129</v>
      </c>
      <c r="E6286" s="8" t="n">
        <v>0.00673519212</v>
      </c>
      <c r="F6286" s="8" t="n">
        <v>0.0012927026</v>
      </c>
      <c r="G6286" s="8" t="n">
        <v>0.00096883511</v>
      </c>
      <c r="H6286" s="8" t="n">
        <v>0.00447365393</v>
      </c>
    </row>
    <row r="6287" customFormat="false" ht="15" hidden="false" customHeight="false" outlineLevel="0" collapsed="false">
      <c r="A6287" s="7" t="s">
        <v>85</v>
      </c>
      <c r="B6287" s="7" t="s">
        <v>17</v>
      </c>
      <c r="C6287" s="7" t="s">
        <v>72</v>
      </c>
      <c r="D6287" s="8" t="n">
        <v>7867</v>
      </c>
      <c r="E6287" s="8" t="n">
        <v>0.00581425434</v>
      </c>
      <c r="F6287" s="8" t="n">
        <v>0.00096951347</v>
      </c>
      <c r="G6287" s="8" t="n">
        <v>0.00092244331</v>
      </c>
      <c r="H6287" s="8" t="n">
        <v>0.00392229707</v>
      </c>
    </row>
    <row r="6288" customFormat="false" ht="15" hidden="false" customHeight="false" outlineLevel="0" collapsed="false">
      <c r="A6288" s="7" t="s">
        <v>85</v>
      </c>
      <c r="B6288" s="7" t="s">
        <v>12</v>
      </c>
      <c r="C6288" s="7" t="s">
        <v>73</v>
      </c>
      <c r="D6288" s="8" t="n">
        <v>18630</v>
      </c>
      <c r="E6288" s="8" t="n">
        <v>0.00681657833</v>
      </c>
      <c r="F6288" s="8" t="n">
        <v>0.00098917368</v>
      </c>
      <c r="G6288" s="8" t="n">
        <v>0.00137089261</v>
      </c>
      <c r="H6288" s="8" t="n">
        <v>0.00445651156</v>
      </c>
    </row>
    <row r="6289" customFormat="false" ht="15" hidden="false" customHeight="false" outlineLevel="0" collapsed="false">
      <c r="A6289" s="7" t="s">
        <v>85</v>
      </c>
      <c r="B6289" s="7" t="s">
        <v>14</v>
      </c>
      <c r="C6289" s="7" t="s">
        <v>73</v>
      </c>
      <c r="D6289" s="8" t="n">
        <v>7579</v>
      </c>
      <c r="E6289" s="8" t="n">
        <v>0.00610855294</v>
      </c>
      <c r="F6289" s="8" t="n">
        <v>0.00084982451</v>
      </c>
      <c r="G6289" s="8" t="n">
        <v>0.00123131539</v>
      </c>
      <c r="H6289" s="8" t="n">
        <v>0.00402741255</v>
      </c>
    </row>
    <row r="6290" customFormat="false" ht="15" hidden="false" customHeight="false" outlineLevel="0" collapsed="false">
      <c r="A6290" s="7" t="s">
        <v>85</v>
      </c>
      <c r="B6290" s="7" t="s">
        <v>15</v>
      </c>
      <c r="C6290" s="7" t="s">
        <v>73</v>
      </c>
      <c r="D6290" s="8" t="n">
        <v>4139</v>
      </c>
      <c r="E6290" s="8" t="n">
        <v>0.00670381588</v>
      </c>
      <c r="F6290" s="8" t="n">
        <v>0.00101933761</v>
      </c>
      <c r="G6290" s="8" t="n">
        <v>0.00130369798</v>
      </c>
      <c r="H6290" s="8" t="n">
        <v>0.00438077981</v>
      </c>
    </row>
    <row r="6291" customFormat="false" ht="15" hidden="false" customHeight="false" outlineLevel="0" collapsed="false">
      <c r="A6291" s="7" t="s">
        <v>85</v>
      </c>
      <c r="B6291" s="7" t="s">
        <v>16</v>
      </c>
      <c r="C6291" s="7" t="s">
        <v>73</v>
      </c>
      <c r="D6291" s="8" t="n">
        <v>2023</v>
      </c>
      <c r="E6291" s="8" t="n">
        <v>0.00806810199</v>
      </c>
      <c r="F6291" s="8" t="n">
        <v>0.00125124699</v>
      </c>
      <c r="G6291" s="8" t="n">
        <v>0.00159471035</v>
      </c>
      <c r="H6291" s="8" t="n">
        <v>0.00522214419</v>
      </c>
    </row>
    <row r="6292" customFormat="false" ht="15" hidden="false" customHeight="false" outlineLevel="0" collapsed="false">
      <c r="A6292" s="7" t="s">
        <v>85</v>
      </c>
      <c r="B6292" s="7" t="s">
        <v>17</v>
      </c>
      <c r="C6292" s="7" t="s">
        <v>73</v>
      </c>
      <c r="D6292" s="8" t="n">
        <v>4889</v>
      </c>
      <c r="E6292" s="8" t="n">
        <v>0.00749177078</v>
      </c>
      <c r="F6292" s="8" t="n">
        <v>0.00107121595</v>
      </c>
      <c r="G6292" s="8" t="n">
        <v>0.0015515412</v>
      </c>
      <c r="H6292" s="8" t="n">
        <v>0.00486901315</v>
      </c>
    </row>
    <row r="6293" customFormat="false" ht="15" hidden="false" customHeight="false" outlineLevel="0" collapsed="false">
      <c r="A6293" s="7" t="s">
        <v>86</v>
      </c>
      <c r="B6293" s="7" t="s">
        <v>12</v>
      </c>
      <c r="C6293" s="7" t="s">
        <v>71</v>
      </c>
      <c r="D6293" s="8" t="n">
        <v>9460</v>
      </c>
      <c r="E6293" s="8" t="n">
        <v>0.00726928417</v>
      </c>
      <c r="F6293" s="8" t="n">
        <v>0.00080735015</v>
      </c>
      <c r="G6293" s="8" t="n">
        <v>0.00168247373</v>
      </c>
      <c r="H6293" s="8" t="n">
        <v>0.00477884074</v>
      </c>
    </row>
    <row r="6294" customFormat="false" ht="15" hidden="false" customHeight="false" outlineLevel="0" collapsed="false">
      <c r="A6294" s="7" t="s">
        <v>86</v>
      </c>
      <c r="B6294" s="7" t="s">
        <v>14</v>
      </c>
      <c r="C6294" s="7" t="s">
        <v>71</v>
      </c>
      <c r="D6294" s="8" t="n">
        <v>3752</v>
      </c>
      <c r="E6294" s="8" t="n">
        <v>0.00638113044</v>
      </c>
      <c r="F6294" s="8" t="n">
        <v>0.00068857079</v>
      </c>
      <c r="G6294" s="8" t="n">
        <v>0.00150790851</v>
      </c>
      <c r="H6294" s="8" t="n">
        <v>0.00418400594</v>
      </c>
    </row>
    <row r="6295" customFormat="false" ht="15" hidden="false" customHeight="false" outlineLevel="0" collapsed="false">
      <c r="A6295" s="7" t="s">
        <v>86</v>
      </c>
      <c r="B6295" s="7" t="s">
        <v>15</v>
      </c>
      <c r="C6295" s="7" t="s">
        <v>71</v>
      </c>
      <c r="D6295" s="8" t="n">
        <v>2148</v>
      </c>
      <c r="E6295" s="8" t="n">
        <v>0.00725516606</v>
      </c>
      <c r="F6295" s="8" t="n">
        <v>0.00081860687</v>
      </c>
      <c r="G6295" s="8" t="n">
        <v>0.00166340651</v>
      </c>
      <c r="H6295" s="8" t="n">
        <v>0.00477232781</v>
      </c>
    </row>
    <row r="6296" customFormat="false" ht="15" hidden="false" customHeight="false" outlineLevel="0" collapsed="false">
      <c r="A6296" s="7" t="s">
        <v>86</v>
      </c>
      <c r="B6296" s="7" t="s">
        <v>16</v>
      </c>
      <c r="C6296" s="7" t="s">
        <v>71</v>
      </c>
      <c r="D6296" s="8" t="n">
        <v>1005</v>
      </c>
      <c r="E6296" s="8" t="n">
        <v>0.00900274068</v>
      </c>
      <c r="F6296" s="8" t="n">
        <v>0.00114483114</v>
      </c>
      <c r="G6296" s="8" t="n">
        <v>0.00194306222</v>
      </c>
      <c r="H6296" s="8" t="n">
        <v>0.005914628</v>
      </c>
    </row>
    <row r="6297" customFormat="false" ht="15" hidden="false" customHeight="false" outlineLevel="0" collapsed="false">
      <c r="A6297" s="7" t="s">
        <v>86</v>
      </c>
      <c r="B6297" s="7" t="s">
        <v>17</v>
      </c>
      <c r="C6297" s="7" t="s">
        <v>71</v>
      </c>
      <c r="D6297" s="8" t="n">
        <v>2555</v>
      </c>
      <c r="E6297" s="8" t="n">
        <v>0.00790355216</v>
      </c>
      <c r="F6297" s="8" t="n">
        <v>0.00083956632</v>
      </c>
      <c r="G6297" s="8" t="n">
        <v>0.0018523499</v>
      </c>
      <c r="H6297" s="8" t="n">
        <v>0.00521106919</v>
      </c>
    </row>
    <row r="6298" customFormat="false" ht="15" hidden="false" customHeight="false" outlineLevel="0" collapsed="false">
      <c r="A6298" s="7" t="s">
        <v>86</v>
      </c>
      <c r="B6298" s="7" t="s">
        <v>12</v>
      </c>
      <c r="C6298" s="7" t="s">
        <v>72</v>
      </c>
      <c r="D6298" s="8" t="n">
        <v>29885</v>
      </c>
      <c r="E6298" s="8" t="n">
        <v>0.00509013075</v>
      </c>
      <c r="F6298" s="8" t="n">
        <v>0.00093818758</v>
      </c>
      <c r="G6298" s="8" t="n">
        <v>0.00076486887</v>
      </c>
      <c r="H6298" s="8" t="n">
        <v>0.00338707382</v>
      </c>
    </row>
    <row r="6299" customFormat="false" ht="15" hidden="false" customHeight="false" outlineLevel="0" collapsed="false">
      <c r="A6299" s="7" t="s">
        <v>86</v>
      </c>
      <c r="B6299" s="7" t="s">
        <v>14</v>
      </c>
      <c r="C6299" s="7" t="s">
        <v>72</v>
      </c>
      <c r="D6299" s="8" t="n">
        <v>15003</v>
      </c>
      <c r="E6299" s="8" t="n">
        <v>0.00465767239</v>
      </c>
      <c r="F6299" s="8" t="n">
        <v>0.00086833843</v>
      </c>
      <c r="G6299" s="8" t="n">
        <v>0.00068115211</v>
      </c>
      <c r="H6299" s="8" t="n">
        <v>0.00310818136</v>
      </c>
    </row>
    <row r="6300" customFormat="false" ht="15" hidden="false" customHeight="false" outlineLevel="0" collapsed="false">
      <c r="A6300" s="7" t="s">
        <v>86</v>
      </c>
      <c r="B6300" s="7" t="s">
        <v>15</v>
      </c>
      <c r="C6300" s="7" t="s">
        <v>72</v>
      </c>
      <c r="D6300" s="8" t="n">
        <v>5860</v>
      </c>
      <c r="E6300" s="8" t="n">
        <v>0.00506823544</v>
      </c>
      <c r="F6300" s="8" t="n">
        <v>0.00099415544</v>
      </c>
      <c r="G6300" s="8" t="n">
        <v>0.00071990717</v>
      </c>
      <c r="H6300" s="8" t="n">
        <v>0.00335417235</v>
      </c>
    </row>
    <row r="6301" customFormat="false" ht="15" hidden="false" customHeight="false" outlineLevel="0" collapsed="false">
      <c r="A6301" s="7" t="s">
        <v>86</v>
      </c>
      <c r="B6301" s="7" t="s">
        <v>16</v>
      </c>
      <c r="C6301" s="7" t="s">
        <v>72</v>
      </c>
      <c r="D6301" s="8" t="n">
        <v>2050</v>
      </c>
      <c r="E6301" s="8" t="n">
        <v>0.00664088729</v>
      </c>
      <c r="F6301" s="8" t="n">
        <v>0.00127087826</v>
      </c>
      <c r="G6301" s="8" t="n">
        <v>0.00099066145</v>
      </c>
      <c r="H6301" s="8" t="n">
        <v>0.00437934709</v>
      </c>
    </row>
    <row r="6302" customFormat="false" ht="15" hidden="false" customHeight="false" outlineLevel="0" collapsed="false">
      <c r="A6302" s="7" t="s">
        <v>86</v>
      </c>
      <c r="B6302" s="7" t="s">
        <v>17</v>
      </c>
      <c r="C6302" s="7" t="s">
        <v>72</v>
      </c>
      <c r="D6302" s="8" t="n">
        <v>6972</v>
      </c>
      <c r="E6302" s="8" t="n">
        <v>0.0055831641</v>
      </c>
      <c r="F6302" s="8" t="n">
        <v>0.00094363209</v>
      </c>
      <c r="G6302" s="8" t="n">
        <v>0.00091641841</v>
      </c>
      <c r="H6302" s="8" t="n">
        <v>0.00372311311</v>
      </c>
    </row>
    <row r="6303" customFormat="false" ht="15" hidden="false" customHeight="false" outlineLevel="0" collapsed="false">
      <c r="A6303" s="7" t="s">
        <v>86</v>
      </c>
      <c r="B6303" s="7" t="s">
        <v>12</v>
      </c>
      <c r="C6303" s="7" t="s">
        <v>73</v>
      </c>
      <c r="D6303" s="8" t="n">
        <v>17639</v>
      </c>
      <c r="E6303" s="8" t="n">
        <v>0.00673946649</v>
      </c>
      <c r="F6303" s="8" t="n">
        <v>0.00097068918</v>
      </c>
      <c r="G6303" s="8" t="n">
        <v>0.00142908262</v>
      </c>
      <c r="H6303" s="8" t="n">
        <v>0.00433969289</v>
      </c>
    </row>
    <row r="6304" customFormat="false" ht="15" hidden="false" customHeight="false" outlineLevel="0" collapsed="false">
      <c r="A6304" s="7" t="s">
        <v>86</v>
      </c>
      <c r="B6304" s="7" t="s">
        <v>14</v>
      </c>
      <c r="C6304" s="7" t="s">
        <v>73</v>
      </c>
      <c r="D6304" s="8" t="n">
        <v>7466</v>
      </c>
      <c r="E6304" s="8" t="n">
        <v>0.00598255586</v>
      </c>
      <c r="F6304" s="8" t="n">
        <v>0.00084105482</v>
      </c>
      <c r="G6304" s="8" t="n">
        <v>0.00128516845</v>
      </c>
      <c r="H6304" s="8" t="n">
        <v>0.0038563321</v>
      </c>
    </row>
    <row r="6305" customFormat="false" ht="15" hidden="false" customHeight="false" outlineLevel="0" collapsed="false">
      <c r="A6305" s="7" t="s">
        <v>86</v>
      </c>
      <c r="B6305" s="7" t="s">
        <v>15</v>
      </c>
      <c r="C6305" s="7" t="s">
        <v>73</v>
      </c>
      <c r="D6305" s="8" t="n">
        <v>3577</v>
      </c>
      <c r="E6305" s="8" t="n">
        <v>0.00666990859</v>
      </c>
      <c r="F6305" s="8" t="n">
        <v>0.00096539143</v>
      </c>
      <c r="G6305" s="8" t="n">
        <v>0.00137733722</v>
      </c>
      <c r="H6305" s="8" t="n">
        <v>0.00432717298</v>
      </c>
    </row>
    <row r="6306" customFormat="false" ht="15" hidden="false" customHeight="false" outlineLevel="0" collapsed="false">
      <c r="A6306" s="7" t="s">
        <v>86</v>
      </c>
      <c r="B6306" s="7" t="s">
        <v>16</v>
      </c>
      <c r="C6306" s="7" t="s">
        <v>73</v>
      </c>
      <c r="D6306" s="8" t="n">
        <v>2274</v>
      </c>
      <c r="E6306" s="8" t="n">
        <v>0.00814529765</v>
      </c>
      <c r="F6306" s="8" t="n">
        <v>0.00125463652</v>
      </c>
      <c r="G6306" s="8" t="n">
        <v>0.00170071681</v>
      </c>
      <c r="H6306" s="8" t="n">
        <v>0.00518994385</v>
      </c>
    </row>
    <row r="6307" customFormat="false" ht="15" hidden="false" customHeight="false" outlineLevel="0" collapsed="false">
      <c r="A6307" s="7" t="s">
        <v>86</v>
      </c>
      <c r="B6307" s="7" t="s">
        <v>17</v>
      </c>
      <c r="C6307" s="7" t="s">
        <v>73</v>
      </c>
      <c r="D6307" s="8" t="n">
        <v>4322</v>
      </c>
      <c r="E6307" s="8" t="n">
        <v>0.00736488141</v>
      </c>
      <c r="F6307" s="8" t="n">
        <v>0.00104961189</v>
      </c>
      <c r="G6307" s="8" t="n">
        <v>0.00157759265</v>
      </c>
      <c r="H6307" s="8" t="n">
        <v>0.0047376764</v>
      </c>
    </row>
    <row r="6308" customFormat="false" ht="15" hidden="false" customHeight="false" outlineLevel="0" collapsed="false">
      <c r="A6308" s="7" t="s">
        <v>87</v>
      </c>
      <c r="B6308" s="7" t="s">
        <v>12</v>
      </c>
      <c r="C6308" s="7" t="s">
        <v>71</v>
      </c>
      <c r="D6308" s="8" t="n">
        <v>5251</v>
      </c>
      <c r="E6308" s="8" t="n">
        <v>0.00759646728</v>
      </c>
      <c r="F6308" s="8" t="n">
        <v>0.00084879973</v>
      </c>
      <c r="G6308" s="8" t="n">
        <v>0.00165268761</v>
      </c>
      <c r="H6308" s="8" t="n">
        <v>0.00509438434</v>
      </c>
    </row>
    <row r="6309" customFormat="false" ht="15" hidden="false" customHeight="false" outlineLevel="0" collapsed="false">
      <c r="A6309" s="7" t="s">
        <v>87</v>
      </c>
      <c r="B6309" s="7" t="s">
        <v>14</v>
      </c>
      <c r="C6309" s="7" t="s">
        <v>71</v>
      </c>
      <c r="D6309" s="8" t="n">
        <v>1780</v>
      </c>
      <c r="E6309" s="8" t="n">
        <v>0.00647047937</v>
      </c>
      <c r="F6309" s="8" t="n">
        <v>0.00071014723</v>
      </c>
      <c r="G6309" s="8" t="n">
        <v>0.00146031628</v>
      </c>
      <c r="H6309" s="8" t="n">
        <v>0.00429943666</v>
      </c>
    </row>
    <row r="6310" customFormat="false" ht="15" hidden="false" customHeight="false" outlineLevel="0" collapsed="false">
      <c r="A6310" s="7" t="s">
        <v>87</v>
      </c>
      <c r="B6310" s="7" t="s">
        <v>15</v>
      </c>
      <c r="C6310" s="7" t="s">
        <v>71</v>
      </c>
      <c r="D6310" s="8" t="n">
        <v>1265</v>
      </c>
      <c r="E6310" s="8" t="n">
        <v>0.00755130996</v>
      </c>
      <c r="F6310" s="8" t="n">
        <v>0.00084455948</v>
      </c>
      <c r="G6310" s="8" t="n">
        <v>0.00162976664</v>
      </c>
      <c r="H6310" s="8" t="n">
        <v>0.00507623312</v>
      </c>
    </row>
    <row r="6311" customFormat="false" ht="15" hidden="false" customHeight="false" outlineLevel="0" collapsed="false">
      <c r="A6311" s="7" t="s">
        <v>87</v>
      </c>
      <c r="B6311" s="7" t="s">
        <v>16</v>
      </c>
      <c r="C6311" s="7" t="s">
        <v>71</v>
      </c>
      <c r="D6311" s="8" t="n">
        <v>675</v>
      </c>
      <c r="E6311" s="8" t="n">
        <v>0.00907472541</v>
      </c>
      <c r="F6311" s="8" t="n">
        <v>0.00117222199</v>
      </c>
      <c r="G6311" s="8" t="n">
        <v>0.00184269523</v>
      </c>
      <c r="H6311" s="8" t="n">
        <v>0.00605951622</v>
      </c>
    </row>
    <row r="6312" customFormat="false" ht="15" hidden="false" customHeight="false" outlineLevel="0" collapsed="false">
      <c r="A6312" s="7" t="s">
        <v>87</v>
      </c>
      <c r="B6312" s="7" t="s">
        <v>17</v>
      </c>
      <c r="C6312" s="7" t="s">
        <v>71</v>
      </c>
      <c r="D6312" s="8" t="n">
        <v>1531</v>
      </c>
      <c r="E6312" s="8" t="n">
        <v>0.00829114934</v>
      </c>
      <c r="F6312" s="8" t="n">
        <v>0.00087091293</v>
      </c>
      <c r="G6312" s="8" t="n">
        <v>0.00181151244</v>
      </c>
      <c r="H6312" s="8" t="n">
        <v>0.00560810358</v>
      </c>
    </row>
    <row r="6313" customFormat="false" ht="15" hidden="false" customHeight="false" outlineLevel="0" collapsed="false">
      <c r="A6313" s="7" t="s">
        <v>87</v>
      </c>
      <c r="B6313" s="7" t="s">
        <v>12</v>
      </c>
      <c r="C6313" s="7" t="s">
        <v>72</v>
      </c>
      <c r="D6313" s="8" t="n">
        <v>15743</v>
      </c>
      <c r="E6313" s="8" t="n">
        <v>0.00528209824</v>
      </c>
      <c r="F6313" s="8" t="n">
        <v>0.00094959729</v>
      </c>
      <c r="G6313" s="8" t="n">
        <v>0.00074354672</v>
      </c>
      <c r="H6313" s="8" t="n">
        <v>0.00358895376</v>
      </c>
    </row>
    <row r="6314" customFormat="false" ht="15" hidden="false" customHeight="false" outlineLevel="0" collapsed="false">
      <c r="A6314" s="7" t="s">
        <v>87</v>
      </c>
      <c r="B6314" s="7" t="s">
        <v>14</v>
      </c>
      <c r="C6314" s="7" t="s">
        <v>72</v>
      </c>
      <c r="D6314" s="8" t="n">
        <v>7512</v>
      </c>
      <c r="E6314" s="8" t="n">
        <v>0.0048017583</v>
      </c>
      <c r="F6314" s="8" t="n">
        <v>0.00086355172</v>
      </c>
      <c r="G6314" s="8" t="n">
        <v>0.00066887863</v>
      </c>
      <c r="H6314" s="8" t="n">
        <v>0.00326932748</v>
      </c>
    </row>
    <row r="6315" customFormat="false" ht="15" hidden="false" customHeight="false" outlineLevel="0" collapsed="false">
      <c r="A6315" s="7" t="s">
        <v>87</v>
      </c>
      <c r="B6315" s="7" t="s">
        <v>15</v>
      </c>
      <c r="C6315" s="7" t="s">
        <v>72</v>
      </c>
      <c r="D6315" s="8" t="n">
        <v>3356</v>
      </c>
      <c r="E6315" s="8" t="n">
        <v>0.00515265959</v>
      </c>
      <c r="F6315" s="8" t="n">
        <v>0.00099796705</v>
      </c>
      <c r="G6315" s="8" t="n">
        <v>0.00069734118</v>
      </c>
      <c r="H6315" s="8" t="n">
        <v>0.00345735088</v>
      </c>
    </row>
    <row r="6316" customFormat="false" ht="15" hidden="false" customHeight="false" outlineLevel="0" collapsed="false">
      <c r="A6316" s="7" t="s">
        <v>87</v>
      </c>
      <c r="B6316" s="7" t="s">
        <v>16</v>
      </c>
      <c r="C6316" s="7" t="s">
        <v>72</v>
      </c>
      <c r="D6316" s="8" t="n">
        <v>1171</v>
      </c>
      <c r="E6316" s="8" t="n">
        <v>0.00713114163</v>
      </c>
      <c r="F6316" s="8" t="n">
        <v>0.00134918492</v>
      </c>
      <c r="G6316" s="8" t="n">
        <v>0.00093834977</v>
      </c>
      <c r="H6316" s="8" t="n">
        <v>0.00484360645</v>
      </c>
    </row>
    <row r="6317" customFormat="false" ht="15" hidden="false" customHeight="false" outlineLevel="0" collapsed="false">
      <c r="A6317" s="7" t="s">
        <v>87</v>
      </c>
      <c r="B6317" s="7" t="s">
        <v>17</v>
      </c>
      <c r="C6317" s="7" t="s">
        <v>72</v>
      </c>
      <c r="D6317" s="8" t="n">
        <v>3704</v>
      </c>
      <c r="E6317" s="8" t="n">
        <v>0.00578897727</v>
      </c>
      <c r="F6317" s="8" t="n">
        <v>0.00095395157</v>
      </c>
      <c r="G6317" s="8" t="n">
        <v>0.00087525786</v>
      </c>
      <c r="H6317" s="8" t="n">
        <v>0.00395976736</v>
      </c>
    </row>
    <row r="6318" customFormat="false" ht="15" hidden="false" customHeight="false" outlineLevel="0" collapsed="false">
      <c r="A6318" s="7" t="s">
        <v>87</v>
      </c>
      <c r="B6318" s="7" t="s">
        <v>12</v>
      </c>
      <c r="C6318" s="7" t="s">
        <v>73</v>
      </c>
      <c r="D6318" s="8" t="n">
        <v>9690</v>
      </c>
      <c r="E6318" s="8" t="n">
        <v>0.0069625817</v>
      </c>
      <c r="F6318" s="8" t="n">
        <v>0.00100424478</v>
      </c>
      <c r="G6318" s="8" t="n">
        <v>0.0013911521</v>
      </c>
      <c r="H6318" s="8" t="n">
        <v>0.00456718314</v>
      </c>
    </row>
    <row r="6319" customFormat="false" ht="15" hidden="false" customHeight="false" outlineLevel="0" collapsed="false">
      <c r="A6319" s="7" t="s">
        <v>87</v>
      </c>
      <c r="B6319" s="7" t="s">
        <v>14</v>
      </c>
      <c r="C6319" s="7" t="s">
        <v>73</v>
      </c>
      <c r="D6319" s="8" t="n">
        <v>3784</v>
      </c>
      <c r="E6319" s="8" t="n">
        <v>0.00608038941</v>
      </c>
      <c r="F6319" s="8" t="n">
        <v>0.00084324324</v>
      </c>
      <c r="G6319" s="8" t="n">
        <v>0.00123189844</v>
      </c>
      <c r="H6319" s="8" t="n">
        <v>0.00400524725</v>
      </c>
    </row>
    <row r="6320" customFormat="false" ht="15" hidden="false" customHeight="false" outlineLevel="0" collapsed="false">
      <c r="A6320" s="7" t="s">
        <v>87</v>
      </c>
      <c r="B6320" s="7" t="s">
        <v>15</v>
      </c>
      <c r="C6320" s="7" t="s">
        <v>73</v>
      </c>
      <c r="D6320" s="8" t="n">
        <v>2080</v>
      </c>
      <c r="E6320" s="8" t="n">
        <v>0.00687957931</v>
      </c>
      <c r="F6320" s="8" t="n">
        <v>0.00098388509</v>
      </c>
      <c r="G6320" s="8" t="n">
        <v>0.00136118877</v>
      </c>
      <c r="H6320" s="8" t="n">
        <v>0.0045344994</v>
      </c>
    </row>
    <row r="6321" customFormat="false" ht="15" hidden="false" customHeight="false" outlineLevel="0" collapsed="false">
      <c r="A6321" s="7" t="s">
        <v>87</v>
      </c>
      <c r="B6321" s="7" t="s">
        <v>16</v>
      </c>
      <c r="C6321" s="7" t="s">
        <v>73</v>
      </c>
      <c r="D6321" s="8" t="n">
        <v>1380</v>
      </c>
      <c r="E6321" s="8" t="n">
        <v>0.00818800298</v>
      </c>
      <c r="F6321" s="8" t="n">
        <v>0.00131790099</v>
      </c>
      <c r="G6321" s="8" t="n">
        <v>0.00161625211</v>
      </c>
      <c r="H6321" s="8" t="n">
        <v>0.0052538494</v>
      </c>
    </row>
    <row r="6322" customFormat="false" ht="15" hidden="false" customHeight="false" outlineLevel="0" collapsed="false">
      <c r="A6322" s="7" t="s">
        <v>87</v>
      </c>
      <c r="B6322" s="7" t="s">
        <v>17</v>
      </c>
      <c r="C6322" s="7" t="s">
        <v>73</v>
      </c>
      <c r="D6322" s="8" t="n">
        <v>2446</v>
      </c>
      <c r="E6322" s="8" t="n">
        <v>0.00770656338</v>
      </c>
      <c r="F6322" s="8" t="n">
        <v>0.00109366931</v>
      </c>
      <c r="G6322" s="8" t="n">
        <v>0.00153600148</v>
      </c>
      <c r="H6322" s="8" t="n">
        <v>0.00507689212</v>
      </c>
    </row>
    <row r="6323" customFormat="false" ht="15" hidden="false" customHeight="false" outlineLevel="0" collapsed="false">
      <c r="A6323" s="7" t="s">
        <v>76</v>
      </c>
      <c r="B6323" s="7" t="s">
        <v>63</v>
      </c>
      <c r="C6323" s="7" t="s">
        <v>71</v>
      </c>
      <c r="D6323" s="8" t="n">
        <v>1023</v>
      </c>
      <c r="E6323" s="8" t="n">
        <v>0.00528557277</v>
      </c>
      <c r="F6323" s="8" t="n">
        <v>0.00088482245</v>
      </c>
      <c r="G6323" s="8" t="n">
        <v>0.0015789501</v>
      </c>
      <c r="H6323" s="8" t="n">
        <v>0.00282179975</v>
      </c>
    </row>
    <row r="6324" customFormat="false" ht="15" hidden="false" customHeight="false" outlineLevel="0" collapsed="false">
      <c r="A6324" s="7" t="s">
        <v>76</v>
      </c>
      <c r="B6324" s="7" t="s">
        <v>64</v>
      </c>
      <c r="C6324" s="7" t="s">
        <v>71</v>
      </c>
      <c r="D6324" s="8" t="n">
        <v>3250</v>
      </c>
      <c r="E6324" s="8" t="n">
        <v>0.00674072269</v>
      </c>
      <c r="F6324" s="8" t="n">
        <v>0.00074062299</v>
      </c>
      <c r="G6324" s="8" t="n">
        <v>0.00187038794</v>
      </c>
      <c r="H6324" s="8" t="n">
        <v>0.0041297113</v>
      </c>
    </row>
    <row r="6325" customFormat="false" ht="15" hidden="false" customHeight="false" outlineLevel="0" collapsed="false">
      <c r="A6325" s="7" t="s">
        <v>76</v>
      </c>
      <c r="B6325" s="7" t="s">
        <v>65</v>
      </c>
      <c r="C6325" s="7" t="s">
        <v>71</v>
      </c>
      <c r="D6325" s="8" t="n">
        <v>612</v>
      </c>
      <c r="E6325" s="8" t="n">
        <v>0.00571969157</v>
      </c>
      <c r="F6325" s="8" t="n">
        <v>0.00079758963</v>
      </c>
      <c r="G6325" s="8" t="n">
        <v>0.00175229945</v>
      </c>
      <c r="H6325" s="8" t="n">
        <v>0.00316980201</v>
      </c>
    </row>
    <row r="6326" customFormat="false" ht="15" hidden="false" customHeight="false" outlineLevel="0" collapsed="false">
      <c r="A6326" s="7" t="s">
        <v>76</v>
      </c>
      <c r="B6326" s="7" t="s">
        <v>65</v>
      </c>
      <c r="C6326" s="7" t="s">
        <v>72</v>
      </c>
      <c r="D6326" s="8" t="n">
        <v>1976</v>
      </c>
      <c r="E6326" s="8" t="n">
        <v>0.00457404338</v>
      </c>
      <c r="F6326" s="8" t="n">
        <v>0.0008867519</v>
      </c>
      <c r="G6326" s="8" t="n">
        <v>0.0009051029</v>
      </c>
      <c r="H6326" s="8" t="n">
        <v>0.0027821881</v>
      </c>
    </row>
    <row r="6327" customFormat="false" ht="15" hidden="false" customHeight="false" outlineLevel="0" collapsed="false">
      <c r="A6327" s="7" t="s">
        <v>76</v>
      </c>
      <c r="B6327" s="7" t="s">
        <v>64</v>
      </c>
      <c r="C6327" s="7" t="s">
        <v>72</v>
      </c>
      <c r="D6327" s="8" t="n">
        <v>10889</v>
      </c>
      <c r="E6327" s="8" t="n">
        <v>0.00472743451</v>
      </c>
      <c r="F6327" s="8" t="n">
        <v>0.00076214547</v>
      </c>
      <c r="G6327" s="8" t="n">
        <v>0.00086545011</v>
      </c>
      <c r="H6327" s="8" t="n">
        <v>0.00309983845</v>
      </c>
    </row>
    <row r="6328" customFormat="false" ht="15" hidden="false" customHeight="false" outlineLevel="0" collapsed="false">
      <c r="A6328" s="7" t="s">
        <v>76</v>
      </c>
      <c r="B6328" s="7" t="s">
        <v>63</v>
      </c>
      <c r="C6328" s="7" t="s">
        <v>72</v>
      </c>
      <c r="D6328" s="8" t="n">
        <v>7656</v>
      </c>
      <c r="E6328" s="8" t="n">
        <v>0.00458131791</v>
      </c>
      <c r="F6328" s="8" t="n">
        <v>0.00095252973</v>
      </c>
      <c r="G6328" s="8" t="n">
        <v>0.00085329142</v>
      </c>
      <c r="H6328" s="8" t="n">
        <v>0.00277549628</v>
      </c>
    </row>
    <row r="6329" customFormat="false" ht="15" hidden="false" customHeight="false" outlineLevel="0" collapsed="false">
      <c r="A6329" s="7" t="s">
        <v>76</v>
      </c>
      <c r="B6329" s="7" t="s">
        <v>63</v>
      </c>
      <c r="C6329" s="7" t="s">
        <v>73</v>
      </c>
      <c r="D6329" s="8" t="n">
        <v>2603</v>
      </c>
      <c r="E6329" s="8" t="n">
        <v>0.0048667534</v>
      </c>
      <c r="F6329" s="8" t="n">
        <v>0.00068232321</v>
      </c>
      <c r="G6329" s="8" t="n">
        <v>0.00131226765</v>
      </c>
      <c r="H6329" s="8" t="n">
        <v>0.00287216204</v>
      </c>
    </row>
    <row r="6330" customFormat="false" ht="15" hidden="false" customHeight="false" outlineLevel="0" collapsed="false">
      <c r="A6330" s="7" t="s">
        <v>76</v>
      </c>
      <c r="B6330" s="7" t="s">
        <v>64</v>
      </c>
      <c r="C6330" s="7" t="s">
        <v>73</v>
      </c>
      <c r="D6330" s="8" t="n">
        <v>6147</v>
      </c>
      <c r="E6330" s="8" t="n">
        <v>0.00586021311</v>
      </c>
      <c r="F6330" s="8" t="n">
        <v>0.00059855092</v>
      </c>
      <c r="G6330" s="8" t="n">
        <v>0.00153213453</v>
      </c>
      <c r="H6330" s="8" t="n">
        <v>0.00372952719</v>
      </c>
    </row>
    <row r="6331" customFormat="false" ht="15" hidden="false" customHeight="false" outlineLevel="0" collapsed="false">
      <c r="A6331" s="7" t="s">
        <v>76</v>
      </c>
      <c r="B6331" s="7" t="s">
        <v>65</v>
      </c>
      <c r="C6331" s="7" t="s">
        <v>73</v>
      </c>
      <c r="D6331" s="8" t="n">
        <v>1123</v>
      </c>
      <c r="E6331" s="8" t="n">
        <v>0.00521212584</v>
      </c>
      <c r="F6331" s="8" t="n">
        <v>0.00071490239</v>
      </c>
      <c r="G6331" s="8" t="n">
        <v>0.00149731186</v>
      </c>
      <c r="H6331" s="8" t="n">
        <v>0.00299991112</v>
      </c>
    </row>
    <row r="6332" customFormat="false" ht="15" hidden="false" customHeight="false" outlineLevel="0" collapsed="false">
      <c r="A6332" s="7" t="s">
        <v>77</v>
      </c>
      <c r="B6332" s="7" t="s">
        <v>63</v>
      </c>
      <c r="C6332" s="7" t="s">
        <v>71</v>
      </c>
      <c r="D6332" s="8" t="n">
        <v>965</v>
      </c>
      <c r="E6332" s="8" t="n">
        <v>0.00533780681</v>
      </c>
      <c r="F6332" s="8" t="n">
        <v>0.00080686264</v>
      </c>
      <c r="G6332" s="8" t="n">
        <v>0.00164940726</v>
      </c>
      <c r="H6332" s="8" t="n">
        <v>0.00288153642</v>
      </c>
    </row>
    <row r="6333" customFormat="false" ht="15" hidden="false" customHeight="false" outlineLevel="0" collapsed="false">
      <c r="A6333" s="7" t="s">
        <v>77</v>
      </c>
      <c r="B6333" s="7" t="s">
        <v>65</v>
      </c>
      <c r="C6333" s="7" t="s">
        <v>71</v>
      </c>
      <c r="D6333" s="8" t="n">
        <v>560</v>
      </c>
      <c r="E6333" s="8" t="n">
        <v>0.00549102986</v>
      </c>
      <c r="F6333" s="8" t="n">
        <v>0.00077062641</v>
      </c>
      <c r="G6333" s="8" t="n">
        <v>0.00165755183</v>
      </c>
      <c r="H6333" s="8" t="n">
        <v>0.00306285113</v>
      </c>
    </row>
    <row r="6334" customFormat="false" ht="15" hidden="false" customHeight="false" outlineLevel="0" collapsed="false">
      <c r="A6334" s="7" t="s">
        <v>77</v>
      </c>
      <c r="B6334" s="7" t="s">
        <v>64</v>
      </c>
      <c r="C6334" s="7" t="s">
        <v>71</v>
      </c>
      <c r="D6334" s="8" t="n">
        <v>3036</v>
      </c>
      <c r="E6334" s="8" t="n">
        <v>0.00653476925</v>
      </c>
      <c r="F6334" s="8" t="n">
        <v>0.00069906849</v>
      </c>
      <c r="G6334" s="8" t="n">
        <v>0.00181350391</v>
      </c>
      <c r="H6334" s="8" t="n">
        <v>0.00402219637</v>
      </c>
    </row>
    <row r="6335" customFormat="false" ht="15" hidden="false" customHeight="false" outlineLevel="0" collapsed="false">
      <c r="A6335" s="7" t="s">
        <v>77</v>
      </c>
      <c r="B6335" s="7" t="s">
        <v>64</v>
      </c>
      <c r="C6335" s="7" t="s">
        <v>72</v>
      </c>
      <c r="D6335" s="8" t="n">
        <v>10505</v>
      </c>
      <c r="E6335" s="8" t="n">
        <v>0.0046767476</v>
      </c>
      <c r="F6335" s="8" t="n">
        <v>0.00074578549</v>
      </c>
      <c r="G6335" s="8" t="n">
        <v>0.0008457412</v>
      </c>
      <c r="H6335" s="8" t="n">
        <v>0.00308522042</v>
      </c>
    </row>
    <row r="6336" customFormat="false" ht="15" hidden="false" customHeight="false" outlineLevel="0" collapsed="false">
      <c r="A6336" s="7" t="s">
        <v>77</v>
      </c>
      <c r="B6336" s="7" t="s">
        <v>65</v>
      </c>
      <c r="C6336" s="7" t="s">
        <v>72</v>
      </c>
      <c r="D6336" s="8" t="n">
        <v>1929</v>
      </c>
      <c r="E6336" s="8" t="n">
        <v>0.00449839655</v>
      </c>
      <c r="F6336" s="8" t="n">
        <v>0.00088296541</v>
      </c>
      <c r="G6336" s="8" t="n">
        <v>0.00084815318</v>
      </c>
      <c r="H6336" s="8" t="n">
        <v>0.00276727747</v>
      </c>
    </row>
    <row r="6337" customFormat="false" ht="15" hidden="false" customHeight="false" outlineLevel="0" collapsed="false">
      <c r="A6337" s="7" t="s">
        <v>77</v>
      </c>
      <c r="B6337" s="7" t="s">
        <v>63</v>
      </c>
      <c r="C6337" s="7" t="s">
        <v>72</v>
      </c>
      <c r="D6337" s="8" t="n">
        <v>7445</v>
      </c>
      <c r="E6337" s="8" t="n">
        <v>0.00453297771</v>
      </c>
      <c r="F6337" s="8" t="n">
        <v>0.00097002221</v>
      </c>
      <c r="G6337" s="8" t="n">
        <v>0.0007954519</v>
      </c>
      <c r="H6337" s="8" t="n">
        <v>0.00276750311</v>
      </c>
    </row>
    <row r="6338" customFormat="false" ht="15" hidden="false" customHeight="false" outlineLevel="0" collapsed="false">
      <c r="A6338" s="7" t="s">
        <v>77</v>
      </c>
      <c r="B6338" s="7" t="s">
        <v>63</v>
      </c>
      <c r="C6338" s="7" t="s">
        <v>73</v>
      </c>
      <c r="D6338" s="8" t="n">
        <v>2610</v>
      </c>
      <c r="E6338" s="8" t="n">
        <v>0.00483186083</v>
      </c>
      <c r="F6338" s="8" t="n">
        <v>0.0006855131</v>
      </c>
      <c r="G6338" s="8" t="n">
        <v>0.00121678527</v>
      </c>
      <c r="H6338" s="8" t="n">
        <v>0.00292956198</v>
      </c>
    </row>
    <row r="6339" customFormat="false" ht="15" hidden="false" customHeight="false" outlineLevel="0" collapsed="false">
      <c r="A6339" s="7" t="s">
        <v>77</v>
      </c>
      <c r="B6339" s="7" t="s">
        <v>65</v>
      </c>
      <c r="C6339" s="7" t="s">
        <v>73</v>
      </c>
      <c r="D6339" s="8" t="n">
        <v>1035</v>
      </c>
      <c r="E6339" s="8" t="n">
        <v>0.00509951443</v>
      </c>
      <c r="F6339" s="8" t="n">
        <v>0.00063234679</v>
      </c>
      <c r="G6339" s="8" t="n">
        <v>0.00141233872</v>
      </c>
      <c r="H6339" s="8" t="n">
        <v>0.00305482844</v>
      </c>
    </row>
    <row r="6340" customFormat="false" ht="15" hidden="false" customHeight="false" outlineLevel="0" collapsed="false">
      <c r="A6340" s="7" t="s">
        <v>77</v>
      </c>
      <c r="B6340" s="7" t="s">
        <v>64</v>
      </c>
      <c r="C6340" s="7" t="s">
        <v>73</v>
      </c>
      <c r="D6340" s="8" t="n">
        <v>5851</v>
      </c>
      <c r="E6340" s="8" t="n">
        <v>0.00573834894</v>
      </c>
      <c r="F6340" s="8" t="n">
        <v>0.00058325515</v>
      </c>
      <c r="G6340" s="8" t="n">
        <v>0.00145056298</v>
      </c>
      <c r="H6340" s="8" t="n">
        <v>0.00370453032</v>
      </c>
    </row>
    <row r="6341" customFormat="false" ht="15" hidden="false" customHeight="false" outlineLevel="0" collapsed="false">
      <c r="A6341" s="7" t="s">
        <v>78</v>
      </c>
      <c r="B6341" s="7" t="s">
        <v>64</v>
      </c>
      <c r="C6341" s="7" t="s">
        <v>71</v>
      </c>
      <c r="D6341" s="8" t="n">
        <v>2965</v>
      </c>
      <c r="E6341" s="8" t="n">
        <v>0.00682835995</v>
      </c>
      <c r="F6341" s="8" t="n">
        <v>0.00074647484</v>
      </c>
      <c r="G6341" s="8" t="n">
        <v>0.00192461409</v>
      </c>
      <c r="H6341" s="8" t="n">
        <v>0.00415672795</v>
      </c>
    </row>
    <row r="6342" customFormat="false" ht="15" hidden="false" customHeight="false" outlineLevel="0" collapsed="false">
      <c r="A6342" s="7" t="s">
        <v>78</v>
      </c>
      <c r="B6342" s="7" t="s">
        <v>63</v>
      </c>
      <c r="C6342" s="7" t="s">
        <v>71</v>
      </c>
      <c r="D6342" s="8" t="n">
        <v>829</v>
      </c>
      <c r="E6342" s="8" t="n">
        <v>0.00522508689</v>
      </c>
      <c r="F6342" s="8" t="n">
        <v>0.00085916185</v>
      </c>
      <c r="G6342" s="8" t="n">
        <v>0.00157877885</v>
      </c>
      <c r="H6342" s="8" t="n">
        <v>0.00278706192</v>
      </c>
    </row>
    <row r="6343" customFormat="false" ht="15" hidden="false" customHeight="false" outlineLevel="0" collapsed="false">
      <c r="A6343" s="7" t="s">
        <v>78</v>
      </c>
      <c r="B6343" s="7" t="s">
        <v>65</v>
      </c>
      <c r="C6343" s="7" t="s">
        <v>71</v>
      </c>
      <c r="D6343" s="8" t="n">
        <v>549</v>
      </c>
      <c r="E6343" s="8" t="n">
        <v>0.00601299477</v>
      </c>
      <c r="F6343" s="8" t="n">
        <v>0.00084024803</v>
      </c>
      <c r="G6343" s="8" t="n">
        <v>0.00190415632</v>
      </c>
      <c r="H6343" s="8" t="n">
        <v>0.00326778884</v>
      </c>
    </row>
    <row r="6344" customFormat="false" ht="15" hidden="false" customHeight="false" outlineLevel="0" collapsed="false">
      <c r="A6344" s="7" t="s">
        <v>78</v>
      </c>
      <c r="B6344" s="7" t="s">
        <v>65</v>
      </c>
      <c r="C6344" s="7" t="s">
        <v>72</v>
      </c>
      <c r="D6344" s="8" t="n">
        <v>1823</v>
      </c>
      <c r="E6344" s="8" t="n">
        <v>0.00455435029</v>
      </c>
      <c r="F6344" s="8" t="n">
        <v>0.0008678839</v>
      </c>
      <c r="G6344" s="8" t="n">
        <v>0.00084566269</v>
      </c>
      <c r="H6344" s="8" t="n">
        <v>0.00284080323</v>
      </c>
    </row>
    <row r="6345" customFormat="false" ht="15" hidden="false" customHeight="false" outlineLevel="0" collapsed="false">
      <c r="A6345" s="7" t="s">
        <v>78</v>
      </c>
      <c r="B6345" s="7" t="s">
        <v>63</v>
      </c>
      <c r="C6345" s="7" t="s">
        <v>72</v>
      </c>
      <c r="D6345" s="8" t="n">
        <v>7192</v>
      </c>
      <c r="E6345" s="8" t="n">
        <v>0.00454663948</v>
      </c>
      <c r="F6345" s="8" t="n">
        <v>0.00097246016</v>
      </c>
      <c r="G6345" s="8" t="n">
        <v>0.00077363295</v>
      </c>
      <c r="H6345" s="8" t="n">
        <v>0.00280054589</v>
      </c>
    </row>
    <row r="6346" customFormat="false" ht="15" hidden="false" customHeight="false" outlineLevel="0" collapsed="false">
      <c r="A6346" s="7" t="s">
        <v>78</v>
      </c>
      <c r="B6346" s="7" t="s">
        <v>64</v>
      </c>
      <c r="C6346" s="7" t="s">
        <v>72</v>
      </c>
      <c r="D6346" s="8" t="n">
        <v>9605</v>
      </c>
      <c r="E6346" s="8" t="n">
        <v>0.0047039288</v>
      </c>
      <c r="F6346" s="8" t="n">
        <v>0.00074070435</v>
      </c>
      <c r="G6346" s="8" t="n">
        <v>0.00081902245</v>
      </c>
      <c r="H6346" s="8" t="n">
        <v>0.00314420152</v>
      </c>
    </row>
    <row r="6347" customFormat="false" ht="15" hidden="false" customHeight="false" outlineLevel="0" collapsed="false">
      <c r="A6347" s="7" t="s">
        <v>78</v>
      </c>
      <c r="B6347" s="7" t="s">
        <v>64</v>
      </c>
      <c r="C6347" s="7" t="s">
        <v>73</v>
      </c>
      <c r="D6347" s="8" t="n">
        <v>5761</v>
      </c>
      <c r="E6347" s="8" t="n">
        <v>0.00596513811</v>
      </c>
      <c r="F6347" s="8" t="n">
        <v>0.00061731117</v>
      </c>
      <c r="G6347" s="8" t="n">
        <v>0.00147108446</v>
      </c>
      <c r="H6347" s="8" t="n">
        <v>0.00387673999</v>
      </c>
    </row>
    <row r="6348" customFormat="false" ht="15" hidden="false" customHeight="false" outlineLevel="0" collapsed="false">
      <c r="A6348" s="7" t="s">
        <v>78</v>
      </c>
      <c r="B6348" s="7" t="s">
        <v>63</v>
      </c>
      <c r="C6348" s="7" t="s">
        <v>73</v>
      </c>
      <c r="D6348" s="8" t="n">
        <v>2397</v>
      </c>
      <c r="E6348" s="8" t="n">
        <v>0.00482812211</v>
      </c>
      <c r="F6348" s="8" t="n">
        <v>0.00066992474</v>
      </c>
      <c r="G6348" s="8" t="n">
        <v>0.00118097057</v>
      </c>
      <c r="H6348" s="8" t="n">
        <v>0.00297722631</v>
      </c>
    </row>
    <row r="6349" customFormat="false" ht="15" hidden="false" customHeight="false" outlineLevel="0" collapsed="false">
      <c r="A6349" s="7" t="s">
        <v>78</v>
      </c>
      <c r="B6349" s="7" t="s">
        <v>65</v>
      </c>
      <c r="C6349" s="7" t="s">
        <v>73</v>
      </c>
      <c r="D6349" s="8" t="n">
        <v>983</v>
      </c>
      <c r="E6349" s="8" t="n">
        <v>0.00527410399</v>
      </c>
      <c r="F6349" s="8" t="n">
        <v>0.00063958804</v>
      </c>
      <c r="G6349" s="8" t="n">
        <v>0.00140957599</v>
      </c>
      <c r="H6349" s="8" t="n">
        <v>0.00322493948</v>
      </c>
    </row>
    <row r="6350" customFormat="false" ht="15" hidden="false" customHeight="false" outlineLevel="0" collapsed="false">
      <c r="A6350" s="7" t="s">
        <v>79</v>
      </c>
      <c r="B6350" s="7" t="s">
        <v>63</v>
      </c>
      <c r="C6350" s="7" t="s">
        <v>71</v>
      </c>
      <c r="D6350" s="8" t="n">
        <v>845</v>
      </c>
      <c r="E6350" s="8" t="n">
        <v>0.00537941024</v>
      </c>
      <c r="F6350" s="8" t="n">
        <v>0.00090043533</v>
      </c>
      <c r="G6350" s="8" t="n">
        <v>0.00139973678</v>
      </c>
      <c r="H6350" s="8" t="n">
        <v>0.00307884044</v>
      </c>
    </row>
    <row r="6351" customFormat="false" ht="15" hidden="false" customHeight="false" outlineLevel="0" collapsed="false">
      <c r="A6351" s="7" t="s">
        <v>79</v>
      </c>
      <c r="B6351" s="7" t="s">
        <v>65</v>
      </c>
      <c r="C6351" s="7" t="s">
        <v>71</v>
      </c>
      <c r="D6351" s="8" t="n">
        <v>503</v>
      </c>
      <c r="E6351" s="8" t="n">
        <v>0.00584467706</v>
      </c>
      <c r="F6351" s="8" t="n">
        <v>0.00076188677</v>
      </c>
      <c r="G6351" s="8" t="n">
        <v>0.00162796346</v>
      </c>
      <c r="H6351" s="8" t="n">
        <v>0.003454044</v>
      </c>
    </row>
    <row r="6352" customFormat="false" ht="15" hidden="false" customHeight="false" outlineLevel="0" collapsed="false">
      <c r="A6352" s="7" t="s">
        <v>79</v>
      </c>
      <c r="B6352" s="7" t="s">
        <v>64</v>
      </c>
      <c r="C6352" s="7" t="s">
        <v>71</v>
      </c>
      <c r="D6352" s="8" t="n">
        <v>2946</v>
      </c>
      <c r="E6352" s="8" t="n">
        <v>0.00673642516</v>
      </c>
      <c r="F6352" s="8" t="n">
        <v>0.00075891093</v>
      </c>
      <c r="G6352" s="8" t="n">
        <v>0.00173288537</v>
      </c>
      <c r="H6352" s="8" t="n">
        <v>0.00424396049</v>
      </c>
    </row>
    <row r="6353" customFormat="false" ht="15" hidden="false" customHeight="false" outlineLevel="0" collapsed="false">
      <c r="A6353" s="7" t="s">
        <v>79</v>
      </c>
      <c r="B6353" s="7" t="s">
        <v>64</v>
      </c>
      <c r="C6353" s="7" t="s">
        <v>72</v>
      </c>
      <c r="D6353" s="8" t="n">
        <v>9414</v>
      </c>
      <c r="E6353" s="8" t="n">
        <v>0.00478821043</v>
      </c>
      <c r="F6353" s="8" t="n">
        <v>0.00075604965</v>
      </c>
      <c r="G6353" s="8" t="n">
        <v>0.00078078872</v>
      </c>
      <c r="H6353" s="8" t="n">
        <v>0.00325137158</v>
      </c>
    </row>
    <row r="6354" customFormat="false" ht="15" hidden="false" customHeight="false" outlineLevel="0" collapsed="false">
      <c r="A6354" s="7" t="s">
        <v>79</v>
      </c>
      <c r="B6354" s="7" t="s">
        <v>65</v>
      </c>
      <c r="C6354" s="7" t="s">
        <v>72</v>
      </c>
      <c r="D6354" s="8" t="n">
        <v>1699</v>
      </c>
      <c r="E6354" s="8" t="n">
        <v>0.00468410724</v>
      </c>
      <c r="F6354" s="8" t="n">
        <v>0.00088886003</v>
      </c>
      <c r="G6354" s="8" t="n">
        <v>0.00082427275</v>
      </c>
      <c r="H6354" s="8" t="n">
        <v>0.00297097397</v>
      </c>
    </row>
    <row r="6355" customFormat="false" ht="15" hidden="false" customHeight="false" outlineLevel="0" collapsed="false">
      <c r="A6355" s="7" t="s">
        <v>79</v>
      </c>
      <c r="B6355" s="7" t="s">
        <v>63</v>
      </c>
      <c r="C6355" s="7" t="s">
        <v>72</v>
      </c>
      <c r="D6355" s="8" t="n">
        <v>6582</v>
      </c>
      <c r="E6355" s="8" t="n">
        <v>0.00454396506</v>
      </c>
      <c r="F6355" s="8" t="n">
        <v>0.00095996212</v>
      </c>
      <c r="G6355" s="8" t="n">
        <v>0.00075793983</v>
      </c>
      <c r="H6355" s="8" t="n">
        <v>0.00282606263</v>
      </c>
    </row>
    <row r="6356" customFormat="false" ht="15" hidden="false" customHeight="false" outlineLevel="0" collapsed="false">
      <c r="A6356" s="7" t="s">
        <v>79</v>
      </c>
      <c r="B6356" s="7" t="s">
        <v>63</v>
      </c>
      <c r="C6356" s="7" t="s">
        <v>73</v>
      </c>
      <c r="D6356" s="8" t="n">
        <v>2357</v>
      </c>
      <c r="E6356" s="8" t="n">
        <v>0.00499536915</v>
      </c>
      <c r="F6356" s="8" t="n">
        <v>0.00072151094</v>
      </c>
      <c r="G6356" s="8" t="n">
        <v>0.0012286194</v>
      </c>
      <c r="H6356" s="8" t="n">
        <v>0.00304523833</v>
      </c>
    </row>
    <row r="6357" customFormat="false" ht="15" hidden="false" customHeight="false" outlineLevel="0" collapsed="false">
      <c r="A6357" s="7" t="s">
        <v>79</v>
      </c>
      <c r="B6357" s="7" t="s">
        <v>65</v>
      </c>
      <c r="C6357" s="7" t="s">
        <v>73</v>
      </c>
      <c r="D6357" s="8" t="n">
        <v>844</v>
      </c>
      <c r="E6357" s="8" t="n">
        <v>0.00532621312</v>
      </c>
      <c r="F6357" s="8" t="n">
        <v>0.00071225785</v>
      </c>
      <c r="G6357" s="8" t="n">
        <v>0.00141146083</v>
      </c>
      <c r="H6357" s="8" t="n">
        <v>0.00320249394</v>
      </c>
    </row>
    <row r="6358" customFormat="false" ht="15" hidden="false" customHeight="false" outlineLevel="0" collapsed="false">
      <c r="A6358" s="7" t="s">
        <v>79</v>
      </c>
      <c r="B6358" s="7" t="s">
        <v>64</v>
      </c>
      <c r="C6358" s="7" t="s">
        <v>73</v>
      </c>
      <c r="D6358" s="8" t="n">
        <v>5470</v>
      </c>
      <c r="E6358" s="8" t="n">
        <v>0.00596826521</v>
      </c>
      <c r="F6358" s="8" t="n">
        <v>0.00064822196</v>
      </c>
      <c r="G6358" s="8" t="n">
        <v>0.00141667912</v>
      </c>
      <c r="H6358" s="8" t="n">
        <v>0.00390336153</v>
      </c>
    </row>
    <row r="6359" customFormat="false" ht="15" hidden="false" customHeight="false" outlineLevel="0" collapsed="false">
      <c r="A6359" s="7" t="s">
        <v>80</v>
      </c>
      <c r="B6359" s="7" t="s">
        <v>64</v>
      </c>
      <c r="C6359" s="7" t="s">
        <v>71</v>
      </c>
      <c r="D6359" s="8" t="n">
        <v>2880</v>
      </c>
      <c r="E6359" s="8" t="n">
        <v>0.00686388784</v>
      </c>
      <c r="F6359" s="8" t="n">
        <v>0.00084451333</v>
      </c>
      <c r="G6359" s="8" t="n">
        <v>0.00161518993</v>
      </c>
      <c r="H6359" s="8" t="n">
        <v>0.00440347278</v>
      </c>
    </row>
    <row r="6360" customFormat="false" ht="15" hidden="false" customHeight="false" outlineLevel="0" collapsed="false">
      <c r="A6360" s="7" t="s">
        <v>80</v>
      </c>
      <c r="B6360" s="7" t="s">
        <v>65</v>
      </c>
      <c r="C6360" s="7" t="s">
        <v>71</v>
      </c>
      <c r="D6360" s="8" t="n">
        <v>485</v>
      </c>
      <c r="E6360" s="8" t="n">
        <v>0.0065351754</v>
      </c>
      <c r="F6360" s="8" t="n">
        <v>0.00104975635</v>
      </c>
      <c r="G6360" s="8" t="n">
        <v>0.00163096577</v>
      </c>
      <c r="H6360" s="8" t="n">
        <v>0.00385388005</v>
      </c>
    </row>
    <row r="6361" customFormat="false" ht="15" hidden="false" customHeight="false" outlineLevel="0" collapsed="false">
      <c r="A6361" s="7" t="s">
        <v>80</v>
      </c>
      <c r="B6361" s="7" t="s">
        <v>63</v>
      </c>
      <c r="C6361" s="7" t="s">
        <v>71</v>
      </c>
      <c r="D6361" s="8" t="n">
        <v>834</v>
      </c>
      <c r="E6361" s="8" t="n">
        <v>0.0053112924</v>
      </c>
      <c r="F6361" s="8" t="n">
        <v>0.00094452192</v>
      </c>
      <c r="G6361" s="8" t="n">
        <v>0.00132910315</v>
      </c>
      <c r="H6361" s="8" t="n">
        <v>0.003037195</v>
      </c>
    </row>
    <row r="6362" customFormat="false" ht="15" hidden="false" customHeight="false" outlineLevel="0" collapsed="false">
      <c r="A6362" s="7" t="s">
        <v>80</v>
      </c>
      <c r="B6362" s="7" t="s">
        <v>63</v>
      </c>
      <c r="C6362" s="7" t="s">
        <v>72</v>
      </c>
      <c r="D6362" s="8" t="n">
        <v>6541</v>
      </c>
      <c r="E6362" s="8" t="n">
        <v>0.0047435405</v>
      </c>
      <c r="F6362" s="8" t="n">
        <v>0.00103938204</v>
      </c>
      <c r="G6362" s="8" t="n">
        <v>0.00075451579</v>
      </c>
      <c r="H6362" s="8" t="n">
        <v>0.00294964219</v>
      </c>
    </row>
    <row r="6363" customFormat="false" ht="15" hidden="false" customHeight="false" outlineLevel="0" collapsed="false">
      <c r="A6363" s="7" t="s">
        <v>80</v>
      </c>
      <c r="B6363" s="7" t="s">
        <v>65</v>
      </c>
      <c r="C6363" s="7" t="s">
        <v>72</v>
      </c>
      <c r="D6363" s="8" t="n">
        <v>1636</v>
      </c>
      <c r="E6363" s="8" t="n">
        <v>0.00476920452</v>
      </c>
      <c r="F6363" s="8" t="n">
        <v>0.00098441862</v>
      </c>
      <c r="G6363" s="8" t="n">
        <v>0.00079499574</v>
      </c>
      <c r="H6363" s="8" t="n">
        <v>0.00298978968</v>
      </c>
    </row>
    <row r="6364" customFormat="false" ht="15" hidden="false" customHeight="false" outlineLevel="0" collapsed="false">
      <c r="A6364" s="7" t="s">
        <v>80</v>
      </c>
      <c r="B6364" s="7" t="s">
        <v>64</v>
      </c>
      <c r="C6364" s="7" t="s">
        <v>72</v>
      </c>
      <c r="D6364" s="8" t="n">
        <v>9109</v>
      </c>
      <c r="E6364" s="8" t="n">
        <v>0.00506194627</v>
      </c>
      <c r="F6364" s="8" t="n">
        <v>0.00084299616</v>
      </c>
      <c r="G6364" s="8" t="n">
        <v>0.00080939462</v>
      </c>
      <c r="H6364" s="8" t="n">
        <v>0.00340955502</v>
      </c>
    </row>
    <row r="6365" customFormat="false" ht="15" hidden="false" customHeight="false" outlineLevel="0" collapsed="false">
      <c r="A6365" s="7" t="s">
        <v>80</v>
      </c>
      <c r="B6365" s="7" t="s">
        <v>64</v>
      </c>
      <c r="C6365" s="7" t="s">
        <v>73</v>
      </c>
      <c r="D6365" s="8" t="n">
        <v>5404</v>
      </c>
      <c r="E6365" s="8" t="n">
        <v>0.00623485323</v>
      </c>
      <c r="F6365" s="8" t="n">
        <v>0.00071731178</v>
      </c>
      <c r="G6365" s="8" t="n">
        <v>0.00146900334</v>
      </c>
      <c r="H6365" s="8" t="n">
        <v>0.00404853763</v>
      </c>
    </row>
    <row r="6366" customFormat="false" ht="15" hidden="false" customHeight="false" outlineLevel="0" collapsed="false">
      <c r="A6366" s="7" t="s">
        <v>80</v>
      </c>
      <c r="B6366" s="7" t="s">
        <v>65</v>
      </c>
      <c r="C6366" s="7" t="s">
        <v>73</v>
      </c>
      <c r="D6366" s="8" t="n">
        <v>917</v>
      </c>
      <c r="E6366" s="8" t="n">
        <v>0.00583602151</v>
      </c>
      <c r="F6366" s="8" t="n">
        <v>0.00079775259</v>
      </c>
      <c r="G6366" s="8" t="n">
        <v>0.00151100334</v>
      </c>
      <c r="H6366" s="8" t="n">
        <v>0.0035272651</v>
      </c>
    </row>
    <row r="6367" customFormat="false" ht="15" hidden="false" customHeight="false" outlineLevel="0" collapsed="false">
      <c r="A6367" s="7" t="s">
        <v>80</v>
      </c>
      <c r="B6367" s="7" t="s">
        <v>63</v>
      </c>
      <c r="C6367" s="7" t="s">
        <v>73</v>
      </c>
      <c r="D6367" s="8" t="n">
        <v>2326</v>
      </c>
      <c r="E6367" s="8" t="n">
        <v>0.00522350478</v>
      </c>
      <c r="F6367" s="8" t="n">
        <v>0.00075977353</v>
      </c>
      <c r="G6367" s="8" t="n">
        <v>0.00122710539</v>
      </c>
      <c r="H6367" s="8" t="n">
        <v>0.00323662538</v>
      </c>
    </row>
    <row r="6368" customFormat="false" ht="15" hidden="false" customHeight="false" outlineLevel="0" collapsed="false">
      <c r="A6368" s="7" t="s">
        <v>81</v>
      </c>
      <c r="B6368" s="7" t="s">
        <v>63</v>
      </c>
      <c r="C6368" s="7" t="s">
        <v>71</v>
      </c>
      <c r="D6368" s="8" t="n">
        <v>872</v>
      </c>
      <c r="E6368" s="8" t="n">
        <v>0.00530573052</v>
      </c>
      <c r="F6368" s="8" t="n">
        <v>0.00088460678</v>
      </c>
      <c r="G6368" s="8" t="n">
        <v>0.00128335485</v>
      </c>
      <c r="H6368" s="8" t="n">
        <v>0.00313723748</v>
      </c>
    </row>
    <row r="6369" customFormat="false" ht="15" hidden="false" customHeight="false" outlineLevel="0" collapsed="false">
      <c r="A6369" s="7" t="s">
        <v>81</v>
      </c>
      <c r="B6369" s="7" t="s">
        <v>65</v>
      </c>
      <c r="C6369" s="7" t="s">
        <v>71</v>
      </c>
      <c r="D6369" s="8" t="n">
        <v>495</v>
      </c>
      <c r="E6369" s="8" t="n">
        <v>0.00584799359</v>
      </c>
      <c r="F6369" s="8" t="n">
        <v>0.00082187593</v>
      </c>
      <c r="G6369" s="8" t="n">
        <v>0.00151035797</v>
      </c>
      <c r="H6369" s="8" t="n">
        <v>0.00351451996</v>
      </c>
    </row>
    <row r="6370" customFormat="false" ht="15" hidden="false" customHeight="false" outlineLevel="0" collapsed="false">
      <c r="A6370" s="7" t="s">
        <v>81</v>
      </c>
      <c r="B6370" s="7" t="s">
        <v>64</v>
      </c>
      <c r="C6370" s="7" t="s">
        <v>71</v>
      </c>
      <c r="D6370" s="8" t="n">
        <v>2935</v>
      </c>
      <c r="E6370" s="8" t="n">
        <v>0.00680591812</v>
      </c>
      <c r="F6370" s="8" t="n">
        <v>0.00076102569</v>
      </c>
      <c r="G6370" s="8" t="n">
        <v>0.00149153313</v>
      </c>
      <c r="H6370" s="8" t="n">
        <v>0.00455268053</v>
      </c>
    </row>
    <row r="6371" customFormat="false" ht="15" hidden="false" customHeight="false" outlineLevel="0" collapsed="false">
      <c r="A6371" s="7" t="s">
        <v>81</v>
      </c>
      <c r="B6371" s="7" t="s">
        <v>64</v>
      </c>
      <c r="C6371" s="7" t="s">
        <v>72</v>
      </c>
      <c r="D6371" s="8" t="n">
        <v>9155</v>
      </c>
      <c r="E6371" s="8" t="n">
        <v>0.00501006307</v>
      </c>
      <c r="F6371" s="8" t="n">
        <v>0.00085082505</v>
      </c>
      <c r="G6371" s="8" t="n">
        <v>0.00077340581</v>
      </c>
      <c r="H6371" s="8" t="n">
        <v>0.00338583172</v>
      </c>
    </row>
    <row r="6372" customFormat="false" ht="15" hidden="false" customHeight="false" outlineLevel="0" collapsed="false">
      <c r="A6372" s="7" t="s">
        <v>81</v>
      </c>
      <c r="B6372" s="7" t="s">
        <v>65</v>
      </c>
      <c r="C6372" s="7" t="s">
        <v>72</v>
      </c>
      <c r="D6372" s="8" t="n">
        <v>1496</v>
      </c>
      <c r="E6372" s="8" t="n">
        <v>0.00485126982</v>
      </c>
      <c r="F6372" s="8" t="n">
        <v>0.0010109518</v>
      </c>
      <c r="G6372" s="8" t="n">
        <v>0.00078602329</v>
      </c>
      <c r="H6372" s="8" t="n">
        <v>0.00305429423</v>
      </c>
    </row>
    <row r="6373" customFormat="false" ht="15" hidden="false" customHeight="false" outlineLevel="0" collapsed="false">
      <c r="A6373" s="7" t="s">
        <v>81</v>
      </c>
      <c r="B6373" s="7" t="s">
        <v>63</v>
      </c>
      <c r="C6373" s="7" t="s">
        <v>72</v>
      </c>
      <c r="D6373" s="8" t="n">
        <v>6552</v>
      </c>
      <c r="E6373" s="8" t="n">
        <v>0.00471268821</v>
      </c>
      <c r="F6373" s="8" t="n">
        <v>0.00102995986</v>
      </c>
      <c r="G6373" s="8" t="n">
        <v>0.00074268894</v>
      </c>
      <c r="H6373" s="8" t="n">
        <v>0.00294003892</v>
      </c>
    </row>
    <row r="6374" customFormat="false" ht="15" hidden="false" customHeight="false" outlineLevel="0" collapsed="false">
      <c r="A6374" s="7" t="s">
        <v>81</v>
      </c>
      <c r="B6374" s="7" t="s">
        <v>63</v>
      </c>
      <c r="C6374" s="7" t="s">
        <v>73</v>
      </c>
      <c r="D6374" s="8" t="n">
        <v>2291</v>
      </c>
      <c r="E6374" s="8" t="n">
        <v>0.00522339808</v>
      </c>
      <c r="F6374" s="8" t="n">
        <v>0.00091546305</v>
      </c>
      <c r="G6374" s="8" t="n">
        <v>0.00116177208</v>
      </c>
      <c r="H6374" s="8" t="n">
        <v>0.00314616248</v>
      </c>
    </row>
    <row r="6375" customFormat="false" ht="15" hidden="false" customHeight="false" outlineLevel="0" collapsed="false">
      <c r="A6375" s="7" t="s">
        <v>81</v>
      </c>
      <c r="B6375" s="7" t="s">
        <v>65</v>
      </c>
      <c r="C6375" s="7" t="s">
        <v>73</v>
      </c>
      <c r="D6375" s="8" t="n">
        <v>977</v>
      </c>
      <c r="E6375" s="8" t="n">
        <v>0.00573533847</v>
      </c>
      <c r="F6375" s="8" t="n">
        <v>0.00096024513</v>
      </c>
      <c r="G6375" s="8" t="n">
        <v>0.00141900256</v>
      </c>
      <c r="H6375" s="8" t="n">
        <v>0.00335609029</v>
      </c>
    </row>
    <row r="6376" customFormat="false" ht="15" hidden="false" customHeight="false" outlineLevel="0" collapsed="false">
      <c r="A6376" s="7" t="s">
        <v>81</v>
      </c>
      <c r="B6376" s="7" t="s">
        <v>64</v>
      </c>
      <c r="C6376" s="7" t="s">
        <v>73</v>
      </c>
      <c r="D6376" s="8" t="n">
        <v>5375</v>
      </c>
      <c r="E6376" s="8" t="n">
        <v>0.00631639942</v>
      </c>
      <c r="F6376" s="8" t="n">
        <v>0.00084297349</v>
      </c>
      <c r="G6376" s="8" t="n">
        <v>0.001390284</v>
      </c>
      <c r="H6376" s="8" t="n">
        <v>0.00408314145</v>
      </c>
    </row>
    <row r="6377" customFormat="false" ht="15" hidden="false" customHeight="false" outlineLevel="0" collapsed="false">
      <c r="A6377" s="7" t="s">
        <v>82</v>
      </c>
      <c r="B6377" s="7" t="s">
        <v>64</v>
      </c>
      <c r="C6377" s="7" t="s">
        <v>71</v>
      </c>
      <c r="D6377" s="8" t="n">
        <v>2809</v>
      </c>
      <c r="E6377" s="8" t="n">
        <v>0.00670890829</v>
      </c>
      <c r="F6377" s="8" t="n">
        <v>0.00071614611</v>
      </c>
      <c r="G6377" s="8" t="n">
        <v>0.00156296947</v>
      </c>
      <c r="H6377" s="8" t="n">
        <v>0.00442913297</v>
      </c>
    </row>
    <row r="6378" customFormat="false" ht="15" hidden="false" customHeight="false" outlineLevel="0" collapsed="false">
      <c r="A6378" s="7" t="s">
        <v>82</v>
      </c>
      <c r="B6378" s="7" t="s">
        <v>63</v>
      </c>
      <c r="C6378" s="7" t="s">
        <v>71</v>
      </c>
      <c r="D6378" s="8" t="n">
        <v>812</v>
      </c>
      <c r="E6378" s="8" t="n">
        <v>0.00547077379</v>
      </c>
      <c r="F6378" s="8" t="n">
        <v>0.00082817321</v>
      </c>
      <c r="G6378" s="8" t="n">
        <v>0.00141665502</v>
      </c>
      <c r="H6378" s="8" t="n">
        <v>0.00322556022</v>
      </c>
    </row>
    <row r="6379" customFormat="false" ht="15" hidden="false" customHeight="false" outlineLevel="0" collapsed="false">
      <c r="A6379" s="7" t="s">
        <v>82</v>
      </c>
      <c r="B6379" s="7" t="s">
        <v>65</v>
      </c>
      <c r="C6379" s="7" t="s">
        <v>71</v>
      </c>
      <c r="D6379" s="8" t="n">
        <v>483</v>
      </c>
      <c r="E6379" s="8" t="n">
        <v>0.00615824587</v>
      </c>
      <c r="F6379" s="8" t="n">
        <v>0.00083795793</v>
      </c>
      <c r="G6379" s="8" t="n">
        <v>0.00155945646</v>
      </c>
      <c r="H6379" s="8" t="n">
        <v>0.00375963284</v>
      </c>
    </row>
    <row r="6380" customFormat="false" ht="15" hidden="false" customHeight="false" outlineLevel="0" collapsed="false">
      <c r="A6380" s="7" t="s">
        <v>82</v>
      </c>
      <c r="B6380" s="7" t="s">
        <v>65</v>
      </c>
      <c r="C6380" s="7" t="s">
        <v>72</v>
      </c>
      <c r="D6380" s="8" t="n">
        <v>1407</v>
      </c>
      <c r="E6380" s="8" t="n">
        <v>0.00473911832</v>
      </c>
      <c r="F6380" s="8" t="n">
        <v>0.00098836152</v>
      </c>
      <c r="G6380" s="8" t="n">
        <v>0.00073081164</v>
      </c>
      <c r="H6380" s="8" t="n">
        <v>0.00301994468</v>
      </c>
    </row>
    <row r="6381" customFormat="false" ht="15" hidden="false" customHeight="false" outlineLevel="0" collapsed="false">
      <c r="A6381" s="7" t="s">
        <v>82</v>
      </c>
      <c r="B6381" s="7" t="s">
        <v>63</v>
      </c>
      <c r="C6381" s="7" t="s">
        <v>72</v>
      </c>
      <c r="D6381" s="8" t="n">
        <v>6305</v>
      </c>
      <c r="E6381" s="8" t="n">
        <v>0.00463522459</v>
      </c>
      <c r="F6381" s="8" t="n">
        <v>0.00101225855</v>
      </c>
      <c r="G6381" s="8" t="n">
        <v>0.00070430007</v>
      </c>
      <c r="H6381" s="8" t="n">
        <v>0.0029186655</v>
      </c>
    </row>
    <row r="6382" customFormat="false" ht="15" hidden="false" customHeight="false" outlineLevel="0" collapsed="false">
      <c r="A6382" s="7" t="s">
        <v>82</v>
      </c>
      <c r="B6382" s="7" t="s">
        <v>64</v>
      </c>
      <c r="C6382" s="7" t="s">
        <v>72</v>
      </c>
      <c r="D6382" s="8" t="n">
        <v>8978</v>
      </c>
      <c r="E6382" s="8" t="n">
        <v>0.00499525179</v>
      </c>
      <c r="F6382" s="8" t="n">
        <v>0.00086725862</v>
      </c>
      <c r="G6382" s="8" t="n">
        <v>0.00074683694</v>
      </c>
      <c r="H6382" s="8" t="n">
        <v>0.00338115575</v>
      </c>
    </row>
    <row r="6383" customFormat="false" ht="15" hidden="false" customHeight="false" outlineLevel="0" collapsed="false">
      <c r="A6383" s="7" t="s">
        <v>82</v>
      </c>
      <c r="B6383" s="7" t="s">
        <v>64</v>
      </c>
      <c r="C6383" s="7" t="s">
        <v>73</v>
      </c>
      <c r="D6383" s="8" t="n">
        <v>5435</v>
      </c>
      <c r="E6383" s="8" t="n">
        <v>0.00630531468</v>
      </c>
      <c r="F6383" s="8" t="n">
        <v>0.00082966389</v>
      </c>
      <c r="G6383" s="8" t="n">
        <v>0.00134191516</v>
      </c>
      <c r="H6383" s="8" t="n">
        <v>0.00413373515</v>
      </c>
    </row>
    <row r="6384" customFormat="false" ht="15" hidden="false" customHeight="false" outlineLevel="0" collapsed="false">
      <c r="A6384" s="7" t="s">
        <v>82</v>
      </c>
      <c r="B6384" s="7" t="s">
        <v>63</v>
      </c>
      <c r="C6384" s="7" t="s">
        <v>73</v>
      </c>
      <c r="D6384" s="8" t="n">
        <v>2177</v>
      </c>
      <c r="E6384" s="8" t="n">
        <v>0.00534338345</v>
      </c>
      <c r="F6384" s="8" t="n">
        <v>0.00092748342</v>
      </c>
      <c r="G6384" s="8" t="n">
        <v>0.00120692528</v>
      </c>
      <c r="H6384" s="8" t="n">
        <v>0.00320897427</v>
      </c>
    </row>
    <row r="6385" customFormat="false" ht="15" hidden="false" customHeight="false" outlineLevel="0" collapsed="false">
      <c r="A6385" s="7" t="s">
        <v>82</v>
      </c>
      <c r="B6385" s="7" t="s">
        <v>65</v>
      </c>
      <c r="C6385" s="7" t="s">
        <v>73</v>
      </c>
      <c r="D6385" s="8" t="n">
        <v>953</v>
      </c>
      <c r="E6385" s="8" t="n">
        <v>0.00583464474</v>
      </c>
      <c r="F6385" s="8" t="n">
        <v>0.00094179904</v>
      </c>
      <c r="G6385" s="8" t="n">
        <v>0.00133360515</v>
      </c>
      <c r="H6385" s="8" t="n">
        <v>0.00355924007</v>
      </c>
    </row>
    <row r="6386" customFormat="false" ht="15" hidden="false" customHeight="false" outlineLevel="0" collapsed="false">
      <c r="A6386" s="7" t="s">
        <v>83</v>
      </c>
      <c r="B6386" s="7" t="s">
        <v>63</v>
      </c>
      <c r="C6386" s="7" t="s">
        <v>71</v>
      </c>
      <c r="D6386" s="8" t="n">
        <v>916</v>
      </c>
      <c r="E6386" s="8" t="n">
        <v>0.00541684333</v>
      </c>
      <c r="F6386" s="8" t="n">
        <v>0.0008021109</v>
      </c>
      <c r="G6386" s="8" t="n">
        <v>0.00145236916</v>
      </c>
      <c r="H6386" s="8" t="n">
        <v>0.00316188265</v>
      </c>
    </row>
    <row r="6387" customFormat="false" ht="15" hidden="false" customHeight="false" outlineLevel="0" collapsed="false">
      <c r="A6387" s="7" t="s">
        <v>83</v>
      </c>
      <c r="B6387" s="7" t="s">
        <v>65</v>
      </c>
      <c r="C6387" s="7" t="s">
        <v>71</v>
      </c>
      <c r="D6387" s="8" t="n">
        <v>482</v>
      </c>
      <c r="E6387" s="8" t="n">
        <v>0.00632143726</v>
      </c>
      <c r="F6387" s="8" t="n">
        <v>0.00073709058</v>
      </c>
      <c r="G6387" s="8" t="n">
        <v>0.00159731803</v>
      </c>
      <c r="H6387" s="8" t="n">
        <v>0.00398616371</v>
      </c>
    </row>
    <row r="6388" customFormat="false" ht="15" hidden="false" customHeight="false" outlineLevel="0" collapsed="false">
      <c r="A6388" s="7" t="s">
        <v>83</v>
      </c>
      <c r="B6388" s="7" t="s">
        <v>64</v>
      </c>
      <c r="C6388" s="7" t="s">
        <v>71</v>
      </c>
      <c r="D6388" s="8" t="n">
        <v>2950</v>
      </c>
      <c r="E6388" s="8" t="n">
        <v>0.00688564398</v>
      </c>
      <c r="F6388" s="8" t="n">
        <v>0.00069318871</v>
      </c>
      <c r="G6388" s="8" t="n">
        <v>0.00156208781</v>
      </c>
      <c r="H6388" s="8" t="n">
        <v>0.00462966863</v>
      </c>
    </row>
    <row r="6389" customFormat="false" ht="15" hidden="false" customHeight="false" outlineLevel="0" collapsed="false">
      <c r="A6389" s="7" t="s">
        <v>83</v>
      </c>
      <c r="B6389" s="7" t="s">
        <v>64</v>
      </c>
      <c r="C6389" s="7" t="s">
        <v>72</v>
      </c>
      <c r="D6389" s="8" t="n">
        <v>8961</v>
      </c>
      <c r="E6389" s="8" t="n">
        <v>0.00495417748</v>
      </c>
      <c r="F6389" s="8" t="n">
        <v>0.00084094323</v>
      </c>
      <c r="G6389" s="8" t="n">
        <v>0.00073885605</v>
      </c>
      <c r="H6389" s="8" t="n">
        <v>0.00337437772</v>
      </c>
    </row>
    <row r="6390" customFormat="false" ht="15" hidden="false" customHeight="false" outlineLevel="0" collapsed="false">
      <c r="A6390" s="7" t="s">
        <v>83</v>
      </c>
      <c r="B6390" s="7" t="s">
        <v>65</v>
      </c>
      <c r="C6390" s="7" t="s">
        <v>72</v>
      </c>
      <c r="D6390" s="8" t="n">
        <v>1461</v>
      </c>
      <c r="E6390" s="8" t="n">
        <v>0.00479802781</v>
      </c>
      <c r="F6390" s="8" t="n">
        <v>0.00097723662</v>
      </c>
      <c r="G6390" s="8" t="n">
        <v>0.00075350288</v>
      </c>
      <c r="H6390" s="8" t="n">
        <v>0.00306728783</v>
      </c>
    </row>
    <row r="6391" customFormat="false" ht="15" hidden="false" customHeight="false" outlineLevel="0" collapsed="false">
      <c r="A6391" s="7" t="s">
        <v>83</v>
      </c>
      <c r="B6391" s="7" t="s">
        <v>63</v>
      </c>
      <c r="C6391" s="7" t="s">
        <v>72</v>
      </c>
      <c r="D6391" s="8" t="n">
        <v>6420</v>
      </c>
      <c r="E6391" s="8" t="n">
        <v>0.00460571144</v>
      </c>
      <c r="F6391" s="8" t="n">
        <v>0.00099655819</v>
      </c>
      <c r="G6391" s="8" t="n">
        <v>0.00069338054</v>
      </c>
      <c r="H6391" s="8" t="n">
        <v>0.00291577223</v>
      </c>
    </row>
    <row r="6392" customFormat="false" ht="15" hidden="false" customHeight="false" outlineLevel="0" collapsed="false">
      <c r="A6392" s="7" t="s">
        <v>83</v>
      </c>
      <c r="B6392" s="7" t="s">
        <v>63</v>
      </c>
      <c r="C6392" s="7" t="s">
        <v>73</v>
      </c>
      <c r="D6392" s="8" t="n">
        <v>2341</v>
      </c>
      <c r="E6392" s="8" t="n">
        <v>0.00536275132</v>
      </c>
      <c r="F6392" s="8" t="n">
        <v>0.00094099522</v>
      </c>
      <c r="G6392" s="8" t="n">
        <v>0.00113092177</v>
      </c>
      <c r="H6392" s="8" t="n">
        <v>0.00329083384</v>
      </c>
    </row>
    <row r="6393" customFormat="false" ht="15" hidden="false" customHeight="false" outlineLevel="0" collapsed="false">
      <c r="A6393" s="7" t="s">
        <v>83</v>
      </c>
      <c r="B6393" s="7" t="s">
        <v>65</v>
      </c>
      <c r="C6393" s="7" t="s">
        <v>73</v>
      </c>
      <c r="D6393" s="8" t="n">
        <v>929</v>
      </c>
      <c r="E6393" s="8" t="n">
        <v>0.00595960139</v>
      </c>
      <c r="F6393" s="8" t="n">
        <v>0.00089449254</v>
      </c>
      <c r="G6393" s="8" t="n">
        <v>0.00139338623</v>
      </c>
      <c r="H6393" s="8" t="n">
        <v>0.00367172214</v>
      </c>
    </row>
    <row r="6394" customFormat="false" ht="15" hidden="false" customHeight="false" outlineLevel="0" collapsed="false">
      <c r="A6394" s="7" t="s">
        <v>83</v>
      </c>
      <c r="B6394" s="7" t="s">
        <v>64</v>
      </c>
      <c r="C6394" s="7" t="s">
        <v>73</v>
      </c>
      <c r="D6394" s="8" t="n">
        <v>5304</v>
      </c>
      <c r="E6394" s="8" t="n">
        <v>0.00637701344</v>
      </c>
      <c r="F6394" s="8" t="n">
        <v>0.00080685936</v>
      </c>
      <c r="G6394" s="8" t="n">
        <v>0.0013309179</v>
      </c>
      <c r="H6394" s="8" t="n">
        <v>0.0042392357</v>
      </c>
    </row>
    <row r="6395" customFormat="false" ht="15" hidden="false" customHeight="false" outlineLevel="0" collapsed="false">
      <c r="A6395" s="7" t="s">
        <v>84</v>
      </c>
      <c r="B6395" s="7" t="s">
        <v>64</v>
      </c>
      <c r="C6395" s="7" t="s">
        <v>71</v>
      </c>
      <c r="D6395" s="8" t="n">
        <v>2681</v>
      </c>
      <c r="E6395" s="8" t="n">
        <v>0.0066993035</v>
      </c>
      <c r="F6395" s="8" t="n">
        <v>0.00066469525</v>
      </c>
      <c r="G6395" s="8" t="n">
        <v>0.00152469946</v>
      </c>
      <c r="H6395" s="8" t="n">
        <v>0.00450926074</v>
      </c>
    </row>
    <row r="6396" customFormat="false" ht="15" hidden="false" customHeight="false" outlineLevel="0" collapsed="false">
      <c r="A6396" s="7" t="s">
        <v>84</v>
      </c>
      <c r="B6396" s="7" t="s">
        <v>65</v>
      </c>
      <c r="C6396" s="7" t="s">
        <v>71</v>
      </c>
      <c r="D6396" s="8" t="n">
        <v>416</v>
      </c>
      <c r="E6396" s="8" t="n">
        <v>0.00610910767</v>
      </c>
      <c r="F6396" s="8" t="n">
        <v>0.00072969506</v>
      </c>
      <c r="G6396" s="8" t="n">
        <v>0.00169640847</v>
      </c>
      <c r="H6396" s="8" t="n">
        <v>0.00368200207</v>
      </c>
    </row>
    <row r="6397" customFormat="false" ht="15" hidden="false" customHeight="false" outlineLevel="0" collapsed="false">
      <c r="A6397" s="7" t="s">
        <v>84</v>
      </c>
      <c r="B6397" s="7" t="s">
        <v>63</v>
      </c>
      <c r="C6397" s="7" t="s">
        <v>71</v>
      </c>
      <c r="D6397" s="8" t="n">
        <v>887</v>
      </c>
      <c r="E6397" s="8" t="n">
        <v>0.005482653</v>
      </c>
      <c r="F6397" s="8" t="n">
        <v>0.00076343194</v>
      </c>
      <c r="G6397" s="8" t="n">
        <v>0.00134282722</v>
      </c>
      <c r="H6397" s="8" t="n">
        <v>0.00337604104</v>
      </c>
    </row>
    <row r="6398" customFormat="false" ht="15" hidden="false" customHeight="false" outlineLevel="0" collapsed="false">
      <c r="A6398" s="7" t="s">
        <v>84</v>
      </c>
      <c r="B6398" s="7" t="s">
        <v>63</v>
      </c>
      <c r="C6398" s="7" t="s">
        <v>72</v>
      </c>
      <c r="D6398" s="8" t="n">
        <v>6465</v>
      </c>
      <c r="E6398" s="8" t="n">
        <v>0.004577649</v>
      </c>
      <c r="F6398" s="8" t="n">
        <v>0.00096827086</v>
      </c>
      <c r="G6398" s="8" t="n">
        <v>0.00068817469</v>
      </c>
      <c r="H6398" s="8" t="n">
        <v>0.00292120297</v>
      </c>
    </row>
    <row r="6399" customFormat="false" ht="15" hidden="false" customHeight="false" outlineLevel="0" collapsed="false">
      <c r="A6399" s="7" t="s">
        <v>84</v>
      </c>
      <c r="B6399" s="7" t="s">
        <v>65</v>
      </c>
      <c r="C6399" s="7" t="s">
        <v>72</v>
      </c>
      <c r="D6399" s="8" t="n">
        <v>1419</v>
      </c>
      <c r="E6399" s="8" t="n">
        <v>0.00477828161</v>
      </c>
      <c r="F6399" s="8" t="n">
        <v>0.0009438863</v>
      </c>
      <c r="G6399" s="8" t="n">
        <v>0.00077823594</v>
      </c>
      <c r="H6399" s="8" t="n">
        <v>0.0030561589</v>
      </c>
    </row>
    <row r="6400" customFormat="false" ht="15" hidden="false" customHeight="false" outlineLevel="0" collapsed="false">
      <c r="A6400" s="7" t="s">
        <v>84</v>
      </c>
      <c r="B6400" s="7" t="s">
        <v>64</v>
      </c>
      <c r="C6400" s="7" t="s">
        <v>72</v>
      </c>
      <c r="D6400" s="8" t="n">
        <v>8543</v>
      </c>
      <c r="E6400" s="8" t="n">
        <v>0.00500231783</v>
      </c>
      <c r="F6400" s="8" t="n">
        <v>0.00080473728</v>
      </c>
      <c r="G6400" s="8" t="n">
        <v>0.00072929784</v>
      </c>
      <c r="H6400" s="8" t="n">
        <v>0.00346828221</v>
      </c>
    </row>
    <row r="6401" customFormat="false" ht="15" hidden="false" customHeight="false" outlineLevel="0" collapsed="false">
      <c r="A6401" s="7" t="s">
        <v>84</v>
      </c>
      <c r="B6401" s="7" t="s">
        <v>64</v>
      </c>
      <c r="C6401" s="7" t="s">
        <v>73</v>
      </c>
      <c r="D6401" s="8" t="n">
        <v>5202</v>
      </c>
      <c r="E6401" s="8" t="n">
        <v>0.00637097576</v>
      </c>
      <c r="F6401" s="8" t="n">
        <v>0.00081521996</v>
      </c>
      <c r="G6401" s="8" t="n">
        <v>0.0013080815</v>
      </c>
      <c r="H6401" s="8" t="n">
        <v>0.00424767382</v>
      </c>
    </row>
    <row r="6402" customFormat="false" ht="15" hidden="false" customHeight="false" outlineLevel="0" collapsed="false">
      <c r="A6402" s="7" t="s">
        <v>84</v>
      </c>
      <c r="B6402" s="7" t="s">
        <v>65</v>
      </c>
      <c r="C6402" s="7" t="s">
        <v>73</v>
      </c>
      <c r="D6402" s="8" t="n">
        <v>874</v>
      </c>
      <c r="E6402" s="8" t="n">
        <v>0.00604107051</v>
      </c>
      <c r="F6402" s="8" t="n">
        <v>0.00095223882</v>
      </c>
      <c r="G6402" s="8" t="n">
        <v>0.00133219686</v>
      </c>
      <c r="H6402" s="8" t="n">
        <v>0.00375663433</v>
      </c>
    </row>
    <row r="6403" customFormat="false" ht="15" hidden="false" customHeight="false" outlineLevel="0" collapsed="false">
      <c r="A6403" s="7" t="s">
        <v>84</v>
      </c>
      <c r="B6403" s="7" t="s">
        <v>63</v>
      </c>
      <c r="C6403" s="7" t="s">
        <v>73</v>
      </c>
      <c r="D6403" s="8" t="n">
        <v>2238</v>
      </c>
      <c r="E6403" s="8" t="n">
        <v>0.00547569524</v>
      </c>
      <c r="F6403" s="8" t="n">
        <v>0.00098406498</v>
      </c>
      <c r="G6403" s="8" t="n">
        <v>0.00113278511</v>
      </c>
      <c r="H6403" s="8" t="n">
        <v>0.00335884467</v>
      </c>
    </row>
    <row r="6404" customFormat="false" ht="15" hidden="false" customHeight="false" outlineLevel="0" collapsed="false">
      <c r="A6404" s="7" t="s">
        <v>85</v>
      </c>
      <c r="B6404" s="7" t="s">
        <v>63</v>
      </c>
      <c r="C6404" s="7" t="s">
        <v>71</v>
      </c>
      <c r="D6404" s="8" t="n">
        <v>899</v>
      </c>
      <c r="E6404" s="8" t="n">
        <v>0.00556243023</v>
      </c>
      <c r="F6404" s="8" t="n">
        <v>0.00082258298</v>
      </c>
      <c r="G6404" s="8" t="n">
        <v>0.00133273057</v>
      </c>
      <c r="H6404" s="8" t="n">
        <v>0.00340672997</v>
      </c>
    </row>
    <row r="6405" customFormat="false" ht="15" hidden="false" customHeight="false" outlineLevel="0" collapsed="false">
      <c r="A6405" s="7" t="s">
        <v>85</v>
      </c>
      <c r="B6405" s="7" t="s">
        <v>65</v>
      </c>
      <c r="C6405" s="7" t="s">
        <v>71</v>
      </c>
      <c r="D6405" s="8" t="n">
        <v>415</v>
      </c>
      <c r="E6405" s="8" t="n">
        <v>0.00627629939</v>
      </c>
      <c r="F6405" s="8" t="n">
        <v>0.00071541697</v>
      </c>
      <c r="G6405" s="8" t="n">
        <v>0.00171538909</v>
      </c>
      <c r="H6405" s="8" t="n">
        <v>0.0038447956</v>
      </c>
    </row>
    <row r="6406" customFormat="false" ht="15" hidden="false" customHeight="false" outlineLevel="0" collapsed="false">
      <c r="A6406" s="7" t="s">
        <v>85</v>
      </c>
      <c r="B6406" s="7" t="s">
        <v>64</v>
      </c>
      <c r="C6406" s="7" t="s">
        <v>71</v>
      </c>
      <c r="D6406" s="8" t="n">
        <v>2657</v>
      </c>
      <c r="E6406" s="8" t="n">
        <v>0.006893182</v>
      </c>
      <c r="F6406" s="8" t="n">
        <v>0.00067021139</v>
      </c>
      <c r="G6406" s="8" t="n">
        <v>0.00149569074</v>
      </c>
      <c r="H6406" s="8" t="n">
        <v>0.00472659982</v>
      </c>
    </row>
    <row r="6407" customFormat="false" ht="15" hidden="false" customHeight="false" outlineLevel="0" collapsed="false">
      <c r="A6407" s="7" t="s">
        <v>85</v>
      </c>
      <c r="B6407" s="7" t="s">
        <v>64</v>
      </c>
      <c r="C6407" s="7" t="s">
        <v>72</v>
      </c>
      <c r="D6407" s="8" t="n">
        <v>8189</v>
      </c>
      <c r="E6407" s="8" t="n">
        <v>0.0049000845</v>
      </c>
      <c r="F6407" s="8" t="n">
        <v>0.00080014861</v>
      </c>
      <c r="G6407" s="8" t="n">
        <v>0.00069868996</v>
      </c>
      <c r="H6407" s="8" t="n">
        <v>0.00340124545</v>
      </c>
    </row>
    <row r="6408" customFormat="false" ht="15" hidden="false" customHeight="false" outlineLevel="0" collapsed="false">
      <c r="A6408" s="7" t="s">
        <v>85</v>
      </c>
      <c r="B6408" s="7" t="s">
        <v>65</v>
      </c>
      <c r="C6408" s="7" t="s">
        <v>72</v>
      </c>
      <c r="D6408" s="8" t="n">
        <v>1407</v>
      </c>
      <c r="E6408" s="8" t="n">
        <v>0.00473382896</v>
      </c>
      <c r="F6408" s="8" t="n">
        <v>0.00092625472</v>
      </c>
      <c r="G6408" s="8" t="n">
        <v>0.00072036454</v>
      </c>
      <c r="H6408" s="8" t="n">
        <v>0.00308720922</v>
      </c>
    </row>
    <row r="6409" customFormat="false" ht="15" hidden="false" customHeight="false" outlineLevel="0" collapsed="false">
      <c r="A6409" s="7" t="s">
        <v>85</v>
      </c>
      <c r="B6409" s="7" t="s">
        <v>63</v>
      </c>
      <c r="C6409" s="7" t="s">
        <v>72</v>
      </c>
      <c r="D6409" s="8" t="n">
        <v>6201</v>
      </c>
      <c r="E6409" s="8" t="n">
        <v>0.00458589017</v>
      </c>
      <c r="F6409" s="8" t="n">
        <v>0.00098459678</v>
      </c>
      <c r="G6409" s="8" t="n">
        <v>0.00067147897</v>
      </c>
      <c r="H6409" s="8" t="n">
        <v>0.00292981395</v>
      </c>
    </row>
    <row r="6410" customFormat="false" ht="15" hidden="false" customHeight="false" outlineLevel="0" collapsed="false">
      <c r="A6410" s="7" t="s">
        <v>85</v>
      </c>
      <c r="B6410" s="7" t="s">
        <v>63</v>
      </c>
      <c r="C6410" s="7" t="s">
        <v>73</v>
      </c>
      <c r="D6410" s="8" t="n">
        <v>2173</v>
      </c>
      <c r="E6410" s="8" t="n">
        <v>0.00541037606</v>
      </c>
      <c r="F6410" s="8" t="n">
        <v>0.00094753453</v>
      </c>
      <c r="G6410" s="8" t="n">
        <v>0.00109745954</v>
      </c>
      <c r="H6410" s="8" t="n">
        <v>0.00336538151</v>
      </c>
    </row>
    <row r="6411" customFormat="false" ht="15" hidden="false" customHeight="false" outlineLevel="0" collapsed="false">
      <c r="A6411" s="7" t="s">
        <v>85</v>
      </c>
      <c r="B6411" s="7" t="s">
        <v>65</v>
      </c>
      <c r="C6411" s="7" t="s">
        <v>73</v>
      </c>
      <c r="D6411" s="8" t="n">
        <v>857</v>
      </c>
      <c r="E6411" s="8" t="n">
        <v>0.00597188434</v>
      </c>
      <c r="F6411" s="8" t="n">
        <v>0.00087598295</v>
      </c>
      <c r="G6411" s="8" t="n">
        <v>0.00129460788</v>
      </c>
      <c r="H6411" s="8" t="n">
        <v>0.00380129302</v>
      </c>
    </row>
    <row r="6412" customFormat="false" ht="15" hidden="false" customHeight="false" outlineLevel="0" collapsed="false">
      <c r="A6412" s="7" t="s">
        <v>85</v>
      </c>
      <c r="B6412" s="7" t="s">
        <v>64</v>
      </c>
      <c r="C6412" s="7" t="s">
        <v>73</v>
      </c>
      <c r="D6412" s="8" t="n">
        <v>4549</v>
      </c>
      <c r="E6412" s="8" t="n">
        <v>0.00646781065</v>
      </c>
      <c r="F6412" s="8" t="n">
        <v>0.00079822159</v>
      </c>
      <c r="G6412" s="8" t="n">
        <v>0.00128333278</v>
      </c>
      <c r="H6412" s="8" t="n">
        <v>0.00438625579</v>
      </c>
    </row>
    <row r="6413" customFormat="false" ht="15" hidden="false" customHeight="false" outlineLevel="0" collapsed="false">
      <c r="A6413" s="7" t="s">
        <v>86</v>
      </c>
      <c r="B6413" s="7" t="s">
        <v>64</v>
      </c>
      <c r="C6413" s="7" t="s">
        <v>71</v>
      </c>
      <c r="D6413" s="8" t="n">
        <v>2549</v>
      </c>
      <c r="E6413" s="8" t="n">
        <v>0.00672373765</v>
      </c>
      <c r="F6413" s="8" t="n">
        <v>0.00066191965</v>
      </c>
      <c r="G6413" s="8" t="n">
        <v>0.00152914882</v>
      </c>
      <c r="H6413" s="8" t="n">
        <v>0.00453199669</v>
      </c>
    </row>
    <row r="6414" customFormat="false" ht="15" hidden="false" customHeight="false" outlineLevel="0" collapsed="false">
      <c r="A6414" s="7" t="s">
        <v>86</v>
      </c>
      <c r="B6414" s="7" t="s">
        <v>63</v>
      </c>
      <c r="C6414" s="7" t="s">
        <v>71</v>
      </c>
      <c r="D6414" s="8" t="n">
        <v>851</v>
      </c>
      <c r="E6414" s="8" t="n">
        <v>0.00541983536</v>
      </c>
      <c r="F6414" s="8" t="n">
        <v>0.00075462667</v>
      </c>
      <c r="G6414" s="8" t="n">
        <v>0.00138891586</v>
      </c>
      <c r="H6414" s="8" t="n">
        <v>0.00327592515</v>
      </c>
    </row>
    <row r="6415" customFormat="false" ht="15" hidden="false" customHeight="false" outlineLevel="0" collapsed="false">
      <c r="A6415" s="7" t="s">
        <v>86</v>
      </c>
      <c r="B6415" s="7" t="s">
        <v>65</v>
      </c>
      <c r="C6415" s="7" t="s">
        <v>71</v>
      </c>
      <c r="D6415" s="8" t="n">
        <v>352</v>
      </c>
      <c r="E6415" s="8" t="n">
        <v>0.00622418827</v>
      </c>
      <c r="F6415" s="8" t="n">
        <v>0.00072186687</v>
      </c>
      <c r="G6415" s="8" t="n">
        <v>0.00164177558</v>
      </c>
      <c r="H6415" s="8" t="n">
        <v>0.00385942736</v>
      </c>
    </row>
    <row r="6416" customFormat="false" ht="15" hidden="false" customHeight="false" outlineLevel="0" collapsed="false">
      <c r="A6416" s="7" t="s">
        <v>86</v>
      </c>
      <c r="B6416" s="7" t="s">
        <v>65</v>
      </c>
      <c r="C6416" s="7" t="s">
        <v>72</v>
      </c>
      <c r="D6416" s="8" t="n">
        <v>1343</v>
      </c>
      <c r="E6416" s="8" t="n">
        <v>0.00459986256</v>
      </c>
      <c r="F6416" s="8" t="n">
        <v>0.00093325966</v>
      </c>
      <c r="G6416" s="8" t="n">
        <v>0.00070878467</v>
      </c>
      <c r="H6416" s="8" t="n">
        <v>0.00295781773</v>
      </c>
    </row>
    <row r="6417" customFormat="false" ht="15" hidden="false" customHeight="false" outlineLevel="0" collapsed="false">
      <c r="A6417" s="7" t="s">
        <v>86</v>
      </c>
      <c r="B6417" s="7" t="s">
        <v>63</v>
      </c>
      <c r="C6417" s="7" t="s">
        <v>72</v>
      </c>
      <c r="D6417" s="8" t="n">
        <v>5789</v>
      </c>
      <c r="E6417" s="8" t="n">
        <v>0.00445057612</v>
      </c>
      <c r="F6417" s="8" t="n">
        <v>0.00096683181</v>
      </c>
      <c r="G6417" s="8" t="n">
        <v>0.00065617718</v>
      </c>
      <c r="H6417" s="8" t="n">
        <v>0.00282756665</v>
      </c>
    </row>
    <row r="6418" customFormat="false" ht="15" hidden="false" customHeight="false" outlineLevel="0" collapsed="false">
      <c r="A6418" s="7" t="s">
        <v>86</v>
      </c>
      <c r="B6418" s="7" t="s">
        <v>64</v>
      </c>
      <c r="C6418" s="7" t="s">
        <v>72</v>
      </c>
      <c r="D6418" s="8" t="n">
        <v>7871</v>
      </c>
      <c r="E6418" s="8" t="n">
        <v>0.00481985241</v>
      </c>
      <c r="F6418" s="8" t="n">
        <v>0.00078482079</v>
      </c>
      <c r="G6418" s="8" t="n">
        <v>0.00069480594</v>
      </c>
      <c r="H6418" s="8" t="n">
        <v>0.00334022519</v>
      </c>
    </row>
    <row r="6419" customFormat="false" ht="15" hidden="false" customHeight="false" outlineLevel="0" collapsed="false">
      <c r="A6419" s="7" t="s">
        <v>86</v>
      </c>
      <c r="B6419" s="7" t="s">
        <v>64</v>
      </c>
      <c r="C6419" s="7" t="s">
        <v>73</v>
      </c>
      <c r="D6419" s="8" t="n">
        <v>4500</v>
      </c>
      <c r="E6419" s="8" t="n">
        <v>0.0062874406</v>
      </c>
      <c r="F6419" s="8" t="n">
        <v>0.00078739688</v>
      </c>
      <c r="G6419" s="8" t="n">
        <v>0.00133220398</v>
      </c>
      <c r="H6419" s="8" t="n">
        <v>0.00416783926</v>
      </c>
    </row>
    <row r="6420" customFormat="false" ht="15" hidden="false" customHeight="false" outlineLevel="0" collapsed="false">
      <c r="A6420" s="7" t="s">
        <v>86</v>
      </c>
      <c r="B6420" s="7" t="s">
        <v>63</v>
      </c>
      <c r="C6420" s="7" t="s">
        <v>73</v>
      </c>
      <c r="D6420" s="8" t="n">
        <v>2148</v>
      </c>
      <c r="E6420" s="8" t="n">
        <v>0.00536958344</v>
      </c>
      <c r="F6420" s="8" t="n">
        <v>0.0009407004</v>
      </c>
      <c r="G6420" s="8" t="n">
        <v>0.00114087585</v>
      </c>
      <c r="H6420" s="8" t="n">
        <v>0.00328800669</v>
      </c>
    </row>
    <row r="6421" customFormat="false" ht="15" hidden="false" customHeight="false" outlineLevel="0" collapsed="false">
      <c r="A6421" s="7" t="s">
        <v>86</v>
      </c>
      <c r="B6421" s="7" t="s">
        <v>65</v>
      </c>
      <c r="C6421" s="7" t="s">
        <v>73</v>
      </c>
      <c r="D6421" s="8" t="n">
        <v>818</v>
      </c>
      <c r="E6421" s="8" t="n">
        <v>0.00591493173</v>
      </c>
      <c r="F6421" s="8" t="n">
        <v>0.00087457812</v>
      </c>
      <c r="G6421" s="8" t="n">
        <v>0.0014053159</v>
      </c>
      <c r="H6421" s="8" t="n">
        <v>0.00363503721</v>
      </c>
    </row>
    <row r="6422" customFormat="false" ht="15" hidden="false" customHeight="false" outlineLevel="0" collapsed="false">
      <c r="A6422" s="7" t="s">
        <v>87</v>
      </c>
      <c r="B6422" s="7" t="s">
        <v>63</v>
      </c>
      <c r="C6422" s="7" t="s">
        <v>71</v>
      </c>
      <c r="D6422" s="8" t="n">
        <v>457</v>
      </c>
      <c r="E6422" s="8" t="n">
        <v>0.0055904295</v>
      </c>
      <c r="F6422" s="8" t="n">
        <v>0.00076282495</v>
      </c>
      <c r="G6422" s="8" t="n">
        <v>0.00140674363</v>
      </c>
      <c r="H6422" s="8" t="n">
        <v>0.00342040456</v>
      </c>
    </row>
    <row r="6423" customFormat="false" ht="15" hidden="false" customHeight="false" outlineLevel="0" collapsed="false">
      <c r="A6423" s="7" t="s">
        <v>87</v>
      </c>
      <c r="B6423" s="7" t="s">
        <v>64</v>
      </c>
      <c r="C6423" s="7" t="s">
        <v>71</v>
      </c>
      <c r="D6423" s="8" t="n">
        <v>1156</v>
      </c>
      <c r="E6423" s="8" t="n">
        <v>0.00682852324</v>
      </c>
      <c r="F6423" s="8" t="n">
        <v>0.00067873511</v>
      </c>
      <c r="G6423" s="8" t="n">
        <v>0.00146616261</v>
      </c>
      <c r="H6423" s="8" t="n">
        <v>0.00468300429</v>
      </c>
    </row>
    <row r="6424" customFormat="false" ht="15" hidden="false" customHeight="false" outlineLevel="0" collapsed="false">
      <c r="A6424" s="7" t="s">
        <v>87</v>
      </c>
      <c r="B6424" s="7" t="s">
        <v>65</v>
      </c>
      <c r="C6424" s="7" t="s">
        <v>71</v>
      </c>
      <c r="D6424" s="8" t="n">
        <v>167</v>
      </c>
      <c r="E6424" s="8" t="n">
        <v>0.00640032413</v>
      </c>
      <c r="F6424" s="8" t="n">
        <v>0.00078343288</v>
      </c>
      <c r="G6424" s="8" t="n">
        <v>0.00156645017</v>
      </c>
      <c r="H6424" s="8" t="n">
        <v>0.00404981679</v>
      </c>
    </row>
    <row r="6425" customFormat="false" ht="15" hidden="false" customHeight="false" outlineLevel="0" collapsed="false">
      <c r="A6425" s="7" t="s">
        <v>87</v>
      </c>
      <c r="B6425" s="7" t="s">
        <v>65</v>
      </c>
      <c r="C6425" s="7" t="s">
        <v>72</v>
      </c>
      <c r="D6425" s="8" t="n">
        <v>636</v>
      </c>
      <c r="E6425" s="8" t="n">
        <v>0.00477041089</v>
      </c>
      <c r="F6425" s="8" t="n">
        <v>0.00090565287</v>
      </c>
      <c r="G6425" s="8" t="n">
        <v>0.00069622765</v>
      </c>
      <c r="H6425" s="8" t="n">
        <v>0.00316852993</v>
      </c>
    </row>
    <row r="6426" customFormat="false" ht="15" hidden="false" customHeight="false" outlineLevel="0" collapsed="false">
      <c r="A6426" s="7" t="s">
        <v>87</v>
      </c>
      <c r="B6426" s="7" t="s">
        <v>64</v>
      </c>
      <c r="C6426" s="7" t="s">
        <v>72</v>
      </c>
      <c r="D6426" s="8" t="n">
        <v>3949</v>
      </c>
      <c r="E6426" s="8" t="n">
        <v>0.00495832547</v>
      </c>
      <c r="F6426" s="8" t="n">
        <v>0.0007727663</v>
      </c>
      <c r="G6426" s="8" t="n">
        <v>0.00067047833</v>
      </c>
      <c r="H6426" s="8" t="n">
        <v>0.00351508035</v>
      </c>
    </row>
    <row r="6427" customFormat="false" ht="15" hidden="false" customHeight="false" outlineLevel="0" collapsed="false">
      <c r="A6427" s="7" t="s">
        <v>87</v>
      </c>
      <c r="B6427" s="7" t="s">
        <v>63</v>
      </c>
      <c r="C6427" s="7" t="s">
        <v>72</v>
      </c>
      <c r="D6427" s="8" t="n">
        <v>2927</v>
      </c>
      <c r="E6427" s="8" t="n">
        <v>0.00459733508</v>
      </c>
      <c r="F6427" s="8" t="n">
        <v>0.00097688799</v>
      </c>
      <c r="G6427" s="8" t="n">
        <v>0.00066077776</v>
      </c>
      <c r="H6427" s="8" t="n">
        <v>0.00295966883</v>
      </c>
    </row>
    <row r="6428" customFormat="false" ht="15" hidden="false" customHeight="false" outlineLevel="0" collapsed="false">
      <c r="A6428" s="7" t="s">
        <v>87</v>
      </c>
      <c r="B6428" s="7" t="s">
        <v>63</v>
      </c>
      <c r="C6428" s="7" t="s">
        <v>73</v>
      </c>
      <c r="D6428" s="8" t="n">
        <v>1072</v>
      </c>
      <c r="E6428" s="8" t="n">
        <v>0.00556186059</v>
      </c>
      <c r="F6428" s="8" t="n">
        <v>0.00096333628</v>
      </c>
      <c r="G6428" s="8" t="n">
        <v>0.00105485999</v>
      </c>
      <c r="H6428" s="8" t="n">
        <v>0.00354366382</v>
      </c>
    </row>
    <row r="6429" customFormat="false" ht="15" hidden="false" customHeight="false" outlineLevel="0" collapsed="false">
      <c r="A6429" s="7" t="s">
        <v>87</v>
      </c>
      <c r="B6429" s="7" t="s">
        <v>64</v>
      </c>
      <c r="C6429" s="7" t="s">
        <v>73</v>
      </c>
      <c r="D6429" s="8" t="n">
        <v>2321</v>
      </c>
      <c r="E6429" s="8" t="n">
        <v>0.00636807426</v>
      </c>
      <c r="F6429" s="8" t="n">
        <v>0.00078626885</v>
      </c>
      <c r="G6429" s="8" t="n">
        <v>0.00129802643</v>
      </c>
      <c r="H6429" s="8" t="n">
        <v>0.00428377851</v>
      </c>
    </row>
    <row r="6430" customFormat="false" ht="15" hidden="false" customHeight="false" outlineLevel="0" collapsed="false">
      <c r="A6430" s="7" t="s">
        <v>87</v>
      </c>
      <c r="B6430" s="7" t="s">
        <v>65</v>
      </c>
      <c r="C6430" s="7" t="s">
        <v>73</v>
      </c>
      <c r="D6430" s="8" t="n">
        <v>391</v>
      </c>
      <c r="E6430" s="8" t="n">
        <v>0.0057943187</v>
      </c>
      <c r="F6430" s="8" t="n">
        <v>0.00085218906</v>
      </c>
      <c r="G6430" s="8" t="n">
        <v>0.00132474282</v>
      </c>
      <c r="H6430" s="8" t="n">
        <v>0.00361738633</v>
      </c>
    </row>
    <row r="6431" customFormat="false" ht="15" hidden="false" customHeight="false" outlineLevel="0" collapsed="false">
      <c r="A6431" s="7" t="s">
        <v>76</v>
      </c>
      <c r="B6431" s="7" t="s">
        <v>66</v>
      </c>
      <c r="C6431" s="7" t="s">
        <v>71</v>
      </c>
      <c r="D6431" s="8" t="n">
        <v>2915</v>
      </c>
      <c r="E6431" s="8" t="n">
        <v>0.00666092902</v>
      </c>
      <c r="F6431" s="8" t="n">
        <v>0.00082931889</v>
      </c>
      <c r="G6431" s="8" t="n">
        <v>0.0018425447</v>
      </c>
      <c r="H6431" s="8" t="n">
        <v>0.00398906494</v>
      </c>
    </row>
    <row r="6432" customFormat="false" ht="15" hidden="false" customHeight="false" outlineLevel="0" collapsed="false">
      <c r="A6432" s="7" t="s">
        <v>76</v>
      </c>
      <c r="B6432" s="7" t="s">
        <v>66</v>
      </c>
      <c r="C6432" s="7" t="s">
        <v>72</v>
      </c>
      <c r="D6432" s="8" t="n">
        <v>9225</v>
      </c>
      <c r="E6432" s="8" t="n">
        <v>0.00494770502</v>
      </c>
      <c r="F6432" s="8" t="n">
        <v>0.00094035658</v>
      </c>
      <c r="G6432" s="8" t="n">
        <v>0.00091203805</v>
      </c>
      <c r="H6432" s="8" t="n">
        <v>0.00309530991</v>
      </c>
    </row>
    <row r="6433" customFormat="false" ht="15" hidden="false" customHeight="false" outlineLevel="0" collapsed="false">
      <c r="A6433" s="7" t="s">
        <v>76</v>
      </c>
      <c r="B6433" s="7" t="s">
        <v>66</v>
      </c>
      <c r="C6433" s="7" t="s">
        <v>73</v>
      </c>
      <c r="D6433" s="8" t="n">
        <v>5129</v>
      </c>
      <c r="E6433" s="8" t="n">
        <v>0.00580392515</v>
      </c>
      <c r="F6433" s="8" t="n">
        <v>0.00073984238</v>
      </c>
      <c r="G6433" s="8" t="n">
        <v>0.00154677581</v>
      </c>
      <c r="H6433" s="8" t="n">
        <v>0.00351730649</v>
      </c>
    </row>
    <row r="6434" customFormat="false" ht="15" hidden="false" customHeight="false" outlineLevel="0" collapsed="false">
      <c r="A6434" s="7" t="s">
        <v>76</v>
      </c>
      <c r="B6434" s="7" t="s">
        <v>67</v>
      </c>
      <c r="C6434" s="7" t="s">
        <v>71</v>
      </c>
      <c r="D6434" s="8" t="n">
        <v>418</v>
      </c>
      <c r="E6434" s="8" t="n">
        <v>0.00595926346</v>
      </c>
      <c r="F6434" s="8" t="n">
        <v>0.00078554157</v>
      </c>
      <c r="G6434" s="8" t="n">
        <v>0.00182283336</v>
      </c>
      <c r="H6434" s="8" t="n">
        <v>0.00335088803</v>
      </c>
    </row>
    <row r="6435" customFormat="false" ht="15" hidden="false" customHeight="false" outlineLevel="0" collapsed="false">
      <c r="A6435" s="7" t="s">
        <v>76</v>
      </c>
      <c r="B6435" s="7" t="s">
        <v>67</v>
      </c>
      <c r="C6435" s="7" t="s">
        <v>72</v>
      </c>
      <c r="D6435" s="8" t="n">
        <v>1493</v>
      </c>
      <c r="E6435" s="8" t="n">
        <v>0.00464301749</v>
      </c>
      <c r="F6435" s="8" t="n">
        <v>0.00092818934</v>
      </c>
      <c r="G6435" s="8" t="n">
        <v>0.00089570751</v>
      </c>
      <c r="H6435" s="8" t="n">
        <v>0.00281912016</v>
      </c>
    </row>
    <row r="6436" customFormat="false" ht="15" hidden="false" customHeight="false" outlineLevel="0" collapsed="false">
      <c r="A6436" s="7" t="s">
        <v>76</v>
      </c>
      <c r="B6436" s="7" t="s">
        <v>67</v>
      </c>
      <c r="C6436" s="7" t="s">
        <v>73</v>
      </c>
      <c r="D6436" s="8" t="n">
        <v>865</v>
      </c>
      <c r="E6436" s="8" t="n">
        <v>0.00571108946</v>
      </c>
      <c r="F6436" s="8" t="n">
        <v>0.00070864084</v>
      </c>
      <c r="G6436" s="8" t="n">
        <v>0.00161243553</v>
      </c>
      <c r="H6436" s="8" t="n">
        <v>0.00339001261</v>
      </c>
    </row>
    <row r="6437" customFormat="false" ht="15" hidden="false" customHeight="false" outlineLevel="0" collapsed="false">
      <c r="A6437" s="7" t="s">
        <v>77</v>
      </c>
      <c r="B6437" s="7" t="s">
        <v>66</v>
      </c>
      <c r="C6437" s="7" t="s">
        <v>71</v>
      </c>
      <c r="D6437" s="8" t="n">
        <v>2816</v>
      </c>
      <c r="E6437" s="8" t="n">
        <v>0.00662228133</v>
      </c>
      <c r="F6437" s="8" t="n">
        <v>0.00080101939</v>
      </c>
      <c r="G6437" s="8" t="n">
        <v>0.00188260758</v>
      </c>
      <c r="H6437" s="8" t="n">
        <v>0.00393865388</v>
      </c>
    </row>
    <row r="6438" customFormat="false" ht="15" hidden="false" customHeight="false" outlineLevel="0" collapsed="false">
      <c r="A6438" s="7" t="s">
        <v>77</v>
      </c>
      <c r="B6438" s="7" t="s">
        <v>66</v>
      </c>
      <c r="C6438" s="7" t="s">
        <v>72</v>
      </c>
      <c r="D6438" s="8" t="n">
        <v>9117</v>
      </c>
      <c r="E6438" s="8" t="n">
        <v>0.00488477571</v>
      </c>
      <c r="F6438" s="8" t="n">
        <v>0.00091821852</v>
      </c>
      <c r="G6438" s="8" t="n">
        <v>0.00088587408</v>
      </c>
      <c r="H6438" s="8" t="n">
        <v>0.00308068262</v>
      </c>
    </row>
    <row r="6439" customFormat="false" ht="15" hidden="false" customHeight="false" outlineLevel="0" collapsed="false">
      <c r="A6439" s="7" t="s">
        <v>77</v>
      </c>
      <c r="B6439" s="7" t="s">
        <v>66</v>
      </c>
      <c r="C6439" s="7" t="s">
        <v>73</v>
      </c>
      <c r="D6439" s="8" t="n">
        <v>5126</v>
      </c>
      <c r="E6439" s="8" t="n">
        <v>0.00582266896</v>
      </c>
      <c r="F6439" s="8" t="n">
        <v>0.00072220301</v>
      </c>
      <c r="G6439" s="8" t="n">
        <v>0.00147511618</v>
      </c>
      <c r="H6439" s="8" t="n">
        <v>0.00362534929</v>
      </c>
    </row>
    <row r="6440" customFormat="false" ht="15" hidden="false" customHeight="false" outlineLevel="0" collapsed="false">
      <c r="A6440" s="7" t="s">
        <v>77</v>
      </c>
      <c r="B6440" s="7" t="s">
        <v>67</v>
      </c>
      <c r="C6440" s="7" t="s">
        <v>71</v>
      </c>
      <c r="D6440" s="8" t="n">
        <v>468</v>
      </c>
      <c r="E6440" s="8" t="n">
        <v>0.00620432173</v>
      </c>
      <c r="F6440" s="8" t="n">
        <v>0.00083402556</v>
      </c>
      <c r="G6440" s="8" t="n">
        <v>0.00197187081</v>
      </c>
      <c r="H6440" s="8" t="n">
        <v>0.0033984249</v>
      </c>
    </row>
    <row r="6441" customFormat="false" ht="15" hidden="false" customHeight="false" outlineLevel="0" collapsed="false">
      <c r="A6441" s="7" t="s">
        <v>77</v>
      </c>
      <c r="B6441" s="7" t="s">
        <v>67</v>
      </c>
      <c r="C6441" s="7" t="s">
        <v>72</v>
      </c>
      <c r="D6441" s="8" t="n">
        <v>1274</v>
      </c>
      <c r="E6441" s="8" t="n">
        <v>0.00457602888</v>
      </c>
      <c r="F6441" s="8" t="n">
        <v>0.00094066129</v>
      </c>
      <c r="G6441" s="8" t="n">
        <v>0.00084018305</v>
      </c>
      <c r="H6441" s="8" t="n">
        <v>0.00279518408</v>
      </c>
    </row>
    <row r="6442" customFormat="false" ht="15" hidden="false" customHeight="false" outlineLevel="0" collapsed="false">
      <c r="A6442" s="7" t="s">
        <v>77</v>
      </c>
      <c r="B6442" s="7" t="s">
        <v>67</v>
      </c>
      <c r="C6442" s="7" t="s">
        <v>73</v>
      </c>
      <c r="D6442" s="8" t="n">
        <v>785</v>
      </c>
      <c r="E6442" s="8" t="n">
        <v>0.00568453621</v>
      </c>
      <c r="F6442" s="8" t="n">
        <v>0.00071303644</v>
      </c>
      <c r="G6442" s="8" t="n">
        <v>0.00154300812</v>
      </c>
      <c r="H6442" s="8" t="n">
        <v>0.00342849115</v>
      </c>
    </row>
    <row r="6443" customFormat="false" ht="15" hidden="false" customHeight="false" outlineLevel="0" collapsed="false">
      <c r="A6443" s="7" t="s">
        <v>78</v>
      </c>
      <c r="B6443" s="7" t="s">
        <v>66</v>
      </c>
      <c r="C6443" s="7" t="s">
        <v>71</v>
      </c>
      <c r="D6443" s="8" t="n">
        <v>2390</v>
      </c>
      <c r="E6443" s="8" t="n">
        <v>0.00662618139</v>
      </c>
      <c r="F6443" s="8" t="n">
        <v>0.00084253424</v>
      </c>
      <c r="G6443" s="8" t="n">
        <v>0.00188572636</v>
      </c>
      <c r="H6443" s="8" t="n">
        <v>0.00389750867</v>
      </c>
    </row>
    <row r="6444" customFormat="false" ht="15" hidden="false" customHeight="false" outlineLevel="0" collapsed="false">
      <c r="A6444" s="7" t="s">
        <v>78</v>
      </c>
      <c r="B6444" s="7" t="s">
        <v>66</v>
      </c>
      <c r="C6444" s="7" t="s">
        <v>72</v>
      </c>
      <c r="D6444" s="8" t="n">
        <v>7286</v>
      </c>
      <c r="E6444" s="8" t="n">
        <v>0.00484905071</v>
      </c>
      <c r="F6444" s="8" t="n">
        <v>0.00093179056</v>
      </c>
      <c r="G6444" s="8" t="n">
        <v>0.00085874014</v>
      </c>
      <c r="H6444" s="8" t="n">
        <v>0.00305851952</v>
      </c>
    </row>
    <row r="6445" customFormat="false" ht="15" hidden="false" customHeight="false" outlineLevel="0" collapsed="false">
      <c r="A6445" s="7" t="s">
        <v>78</v>
      </c>
      <c r="B6445" s="7" t="s">
        <v>66</v>
      </c>
      <c r="C6445" s="7" t="s">
        <v>73</v>
      </c>
      <c r="D6445" s="8" t="n">
        <v>4009</v>
      </c>
      <c r="E6445" s="8" t="n">
        <v>0.00585819902</v>
      </c>
      <c r="F6445" s="8" t="n">
        <v>0.00072453564</v>
      </c>
      <c r="G6445" s="8" t="n">
        <v>0.0014508355</v>
      </c>
      <c r="H6445" s="8" t="n">
        <v>0.0036828274</v>
      </c>
    </row>
    <row r="6446" customFormat="false" ht="15" hidden="false" customHeight="false" outlineLevel="0" collapsed="false">
      <c r="A6446" s="7" t="s">
        <v>78</v>
      </c>
      <c r="B6446" s="7" t="s">
        <v>67</v>
      </c>
      <c r="C6446" s="7" t="s">
        <v>71</v>
      </c>
      <c r="D6446" s="8" t="n">
        <v>374</v>
      </c>
      <c r="E6446" s="8" t="n">
        <v>0.00638180185</v>
      </c>
      <c r="F6446" s="8" t="n">
        <v>0.00081442464</v>
      </c>
      <c r="G6446" s="8" t="n">
        <v>0.00196675679</v>
      </c>
      <c r="H6446" s="8" t="n">
        <v>0.0036002795</v>
      </c>
    </row>
    <row r="6447" customFormat="false" ht="15" hidden="false" customHeight="false" outlineLevel="0" collapsed="false">
      <c r="A6447" s="7" t="s">
        <v>78</v>
      </c>
      <c r="B6447" s="7" t="s">
        <v>67</v>
      </c>
      <c r="C6447" s="7" t="s">
        <v>72</v>
      </c>
      <c r="D6447" s="8" t="n">
        <v>1182</v>
      </c>
      <c r="E6447" s="8" t="n">
        <v>0.00447229249</v>
      </c>
      <c r="F6447" s="8" t="n">
        <v>0.00094220968</v>
      </c>
      <c r="G6447" s="8" t="n">
        <v>0.00082026085</v>
      </c>
      <c r="H6447" s="8" t="n">
        <v>0.00270982147</v>
      </c>
    </row>
    <row r="6448" customFormat="false" ht="15" hidden="false" customHeight="false" outlineLevel="0" collapsed="false">
      <c r="A6448" s="7" t="s">
        <v>78</v>
      </c>
      <c r="B6448" s="7" t="s">
        <v>67</v>
      </c>
      <c r="C6448" s="7" t="s">
        <v>73</v>
      </c>
      <c r="D6448" s="8" t="n">
        <v>656</v>
      </c>
      <c r="E6448" s="8" t="n">
        <v>0.00573190116</v>
      </c>
      <c r="F6448" s="8" t="n">
        <v>0.00072916642</v>
      </c>
      <c r="G6448" s="8" t="n">
        <v>0.00155965918</v>
      </c>
      <c r="H6448" s="8" t="n">
        <v>0.00344307508</v>
      </c>
    </row>
    <row r="6449" customFormat="false" ht="15" hidden="false" customHeight="false" outlineLevel="0" collapsed="false">
      <c r="A6449" s="7" t="s">
        <v>79</v>
      </c>
      <c r="B6449" s="7" t="s">
        <v>66</v>
      </c>
      <c r="C6449" s="7" t="s">
        <v>71</v>
      </c>
      <c r="D6449" s="8" t="n">
        <v>2425</v>
      </c>
      <c r="E6449" s="8" t="n">
        <v>0.00691386478</v>
      </c>
      <c r="F6449" s="8" t="n">
        <v>0.00089018208</v>
      </c>
      <c r="G6449" s="8" t="n">
        <v>0.00175776513</v>
      </c>
      <c r="H6449" s="8" t="n">
        <v>0.00426523936</v>
      </c>
    </row>
    <row r="6450" customFormat="false" ht="15" hidden="false" customHeight="false" outlineLevel="0" collapsed="false">
      <c r="A6450" s="7" t="s">
        <v>79</v>
      </c>
      <c r="B6450" s="7" t="s">
        <v>66</v>
      </c>
      <c r="C6450" s="7" t="s">
        <v>72</v>
      </c>
      <c r="D6450" s="8" t="n">
        <v>7291</v>
      </c>
      <c r="E6450" s="8" t="n">
        <v>0.00494181031</v>
      </c>
      <c r="F6450" s="8" t="n">
        <v>0.00095730475</v>
      </c>
      <c r="G6450" s="8" t="n">
        <v>0.00084955362</v>
      </c>
      <c r="H6450" s="8" t="n">
        <v>0.00313495146</v>
      </c>
    </row>
    <row r="6451" customFormat="false" ht="15" hidden="false" customHeight="false" outlineLevel="0" collapsed="false">
      <c r="A6451" s="7" t="s">
        <v>79</v>
      </c>
      <c r="B6451" s="7" t="s">
        <v>66</v>
      </c>
      <c r="C6451" s="7" t="s">
        <v>73</v>
      </c>
      <c r="D6451" s="8" t="n">
        <v>4194</v>
      </c>
      <c r="E6451" s="8" t="n">
        <v>0.00616175917</v>
      </c>
      <c r="F6451" s="8" t="n">
        <v>0.00080893481</v>
      </c>
      <c r="G6451" s="8" t="n">
        <v>0.00145509875</v>
      </c>
      <c r="H6451" s="8" t="n">
        <v>0.00389772513</v>
      </c>
    </row>
    <row r="6452" customFormat="false" ht="15" hidden="false" customHeight="false" outlineLevel="0" collapsed="false">
      <c r="A6452" s="7" t="s">
        <v>79</v>
      </c>
      <c r="B6452" s="7" t="s">
        <v>67</v>
      </c>
      <c r="C6452" s="7" t="s">
        <v>71</v>
      </c>
      <c r="D6452" s="8" t="n">
        <v>347</v>
      </c>
      <c r="E6452" s="8" t="n">
        <v>0.00648368267</v>
      </c>
      <c r="F6452" s="8" t="n">
        <v>0.0008526121</v>
      </c>
      <c r="G6452" s="8" t="n">
        <v>0.00177516922</v>
      </c>
      <c r="H6452" s="8" t="n">
        <v>0.00385510037</v>
      </c>
    </row>
    <row r="6453" customFormat="false" ht="15" hidden="false" customHeight="false" outlineLevel="0" collapsed="false">
      <c r="A6453" s="7" t="s">
        <v>79</v>
      </c>
      <c r="B6453" s="7" t="s">
        <v>67</v>
      </c>
      <c r="C6453" s="7" t="s">
        <v>72</v>
      </c>
      <c r="D6453" s="8" t="n">
        <v>1067</v>
      </c>
      <c r="E6453" s="8" t="n">
        <v>0.00459842169</v>
      </c>
      <c r="F6453" s="8" t="n">
        <v>0.00093270526</v>
      </c>
      <c r="G6453" s="8" t="n">
        <v>0.00080252675</v>
      </c>
      <c r="H6453" s="8" t="n">
        <v>0.00286318922</v>
      </c>
    </row>
    <row r="6454" customFormat="false" ht="15" hidden="false" customHeight="false" outlineLevel="0" collapsed="false">
      <c r="A6454" s="7" t="s">
        <v>79</v>
      </c>
      <c r="B6454" s="7" t="s">
        <v>67</v>
      </c>
      <c r="C6454" s="7" t="s">
        <v>73</v>
      </c>
      <c r="D6454" s="8" t="n">
        <v>642</v>
      </c>
      <c r="E6454" s="8" t="n">
        <v>0.00562826286</v>
      </c>
      <c r="F6454" s="8" t="n">
        <v>0.0007427236</v>
      </c>
      <c r="G6454" s="8" t="n">
        <v>0.00152166598</v>
      </c>
      <c r="H6454" s="8" t="n">
        <v>0.00336387278</v>
      </c>
    </row>
    <row r="6455" customFormat="false" ht="15" hidden="false" customHeight="false" outlineLevel="0" collapsed="false">
      <c r="A6455" s="7" t="s">
        <v>80</v>
      </c>
      <c r="B6455" s="7" t="s">
        <v>66</v>
      </c>
      <c r="C6455" s="7" t="s">
        <v>71</v>
      </c>
      <c r="D6455" s="8" t="n">
        <v>2368</v>
      </c>
      <c r="E6455" s="8" t="n">
        <v>0.00710225338</v>
      </c>
      <c r="F6455" s="8" t="n">
        <v>0.00095730472</v>
      </c>
      <c r="G6455" s="8" t="n">
        <v>0.0016665931</v>
      </c>
      <c r="H6455" s="8" t="n">
        <v>0.0044775877</v>
      </c>
    </row>
    <row r="6456" customFormat="false" ht="15" hidden="false" customHeight="false" outlineLevel="0" collapsed="false">
      <c r="A6456" s="7" t="s">
        <v>80</v>
      </c>
      <c r="B6456" s="7" t="s">
        <v>66</v>
      </c>
      <c r="C6456" s="7" t="s">
        <v>72</v>
      </c>
      <c r="D6456" s="8" t="n">
        <v>6674</v>
      </c>
      <c r="E6456" s="8" t="n">
        <v>0.00522303567</v>
      </c>
      <c r="F6456" s="8" t="n">
        <v>0.001080138</v>
      </c>
      <c r="G6456" s="8" t="n">
        <v>0.00086293421</v>
      </c>
      <c r="H6456" s="8" t="n">
        <v>0.00327996298</v>
      </c>
    </row>
    <row r="6457" customFormat="false" ht="15" hidden="false" customHeight="false" outlineLevel="0" collapsed="false">
      <c r="A6457" s="7" t="s">
        <v>80</v>
      </c>
      <c r="B6457" s="7" t="s">
        <v>66</v>
      </c>
      <c r="C6457" s="7" t="s">
        <v>73</v>
      </c>
      <c r="D6457" s="8" t="n">
        <v>3946</v>
      </c>
      <c r="E6457" s="8" t="n">
        <v>0.00644284624</v>
      </c>
      <c r="F6457" s="8" t="n">
        <v>0.00092860363</v>
      </c>
      <c r="G6457" s="8" t="n">
        <v>0.00146437531</v>
      </c>
      <c r="H6457" s="8" t="n">
        <v>0.00404986389</v>
      </c>
    </row>
    <row r="6458" customFormat="false" ht="15" hidden="false" customHeight="false" outlineLevel="0" collapsed="false">
      <c r="A6458" s="7" t="s">
        <v>80</v>
      </c>
      <c r="B6458" s="7" t="s">
        <v>67</v>
      </c>
      <c r="C6458" s="7" t="s">
        <v>71</v>
      </c>
      <c r="D6458" s="8" t="n">
        <v>385</v>
      </c>
      <c r="E6458" s="8" t="n">
        <v>0.00644796152</v>
      </c>
      <c r="F6458" s="8" t="n">
        <v>0.0009091508</v>
      </c>
      <c r="G6458" s="8" t="n">
        <v>0.00165942136</v>
      </c>
      <c r="H6458" s="8" t="n">
        <v>0.00387845696</v>
      </c>
    </row>
    <row r="6459" customFormat="false" ht="15" hidden="false" customHeight="false" outlineLevel="0" collapsed="false">
      <c r="A6459" s="7" t="s">
        <v>80</v>
      </c>
      <c r="B6459" s="7" t="s">
        <v>67</v>
      </c>
      <c r="C6459" s="7" t="s">
        <v>72</v>
      </c>
      <c r="D6459" s="8" t="n">
        <v>1015</v>
      </c>
      <c r="E6459" s="8" t="n">
        <v>0.00491690589</v>
      </c>
      <c r="F6459" s="8" t="n">
        <v>0.00102859856</v>
      </c>
      <c r="G6459" s="8" t="n">
        <v>0.00082876047</v>
      </c>
      <c r="H6459" s="8" t="n">
        <v>0.00305954637</v>
      </c>
    </row>
    <row r="6460" customFormat="false" ht="15" hidden="false" customHeight="false" outlineLevel="0" collapsed="false">
      <c r="A6460" s="7" t="s">
        <v>80</v>
      </c>
      <c r="B6460" s="7" t="s">
        <v>67</v>
      </c>
      <c r="C6460" s="7" t="s">
        <v>73</v>
      </c>
      <c r="D6460" s="8" t="n">
        <v>582</v>
      </c>
      <c r="E6460" s="8" t="n">
        <v>0.00585886765</v>
      </c>
      <c r="F6460" s="8" t="n">
        <v>0.00080117625</v>
      </c>
      <c r="G6460" s="8" t="n">
        <v>0.00147279074</v>
      </c>
      <c r="H6460" s="8" t="n">
        <v>0.00358490018</v>
      </c>
    </row>
    <row r="6461" customFormat="false" ht="15" hidden="false" customHeight="false" outlineLevel="0" collapsed="false">
      <c r="A6461" s="7" t="s">
        <v>81</v>
      </c>
      <c r="B6461" s="7" t="s">
        <v>66</v>
      </c>
      <c r="C6461" s="7" t="s">
        <v>71</v>
      </c>
      <c r="D6461" s="8" t="n">
        <v>2320</v>
      </c>
      <c r="E6461" s="8" t="n">
        <v>0.00683608692</v>
      </c>
      <c r="F6461" s="8" t="n">
        <v>0.00088513705</v>
      </c>
      <c r="G6461" s="8" t="n">
        <v>0.00152281367</v>
      </c>
      <c r="H6461" s="8" t="n">
        <v>0.00442740737</v>
      </c>
    </row>
    <row r="6462" customFormat="false" ht="15" hidden="false" customHeight="false" outlineLevel="0" collapsed="false">
      <c r="A6462" s="7" t="s">
        <v>81</v>
      </c>
      <c r="B6462" s="7" t="s">
        <v>66</v>
      </c>
      <c r="C6462" s="7" t="s">
        <v>72</v>
      </c>
      <c r="D6462" s="8" t="n">
        <v>7035</v>
      </c>
      <c r="E6462" s="8" t="n">
        <v>0.00525276536</v>
      </c>
      <c r="F6462" s="8" t="n">
        <v>0.00110731043</v>
      </c>
      <c r="G6462" s="8" t="n">
        <v>0.00084478378</v>
      </c>
      <c r="H6462" s="8" t="n">
        <v>0.00330067067</v>
      </c>
    </row>
    <row r="6463" customFormat="false" ht="15" hidden="false" customHeight="false" outlineLevel="0" collapsed="false">
      <c r="A6463" s="7" t="s">
        <v>81</v>
      </c>
      <c r="B6463" s="7" t="s">
        <v>66</v>
      </c>
      <c r="C6463" s="7" t="s">
        <v>73</v>
      </c>
      <c r="D6463" s="8" t="n">
        <v>4194</v>
      </c>
      <c r="E6463" s="8" t="n">
        <v>0.00648221807</v>
      </c>
      <c r="F6463" s="8" t="n">
        <v>0.00102047489</v>
      </c>
      <c r="G6463" s="8" t="n">
        <v>0.0013999301</v>
      </c>
      <c r="H6463" s="8" t="n">
        <v>0.0040618126</v>
      </c>
    </row>
    <row r="6464" customFormat="false" ht="15" hidden="false" customHeight="false" outlineLevel="0" collapsed="false">
      <c r="A6464" s="7" t="s">
        <v>81</v>
      </c>
      <c r="B6464" s="7" t="s">
        <v>67</v>
      </c>
      <c r="C6464" s="7" t="s">
        <v>71</v>
      </c>
      <c r="D6464" s="8" t="n">
        <v>364</v>
      </c>
      <c r="E6464" s="8" t="n">
        <v>0.00638650388</v>
      </c>
      <c r="F6464" s="8" t="n">
        <v>0.00082296731</v>
      </c>
      <c r="G6464" s="8" t="n">
        <v>0.00150993948</v>
      </c>
      <c r="H6464" s="8" t="n">
        <v>0.00405292889</v>
      </c>
    </row>
    <row r="6465" customFormat="false" ht="15" hidden="false" customHeight="false" outlineLevel="0" collapsed="false">
      <c r="A6465" s="7" t="s">
        <v>81</v>
      </c>
      <c r="B6465" s="7" t="s">
        <v>67</v>
      </c>
      <c r="C6465" s="7" t="s">
        <v>72</v>
      </c>
      <c r="D6465" s="8" t="n">
        <v>973</v>
      </c>
      <c r="E6465" s="8" t="n">
        <v>0.00487348194</v>
      </c>
      <c r="F6465" s="8" t="n">
        <v>0.00107494932</v>
      </c>
      <c r="G6465" s="8" t="n">
        <v>0.00077737786</v>
      </c>
      <c r="H6465" s="8" t="n">
        <v>0.00302115427</v>
      </c>
    </row>
    <row r="6466" customFormat="false" ht="15" hidden="false" customHeight="false" outlineLevel="0" collapsed="false">
      <c r="A6466" s="7" t="s">
        <v>81</v>
      </c>
      <c r="B6466" s="7" t="s">
        <v>67</v>
      </c>
      <c r="C6466" s="7" t="s">
        <v>73</v>
      </c>
      <c r="D6466" s="8" t="n">
        <v>588</v>
      </c>
      <c r="E6466" s="8" t="n">
        <v>0.00618488574</v>
      </c>
      <c r="F6466" s="8" t="n">
        <v>0.00103324176</v>
      </c>
      <c r="G6466" s="8" t="n">
        <v>0.00149712986</v>
      </c>
      <c r="H6466" s="8" t="n">
        <v>0.00365451366</v>
      </c>
    </row>
    <row r="6467" customFormat="false" ht="15" hidden="false" customHeight="false" outlineLevel="0" collapsed="false">
      <c r="A6467" s="7" t="s">
        <v>82</v>
      </c>
      <c r="B6467" s="7" t="s">
        <v>66</v>
      </c>
      <c r="C6467" s="7" t="s">
        <v>71</v>
      </c>
      <c r="D6467" s="8" t="n">
        <v>2246</v>
      </c>
      <c r="E6467" s="8" t="n">
        <v>0.00695688401</v>
      </c>
      <c r="F6467" s="8" t="n">
        <v>0.00085063753</v>
      </c>
      <c r="G6467" s="8" t="n">
        <v>0.00156066522</v>
      </c>
      <c r="H6467" s="8" t="n">
        <v>0.00454489542</v>
      </c>
    </row>
    <row r="6468" customFormat="false" ht="15" hidden="false" customHeight="false" outlineLevel="0" collapsed="false">
      <c r="A6468" s="7" t="s">
        <v>82</v>
      </c>
      <c r="B6468" s="7" t="s">
        <v>66</v>
      </c>
      <c r="C6468" s="7" t="s">
        <v>72</v>
      </c>
      <c r="D6468" s="8" t="n">
        <v>7071</v>
      </c>
      <c r="E6468" s="8" t="n">
        <v>0.00524862056</v>
      </c>
      <c r="F6468" s="8" t="n">
        <v>0.00112742686</v>
      </c>
      <c r="G6468" s="8" t="n">
        <v>0.00080478339</v>
      </c>
      <c r="H6468" s="8" t="n">
        <v>0.00331640984</v>
      </c>
    </row>
    <row r="6469" customFormat="false" ht="15" hidden="false" customHeight="false" outlineLevel="0" collapsed="false">
      <c r="A6469" s="7" t="s">
        <v>82</v>
      </c>
      <c r="B6469" s="7" t="s">
        <v>66</v>
      </c>
      <c r="C6469" s="7" t="s">
        <v>73</v>
      </c>
      <c r="D6469" s="8" t="n">
        <v>4301</v>
      </c>
      <c r="E6469" s="8" t="n">
        <v>0.00651065458</v>
      </c>
      <c r="F6469" s="8" t="n">
        <v>0.00101269222</v>
      </c>
      <c r="G6469" s="8" t="n">
        <v>0.00132186343</v>
      </c>
      <c r="H6469" s="8" t="n">
        <v>0.00417609845</v>
      </c>
    </row>
    <row r="6470" customFormat="false" ht="15" hidden="false" customHeight="false" outlineLevel="0" collapsed="false">
      <c r="A6470" s="7" t="s">
        <v>82</v>
      </c>
      <c r="B6470" s="7" t="s">
        <v>67</v>
      </c>
      <c r="C6470" s="7" t="s">
        <v>71</v>
      </c>
      <c r="D6470" s="8" t="n">
        <v>309</v>
      </c>
      <c r="E6470" s="8" t="n">
        <v>0.00684701972</v>
      </c>
      <c r="F6470" s="8" t="n">
        <v>0.00088786984</v>
      </c>
      <c r="G6470" s="8" t="n">
        <v>0.00175656216</v>
      </c>
      <c r="H6470" s="8" t="n">
        <v>0.00420210032</v>
      </c>
    </row>
    <row r="6471" customFormat="false" ht="15" hidden="false" customHeight="false" outlineLevel="0" collapsed="false">
      <c r="A6471" s="7" t="s">
        <v>82</v>
      </c>
      <c r="B6471" s="7" t="s">
        <v>67</v>
      </c>
      <c r="C6471" s="7" t="s">
        <v>72</v>
      </c>
      <c r="D6471" s="8" t="n">
        <v>847</v>
      </c>
      <c r="E6471" s="8" t="n">
        <v>0.00493280999</v>
      </c>
      <c r="F6471" s="8" t="n">
        <v>0.00109636656</v>
      </c>
      <c r="G6471" s="8" t="n">
        <v>0.00079367787</v>
      </c>
      <c r="H6471" s="8" t="n">
        <v>0.00304276507</v>
      </c>
    </row>
    <row r="6472" customFormat="false" ht="15" hidden="false" customHeight="false" outlineLevel="0" collapsed="false">
      <c r="A6472" s="7" t="s">
        <v>82</v>
      </c>
      <c r="B6472" s="7" t="s">
        <v>67</v>
      </c>
      <c r="C6472" s="7" t="s">
        <v>73</v>
      </c>
      <c r="D6472" s="8" t="n">
        <v>542</v>
      </c>
      <c r="E6472" s="8" t="n">
        <v>0.00611164473</v>
      </c>
      <c r="F6472" s="8" t="n">
        <v>0.00093577006</v>
      </c>
      <c r="G6472" s="8" t="n">
        <v>0.001456881</v>
      </c>
      <c r="H6472" s="8" t="n">
        <v>0.0037189932</v>
      </c>
    </row>
    <row r="6473" customFormat="false" ht="15" hidden="false" customHeight="false" outlineLevel="0" collapsed="false">
      <c r="A6473" s="7" t="s">
        <v>83</v>
      </c>
      <c r="B6473" s="7" t="s">
        <v>66</v>
      </c>
      <c r="C6473" s="7" t="s">
        <v>71</v>
      </c>
      <c r="D6473" s="8" t="n">
        <v>2290</v>
      </c>
      <c r="E6473" s="8" t="n">
        <v>0.00705787013</v>
      </c>
      <c r="F6473" s="8" t="n">
        <v>0.00086265744</v>
      </c>
      <c r="G6473" s="8" t="n">
        <v>0.00153624834</v>
      </c>
      <c r="H6473" s="8" t="n">
        <v>0.00465837758</v>
      </c>
    </row>
    <row r="6474" customFormat="false" ht="15" hidden="false" customHeight="false" outlineLevel="0" collapsed="false">
      <c r="A6474" s="7" t="s">
        <v>83</v>
      </c>
      <c r="B6474" s="7" t="s">
        <v>66</v>
      </c>
      <c r="C6474" s="7" t="s">
        <v>72</v>
      </c>
      <c r="D6474" s="8" t="n">
        <v>6982</v>
      </c>
      <c r="E6474" s="8" t="n">
        <v>0.00516855157</v>
      </c>
      <c r="F6474" s="8" t="n">
        <v>0.00107466961</v>
      </c>
      <c r="G6474" s="8" t="n">
        <v>0.0007714544</v>
      </c>
      <c r="H6474" s="8" t="n">
        <v>0.00332242707</v>
      </c>
    </row>
    <row r="6475" customFormat="false" ht="15" hidden="false" customHeight="false" outlineLevel="0" collapsed="false">
      <c r="A6475" s="7" t="s">
        <v>83</v>
      </c>
      <c r="B6475" s="7" t="s">
        <v>66</v>
      </c>
      <c r="C6475" s="7" t="s">
        <v>73</v>
      </c>
      <c r="D6475" s="8" t="n">
        <v>4038</v>
      </c>
      <c r="E6475" s="8" t="n">
        <v>0.00655230436</v>
      </c>
      <c r="F6475" s="8" t="n">
        <v>0.00099085573</v>
      </c>
      <c r="G6475" s="8" t="n">
        <v>0.00132066811</v>
      </c>
      <c r="H6475" s="8" t="n">
        <v>0.00424078005</v>
      </c>
    </row>
    <row r="6476" customFormat="false" ht="15" hidden="false" customHeight="false" outlineLevel="0" collapsed="false">
      <c r="A6476" s="7" t="s">
        <v>83</v>
      </c>
      <c r="B6476" s="7" t="s">
        <v>67</v>
      </c>
      <c r="C6476" s="7" t="s">
        <v>71</v>
      </c>
      <c r="D6476" s="8" t="n">
        <v>330</v>
      </c>
      <c r="E6476" s="8" t="n">
        <v>0.00652163979</v>
      </c>
      <c r="F6476" s="8" t="n">
        <v>0.00085739312</v>
      </c>
      <c r="G6476" s="8" t="n">
        <v>0.00162640266</v>
      </c>
      <c r="H6476" s="8" t="n">
        <v>0.00403714203</v>
      </c>
    </row>
    <row r="6477" customFormat="false" ht="15" hidden="false" customHeight="false" outlineLevel="0" collapsed="false">
      <c r="A6477" s="7" t="s">
        <v>83</v>
      </c>
      <c r="B6477" s="7" t="s">
        <v>67</v>
      </c>
      <c r="C6477" s="7" t="s">
        <v>72</v>
      </c>
      <c r="D6477" s="8" t="n">
        <v>937</v>
      </c>
      <c r="E6477" s="8" t="n">
        <v>0.00474110859</v>
      </c>
      <c r="F6477" s="8" t="n">
        <v>0.00102883242</v>
      </c>
      <c r="G6477" s="8" t="n">
        <v>0.00073167394</v>
      </c>
      <c r="H6477" s="8" t="n">
        <v>0.00298060177</v>
      </c>
    </row>
    <row r="6478" customFormat="false" ht="15" hidden="false" customHeight="false" outlineLevel="0" collapsed="false">
      <c r="A6478" s="7" t="s">
        <v>83</v>
      </c>
      <c r="B6478" s="7" t="s">
        <v>67</v>
      </c>
      <c r="C6478" s="7" t="s">
        <v>73</v>
      </c>
      <c r="D6478" s="8" t="n">
        <v>589</v>
      </c>
      <c r="E6478" s="8" t="n">
        <v>0.00616982621</v>
      </c>
      <c r="F6478" s="8" t="n">
        <v>0.00094225516</v>
      </c>
      <c r="G6478" s="8" t="n">
        <v>0.00139802608</v>
      </c>
      <c r="H6478" s="8" t="n">
        <v>0.0038295445</v>
      </c>
    </row>
    <row r="6479" customFormat="false" ht="15" hidden="false" customHeight="false" outlineLevel="0" collapsed="false">
      <c r="A6479" s="7" t="s">
        <v>84</v>
      </c>
      <c r="B6479" s="7" t="s">
        <v>66</v>
      </c>
      <c r="C6479" s="7" t="s">
        <v>71</v>
      </c>
      <c r="D6479" s="8" t="n">
        <v>2279</v>
      </c>
      <c r="E6479" s="8" t="n">
        <v>0.00718954135</v>
      </c>
      <c r="F6479" s="8" t="n">
        <v>0.00082609612</v>
      </c>
      <c r="G6479" s="8" t="n">
        <v>0.0015358474</v>
      </c>
      <c r="H6479" s="8" t="n">
        <v>0.0048269219</v>
      </c>
    </row>
    <row r="6480" customFormat="false" ht="15" hidden="false" customHeight="false" outlineLevel="0" collapsed="false">
      <c r="A6480" s="7" t="s">
        <v>84</v>
      </c>
      <c r="B6480" s="7" t="s">
        <v>66</v>
      </c>
      <c r="C6480" s="7" t="s">
        <v>72</v>
      </c>
      <c r="D6480" s="8" t="n">
        <v>6653</v>
      </c>
      <c r="E6480" s="8" t="n">
        <v>0.00520240601</v>
      </c>
      <c r="F6480" s="8" t="n">
        <v>0.00101897407</v>
      </c>
      <c r="G6480" s="8" t="n">
        <v>0.00076704094</v>
      </c>
      <c r="H6480" s="8" t="n">
        <v>0.00341639051</v>
      </c>
    </row>
    <row r="6481" customFormat="false" ht="15" hidden="false" customHeight="false" outlineLevel="0" collapsed="false">
      <c r="A6481" s="7" t="s">
        <v>84</v>
      </c>
      <c r="B6481" s="7" t="s">
        <v>66</v>
      </c>
      <c r="C6481" s="7" t="s">
        <v>73</v>
      </c>
      <c r="D6481" s="8" t="n">
        <v>4005</v>
      </c>
      <c r="E6481" s="8" t="n">
        <v>0.00670190594</v>
      </c>
      <c r="F6481" s="8" t="n">
        <v>0.00104862821</v>
      </c>
      <c r="G6481" s="8" t="n">
        <v>0.0013053877</v>
      </c>
      <c r="H6481" s="8" t="n">
        <v>0.00434788954</v>
      </c>
    </row>
    <row r="6482" customFormat="false" ht="15" hidden="false" customHeight="false" outlineLevel="0" collapsed="false">
      <c r="A6482" s="7" t="s">
        <v>84</v>
      </c>
      <c r="B6482" s="7" t="s">
        <v>67</v>
      </c>
      <c r="C6482" s="7" t="s">
        <v>71</v>
      </c>
      <c r="D6482" s="8" t="n">
        <v>322</v>
      </c>
      <c r="E6482" s="8" t="n">
        <v>0.00627771282</v>
      </c>
      <c r="F6482" s="8" t="n">
        <v>0.00080687805</v>
      </c>
      <c r="G6482" s="8" t="n">
        <v>0.00157033562</v>
      </c>
      <c r="H6482" s="8" t="n">
        <v>0.00389963601</v>
      </c>
    </row>
    <row r="6483" customFormat="false" ht="15" hidden="false" customHeight="false" outlineLevel="0" collapsed="false">
      <c r="A6483" s="7" t="s">
        <v>84</v>
      </c>
      <c r="B6483" s="7" t="s">
        <v>67</v>
      </c>
      <c r="C6483" s="7" t="s">
        <v>72</v>
      </c>
      <c r="D6483" s="8" t="n">
        <v>867</v>
      </c>
      <c r="E6483" s="8" t="n">
        <v>0.00478540549</v>
      </c>
      <c r="F6483" s="8" t="n">
        <v>0.00098312857</v>
      </c>
      <c r="G6483" s="8" t="n">
        <v>0.00070585808</v>
      </c>
      <c r="H6483" s="8" t="n">
        <v>0.00309641835</v>
      </c>
    </row>
    <row r="6484" customFormat="false" ht="15" hidden="false" customHeight="false" outlineLevel="0" collapsed="false">
      <c r="A6484" s="7" t="s">
        <v>84</v>
      </c>
      <c r="B6484" s="7" t="s">
        <v>67</v>
      </c>
      <c r="C6484" s="7" t="s">
        <v>73</v>
      </c>
      <c r="D6484" s="8" t="n">
        <v>504</v>
      </c>
      <c r="E6484" s="8" t="n">
        <v>0.0062398265</v>
      </c>
      <c r="F6484" s="8" t="n">
        <v>0.00096900696</v>
      </c>
      <c r="G6484" s="8" t="n">
        <v>0.00146480907</v>
      </c>
      <c r="H6484" s="8" t="n">
        <v>0.00380601002</v>
      </c>
    </row>
    <row r="6485" customFormat="false" ht="15" hidden="false" customHeight="false" outlineLevel="0" collapsed="false">
      <c r="A6485" s="7" t="s">
        <v>85</v>
      </c>
      <c r="B6485" s="7" t="s">
        <v>66</v>
      </c>
      <c r="C6485" s="7" t="s">
        <v>71</v>
      </c>
      <c r="D6485" s="8" t="n">
        <v>2287</v>
      </c>
      <c r="E6485" s="8" t="n">
        <v>0.00710823734</v>
      </c>
      <c r="F6485" s="8" t="n">
        <v>0.00078529081</v>
      </c>
      <c r="G6485" s="8" t="n">
        <v>0.00156486822</v>
      </c>
      <c r="H6485" s="8" t="n">
        <v>0.00475741486</v>
      </c>
    </row>
    <row r="6486" customFormat="false" ht="15" hidden="false" customHeight="false" outlineLevel="0" collapsed="false">
      <c r="A6486" s="7" t="s">
        <v>85</v>
      </c>
      <c r="B6486" s="7" t="s">
        <v>66</v>
      </c>
      <c r="C6486" s="7" t="s">
        <v>72</v>
      </c>
      <c r="D6486" s="8" t="n">
        <v>6242</v>
      </c>
      <c r="E6486" s="8" t="n">
        <v>0.00519885058</v>
      </c>
      <c r="F6486" s="8" t="n">
        <v>0.00104184257</v>
      </c>
      <c r="G6486" s="8" t="n">
        <v>0.00073903276</v>
      </c>
      <c r="H6486" s="8" t="n">
        <v>0.00341797476</v>
      </c>
    </row>
    <row r="6487" customFormat="false" ht="15" hidden="false" customHeight="false" outlineLevel="0" collapsed="false">
      <c r="A6487" s="7" t="s">
        <v>85</v>
      </c>
      <c r="B6487" s="7" t="s">
        <v>66</v>
      </c>
      <c r="C6487" s="7" t="s">
        <v>73</v>
      </c>
      <c r="D6487" s="8" t="n">
        <v>3664</v>
      </c>
      <c r="E6487" s="8" t="n">
        <v>0.00675399635</v>
      </c>
      <c r="F6487" s="8" t="n">
        <v>0.00102685768</v>
      </c>
      <c r="G6487" s="8" t="n">
        <v>0.00129262229</v>
      </c>
      <c r="H6487" s="8" t="n">
        <v>0.0044345159</v>
      </c>
    </row>
    <row r="6488" customFormat="false" ht="15" hidden="false" customHeight="false" outlineLevel="0" collapsed="false">
      <c r="A6488" s="7" t="s">
        <v>85</v>
      </c>
      <c r="B6488" s="7" t="s">
        <v>67</v>
      </c>
      <c r="C6488" s="7" t="s">
        <v>71</v>
      </c>
      <c r="D6488" s="8" t="n">
        <v>316</v>
      </c>
      <c r="E6488" s="8" t="n">
        <v>0.00666219796</v>
      </c>
      <c r="F6488" s="8" t="n">
        <v>0.00084637223</v>
      </c>
      <c r="G6488" s="8" t="n">
        <v>0.00169842189</v>
      </c>
      <c r="H6488" s="8" t="n">
        <v>0.00411700045</v>
      </c>
    </row>
    <row r="6489" customFormat="false" ht="15" hidden="false" customHeight="false" outlineLevel="0" collapsed="false">
      <c r="A6489" s="7" t="s">
        <v>85</v>
      </c>
      <c r="B6489" s="7" t="s">
        <v>67</v>
      </c>
      <c r="C6489" s="7" t="s">
        <v>72</v>
      </c>
      <c r="D6489" s="8" t="n">
        <v>799</v>
      </c>
      <c r="E6489" s="8" t="n">
        <v>0.00481836356</v>
      </c>
      <c r="F6489" s="8" t="n">
        <v>0.0010250948</v>
      </c>
      <c r="G6489" s="8" t="n">
        <v>0.0007327444</v>
      </c>
      <c r="H6489" s="8" t="n">
        <v>0.00306052391</v>
      </c>
    </row>
    <row r="6490" customFormat="false" ht="15" hidden="false" customHeight="false" outlineLevel="0" collapsed="false">
      <c r="A6490" s="7" t="s">
        <v>85</v>
      </c>
      <c r="B6490" s="7" t="s">
        <v>67</v>
      </c>
      <c r="C6490" s="7" t="s">
        <v>73</v>
      </c>
      <c r="D6490" s="8" t="n">
        <v>475</v>
      </c>
      <c r="E6490" s="8" t="n">
        <v>0.00631673954</v>
      </c>
      <c r="F6490" s="8" t="n">
        <v>0.00096133016</v>
      </c>
      <c r="G6490" s="8" t="n">
        <v>0.00138913232</v>
      </c>
      <c r="H6490" s="8" t="n">
        <v>0.00396627656</v>
      </c>
    </row>
    <row r="6491" customFormat="false" ht="15" hidden="false" customHeight="false" outlineLevel="0" collapsed="false">
      <c r="A6491" s="7" t="s">
        <v>86</v>
      </c>
      <c r="B6491" s="7" t="s">
        <v>66</v>
      </c>
      <c r="C6491" s="7" t="s">
        <v>71</v>
      </c>
      <c r="D6491" s="8" t="n">
        <v>1909</v>
      </c>
      <c r="E6491" s="8" t="n">
        <v>0.0073469055</v>
      </c>
      <c r="F6491" s="8" t="n">
        <v>0.00080975448</v>
      </c>
      <c r="G6491" s="8" t="n">
        <v>0.0016645141</v>
      </c>
      <c r="H6491" s="8" t="n">
        <v>0.00487177551</v>
      </c>
    </row>
    <row r="6492" customFormat="false" ht="15" hidden="false" customHeight="false" outlineLevel="0" collapsed="false">
      <c r="A6492" s="7" t="s">
        <v>86</v>
      </c>
      <c r="B6492" s="7" t="s">
        <v>66</v>
      </c>
      <c r="C6492" s="7" t="s">
        <v>72</v>
      </c>
      <c r="D6492" s="8" t="n">
        <v>5265</v>
      </c>
      <c r="E6492" s="8" t="n">
        <v>0.00511714521</v>
      </c>
      <c r="F6492" s="8" t="n">
        <v>0.00099373459</v>
      </c>
      <c r="G6492" s="8" t="n">
        <v>0.00072398722</v>
      </c>
      <c r="H6492" s="8" t="n">
        <v>0.00339942293</v>
      </c>
    </row>
    <row r="6493" customFormat="false" ht="15" hidden="false" customHeight="false" outlineLevel="0" collapsed="false">
      <c r="A6493" s="7" t="s">
        <v>86</v>
      </c>
      <c r="B6493" s="7" t="s">
        <v>66</v>
      </c>
      <c r="C6493" s="7" t="s">
        <v>73</v>
      </c>
      <c r="D6493" s="8" t="n">
        <v>3159</v>
      </c>
      <c r="E6493" s="8" t="n">
        <v>0.00671434033</v>
      </c>
      <c r="F6493" s="8" t="n">
        <v>0.00095728084</v>
      </c>
      <c r="G6493" s="8" t="n">
        <v>0.00135511902</v>
      </c>
      <c r="H6493" s="8" t="n">
        <v>0.00440193266</v>
      </c>
    </row>
    <row r="6494" customFormat="false" ht="15" hidden="false" customHeight="false" outlineLevel="0" collapsed="false">
      <c r="A6494" s="7" t="s">
        <v>86</v>
      </c>
      <c r="B6494" s="7" t="s">
        <v>67</v>
      </c>
      <c r="C6494" s="7" t="s">
        <v>71</v>
      </c>
      <c r="D6494" s="8" t="n">
        <v>239</v>
      </c>
      <c r="E6494" s="8" t="n">
        <v>0.00652240213</v>
      </c>
      <c r="F6494" s="8" t="n">
        <v>0.00088931482</v>
      </c>
      <c r="G6494" s="8" t="n">
        <v>0.00165455969</v>
      </c>
      <c r="H6494" s="8" t="n">
        <v>0.0039779945</v>
      </c>
    </row>
    <row r="6495" customFormat="false" ht="15" hidden="false" customHeight="false" outlineLevel="0" collapsed="false">
      <c r="A6495" s="7" t="s">
        <v>86</v>
      </c>
      <c r="B6495" s="7" t="s">
        <v>67</v>
      </c>
      <c r="C6495" s="7" t="s">
        <v>72</v>
      </c>
      <c r="D6495" s="8" t="n">
        <v>595</v>
      </c>
      <c r="E6495" s="8" t="n">
        <v>0.0046354456</v>
      </c>
      <c r="F6495" s="8" t="n">
        <v>0.00099787946</v>
      </c>
      <c r="G6495" s="8" t="n">
        <v>0.00068380383</v>
      </c>
      <c r="H6495" s="8" t="n">
        <v>0.00295376182</v>
      </c>
    </row>
    <row r="6496" customFormat="false" ht="15" hidden="false" customHeight="false" outlineLevel="0" collapsed="false">
      <c r="A6496" s="7" t="s">
        <v>86</v>
      </c>
      <c r="B6496" s="7" t="s">
        <v>67</v>
      </c>
      <c r="C6496" s="7" t="s">
        <v>73</v>
      </c>
      <c r="D6496" s="8" t="n">
        <v>418</v>
      </c>
      <c r="E6496" s="8" t="n">
        <v>0.00633411947</v>
      </c>
      <c r="F6496" s="8" t="n">
        <v>0.00102668658</v>
      </c>
      <c r="G6496" s="8" t="n">
        <v>0.00154524939</v>
      </c>
      <c r="H6496" s="8" t="n">
        <v>0.003762183</v>
      </c>
    </row>
    <row r="6497" customFormat="false" ht="15" hidden="false" customHeight="false" outlineLevel="0" collapsed="false">
      <c r="A6497" s="7" t="s">
        <v>87</v>
      </c>
      <c r="B6497" s="7" t="s">
        <v>66</v>
      </c>
      <c r="C6497" s="7" t="s">
        <v>71</v>
      </c>
      <c r="D6497" s="8" t="n">
        <v>1125</v>
      </c>
      <c r="E6497" s="8" t="n">
        <v>0.0076740121</v>
      </c>
      <c r="F6497" s="8" t="n">
        <v>0.00084495861</v>
      </c>
      <c r="G6497" s="8" t="n">
        <v>0.00163138866</v>
      </c>
      <c r="H6497" s="8" t="n">
        <v>0.00519697508</v>
      </c>
    </row>
    <row r="6498" customFormat="false" ht="15" hidden="false" customHeight="false" outlineLevel="0" collapsed="false">
      <c r="A6498" s="7" t="s">
        <v>87</v>
      </c>
      <c r="B6498" s="7" t="s">
        <v>66</v>
      </c>
      <c r="C6498" s="7" t="s">
        <v>72</v>
      </c>
      <c r="D6498" s="8" t="n">
        <v>3007</v>
      </c>
      <c r="E6498" s="8" t="n">
        <v>0.00517624361</v>
      </c>
      <c r="F6498" s="8" t="n">
        <v>0.00099242176</v>
      </c>
      <c r="G6498" s="8" t="n">
        <v>0.00069987521</v>
      </c>
      <c r="H6498" s="8" t="n">
        <v>0.00348394617</v>
      </c>
    </row>
    <row r="6499" customFormat="false" ht="15" hidden="false" customHeight="false" outlineLevel="0" collapsed="false">
      <c r="A6499" s="7" t="s">
        <v>87</v>
      </c>
      <c r="B6499" s="7" t="s">
        <v>66</v>
      </c>
      <c r="C6499" s="7" t="s">
        <v>73</v>
      </c>
      <c r="D6499" s="8" t="n">
        <v>1852</v>
      </c>
      <c r="E6499" s="8" t="n">
        <v>0.00691345294</v>
      </c>
      <c r="F6499" s="8" t="n">
        <v>0.00099123921</v>
      </c>
      <c r="G6499" s="8" t="n">
        <v>0.00136058466</v>
      </c>
      <c r="H6499" s="8" t="n">
        <v>0.00456162233</v>
      </c>
    </row>
    <row r="6500" customFormat="false" ht="15" hidden="false" customHeight="false" outlineLevel="0" collapsed="false">
      <c r="A6500" s="7" t="s">
        <v>87</v>
      </c>
      <c r="B6500" s="7" t="s">
        <v>67</v>
      </c>
      <c r="C6500" s="7" t="s">
        <v>71</v>
      </c>
      <c r="D6500" s="8" t="n">
        <v>140</v>
      </c>
      <c r="E6500" s="8" t="n">
        <v>0.00656531061</v>
      </c>
      <c r="F6500" s="8" t="n">
        <v>0.00084135226</v>
      </c>
      <c r="G6500" s="8" t="n">
        <v>0.00161673258</v>
      </c>
      <c r="H6500" s="8" t="n">
        <v>0.00410598523</v>
      </c>
    </row>
    <row r="6501" customFormat="false" ht="15" hidden="false" customHeight="false" outlineLevel="0" collapsed="false">
      <c r="A6501" s="7" t="s">
        <v>87</v>
      </c>
      <c r="B6501" s="7" t="s">
        <v>67</v>
      </c>
      <c r="C6501" s="7" t="s">
        <v>72</v>
      </c>
      <c r="D6501" s="8" t="n">
        <v>349</v>
      </c>
      <c r="E6501" s="8" t="n">
        <v>0.00494945852</v>
      </c>
      <c r="F6501" s="8" t="n">
        <v>0.00104574554</v>
      </c>
      <c r="G6501" s="8" t="n">
        <v>0.00067550783</v>
      </c>
      <c r="H6501" s="8" t="n">
        <v>0.00322820468</v>
      </c>
    </row>
    <row r="6502" customFormat="false" ht="15" hidden="false" customHeight="false" outlineLevel="0" collapsed="false">
      <c r="A6502" s="7" t="s">
        <v>87</v>
      </c>
      <c r="B6502" s="7" t="s">
        <v>67</v>
      </c>
      <c r="C6502" s="7" t="s">
        <v>73</v>
      </c>
      <c r="D6502" s="8" t="n">
        <v>228</v>
      </c>
      <c r="E6502" s="8" t="n">
        <v>0.00660443039</v>
      </c>
      <c r="F6502" s="8" t="n">
        <v>0.00092414897</v>
      </c>
      <c r="G6502" s="8" t="n">
        <v>0.00136609584</v>
      </c>
      <c r="H6502" s="8" t="n">
        <v>0.0043141851</v>
      </c>
    </row>
    <row r="6503" customFormat="false" ht="15" hidden="false" customHeight="false" outlineLevel="0" collapsed="false">
      <c r="A6503" s="7" t="s">
        <v>76</v>
      </c>
      <c r="B6503" s="7" t="s">
        <v>68</v>
      </c>
      <c r="C6503" s="7" t="s">
        <v>71</v>
      </c>
      <c r="D6503" s="8" t="n">
        <v>14134</v>
      </c>
      <c r="E6503" s="8" t="n">
        <v>0.00670610623</v>
      </c>
      <c r="F6503" s="8" t="n">
        <v>0.00089873308</v>
      </c>
      <c r="G6503" s="8" t="n">
        <v>0.0018554334</v>
      </c>
      <c r="H6503" s="8" t="n">
        <v>0.00395193927</v>
      </c>
    </row>
    <row r="6504" customFormat="false" ht="15" hidden="false" customHeight="false" outlineLevel="0" collapsed="false">
      <c r="A6504" s="7" t="s">
        <v>76</v>
      </c>
      <c r="B6504" s="7" t="s">
        <v>68</v>
      </c>
      <c r="C6504" s="7" t="s">
        <v>72</v>
      </c>
      <c r="D6504" s="8" t="n">
        <v>73447</v>
      </c>
      <c r="E6504" s="8" t="n">
        <v>0.00575382376</v>
      </c>
      <c r="F6504" s="8" t="n">
        <v>0.00110198045</v>
      </c>
      <c r="G6504" s="8" t="n">
        <v>0.00097131855</v>
      </c>
      <c r="H6504" s="8" t="n">
        <v>0.00368052427</v>
      </c>
    </row>
    <row r="6505" customFormat="false" ht="15" hidden="false" customHeight="false" outlineLevel="0" collapsed="false">
      <c r="A6505" s="7" t="s">
        <v>76</v>
      </c>
      <c r="B6505" s="7" t="s">
        <v>68</v>
      </c>
      <c r="C6505" s="7" t="s">
        <v>73</v>
      </c>
      <c r="D6505" s="8" t="n">
        <v>28351</v>
      </c>
      <c r="E6505" s="8" t="n">
        <v>0.00614583962</v>
      </c>
      <c r="F6505" s="8" t="n">
        <v>0.0008418527</v>
      </c>
      <c r="G6505" s="8" t="n">
        <v>0.00162722533</v>
      </c>
      <c r="H6505" s="8" t="n">
        <v>0.00367676111</v>
      </c>
    </row>
    <row r="6506" customFormat="false" ht="15" hidden="false" customHeight="false" outlineLevel="0" collapsed="false">
      <c r="A6506" s="7" t="s">
        <v>77</v>
      </c>
      <c r="B6506" s="7" t="s">
        <v>68</v>
      </c>
      <c r="C6506" s="7" t="s">
        <v>71</v>
      </c>
      <c r="D6506" s="8" t="n">
        <v>14360</v>
      </c>
      <c r="E6506" s="8" t="n">
        <v>0.0066630322</v>
      </c>
      <c r="F6506" s="8" t="n">
        <v>0.00085717681</v>
      </c>
      <c r="G6506" s="8" t="n">
        <v>0.00187222392</v>
      </c>
      <c r="H6506" s="8" t="n">
        <v>0.00393363099</v>
      </c>
    </row>
    <row r="6507" customFormat="false" ht="15" hidden="false" customHeight="false" outlineLevel="0" collapsed="false">
      <c r="A6507" s="7" t="s">
        <v>77</v>
      </c>
      <c r="B6507" s="7" t="s">
        <v>68</v>
      </c>
      <c r="C6507" s="7" t="s">
        <v>72</v>
      </c>
      <c r="D6507" s="8" t="n">
        <v>74247</v>
      </c>
      <c r="E6507" s="8" t="n">
        <v>0.00577163431</v>
      </c>
      <c r="F6507" s="8" t="n">
        <v>0.00107423789</v>
      </c>
      <c r="G6507" s="8" t="n">
        <v>0.0009566513</v>
      </c>
      <c r="H6507" s="8" t="n">
        <v>0.0037542132</v>
      </c>
    </row>
    <row r="6508" customFormat="false" ht="15" hidden="false" customHeight="false" outlineLevel="0" collapsed="false">
      <c r="A6508" s="7" t="s">
        <v>77</v>
      </c>
      <c r="B6508" s="7" t="s">
        <v>68</v>
      </c>
      <c r="C6508" s="7" t="s">
        <v>73</v>
      </c>
      <c r="D6508" s="8" t="n">
        <v>30625</v>
      </c>
      <c r="E6508" s="8" t="n">
        <v>0.00618425335</v>
      </c>
      <c r="F6508" s="8" t="n">
        <v>0.00084997822</v>
      </c>
      <c r="G6508" s="8" t="n">
        <v>0.00155609764</v>
      </c>
      <c r="H6508" s="8" t="n">
        <v>0.00381083007</v>
      </c>
    </row>
    <row r="6509" customFormat="false" ht="15" hidden="false" customHeight="false" outlineLevel="0" collapsed="false">
      <c r="A6509" s="7" t="s">
        <v>78</v>
      </c>
      <c r="B6509" s="7" t="s">
        <v>68</v>
      </c>
      <c r="C6509" s="7" t="s">
        <v>71</v>
      </c>
      <c r="D6509" s="8" t="n">
        <v>7689</v>
      </c>
      <c r="E6509" s="8" t="n">
        <v>0.00662922567</v>
      </c>
      <c r="F6509" s="8" t="n">
        <v>0.0008975467</v>
      </c>
      <c r="G6509" s="8" t="n">
        <v>0.00187199523</v>
      </c>
      <c r="H6509" s="8" t="n">
        <v>0.00385925427</v>
      </c>
    </row>
    <row r="6510" customFormat="false" ht="15" hidden="false" customHeight="false" outlineLevel="0" collapsed="false">
      <c r="A6510" s="7" t="s">
        <v>78</v>
      </c>
      <c r="B6510" s="7" t="s">
        <v>68</v>
      </c>
      <c r="C6510" s="7" t="s">
        <v>72</v>
      </c>
      <c r="D6510" s="8" t="n">
        <v>42757</v>
      </c>
      <c r="E6510" s="8" t="n">
        <v>0.00556318104</v>
      </c>
      <c r="F6510" s="8" t="n">
        <v>0.00111192647</v>
      </c>
      <c r="G6510" s="8" t="n">
        <v>0.00092101448</v>
      </c>
      <c r="H6510" s="8" t="n">
        <v>0.00353023961</v>
      </c>
    </row>
    <row r="6511" customFormat="false" ht="15" hidden="false" customHeight="false" outlineLevel="0" collapsed="false">
      <c r="A6511" s="7" t="s">
        <v>78</v>
      </c>
      <c r="B6511" s="7" t="s">
        <v>68</v>
      </c>
      <c r="C6511" s="7" t="s">
        <v>73</v>
      </c>
      <c r="D6511" s="8" t="n">
        <v>16053</v>
      </c>
      <c r="E6511" s="8" t="n">
        <v>0.00607869077</v>
      </c>
      <c r="F6511" s="8" t="n">
        <v>0.00084077733</v>
      </c>
      <c r="G6511" s="8" t="n">
        <v>0.00152059646</v>
      </c>
      <c r="H6511" s="8" t="n">
        <v>0.0037173165</v>
      </c>
    </row>
    <row r="6512" customFormat="false" ht="15" hidden="false" customHeight="false" outlineLevel="0" collapsed="false">
      <c r="A6512" s="7" t="s">
        <v>79</v>
      </c>
      <c r="B6512" s="7" t="s">
        <v>68</v>
      </c>
      <c r="C6512" s="7" t="s">
        <v>71</v>
      </c>
      <c r="D6512" s="8" t="n">
        <v>10763</v>
      </c>
      <c r="E6512" s="8" t="n">
        <v>0.00683052404</v>
      </c>
      <c r="F6512" s="8" t="n">
        <v>0.00092347817</v>
      </c>
      <c r="G6512" s="8" t="n">
        <v>0.00173948749</v>
      </c>
      <c r="H6512" s="8" t="n">
        <v>0.0041669643</v>
      </c>
    </row>
    <row r="6513" customFormat="false" ht="15" hidden="false" customHeight="false" outlineLevel="0" collapsed="false">
      <c r="A6513" s="7" t="s">
        <v>79</v>
      </c>
      <c r="B6513" s="7" t="s">
        <v>68</v>
      </c>
      <c r="C6513" s="7" t="s">
        <v>72</v>
      </c>
      <c r="D6513" s="8" t="n">
        <v>53958</v>
      </c>
      <c r="E6513" s="8" t="n">
        <v>0.00577848011</v>
      </c>
      <c r="F6513" s="8" t="n">
        <v>0.00116335336</v>
      </c>
      <c r="G6513" s="8" t="n">
        <v>0.00090213189</v>
      </c>
      <c r="H6513" s="8" t="n">
        <v>0.00371299438</v>
      </c>
    </row>
    <row r="6514" customFormat="false" ht="15" hidden="false" customHeight="false" outlineLevel="0" collapsed="false">
      <c r="A6514" s="7" t="s">
        <v>79</v>
      </c>
      <c r="B6514" s="7" t="s">
        <v>68</v>
      </c>
      <c r="C6514" s="7" t="s">
        <v>73</v>
      </c>
      <c r="D6514" s="8" t="n">
        <v>20173</v>
      </c>
      <c r="E6514" s="8" t="n">
        <v>0.00635178196</v>
      </c>
      <c r="F6514" s="8" t="n">
        <v>0.0009056537</v>
      </c>
      <c r="G6514" s="8" t="n">
        <v>0.00151054466</v>
      </c>
      <c r="H6514" s="8" t="n">
        <v>0.00393558312</v>
      </c>
    </row>
    <row r="6515" customFormat="false" ht="15" hidden="false" customHeight="false" outlineLevel="0" collapsed="false">
      <c r="A6515" s="7" t="s">
        <v>80</v>
      </c>
      <c r="B6515" s="7" t="s">
        <v>68</v>
      </c>
      <c r="C6515" s="7" t="s">
        <v>71</v>
      </c>
      <c r="D6515" s="8" t="n">
        <v>9040</v>
      </c>
      <c r="E6515" s="8" t="n">
        <v>0.00707214311</v>
      </c>
      <c r="F6515" s="8" t="n">
        <v>0.00105159017</v>
      </c>
      <c r="G6515" s="8" t="n">
        <v>0.0016796911</v>
      </c>
      <c r="H6515" s="8" t="n">
        <v>0.00434029803</v>
      </c>
    </row>
    <row r="6516" customFormat="false" ht="15" hidden="false" customHeight="false" outlineLevel="0" collapsed="false">
      <c r="A6516" s="7" t="s">
        <v>80</v>
      </c>
      <c r="B6516" s="7" t="s">
        <v>68</v>
      </c>
      <c r="C6516" s="7" t="s">
        <v>72</v>
      </c>
      <c r="D6516" s="8" t="n">
        <v>44966</v>
      </c>
      <c r="E6516" s="8" t="n">
        <v>0.00599167083</v>
      </c>
      <c r="F6516" s="8" t="n">
        <v>0.00135353375</v>
      </c>
      <c r="G6516" s="8" t="n">
        <v>0.00091461287</v>
      </c>
      <c r="H6516" s="8" t="n">
        <v>0.00372352374</v>
      </c>
    </row>
    <row r="6517" customFormat="false" ht="15" hidden="false" customHeight="false" outlineLevel="0" collapsed="false">
      <c r="A6517" s="7" t="s">
        <v>80</v>
      </c>
      <c r="B6517" s="7" t="s">
        <v>68</v>
      </c>
      <c r="C6517" s="7" t="s">
        <v>73</v>
      </c>
      <c r="D6517" s="8" t="n">
        <v>16732</v>
      </c>
      <c r="E6517" s="8" t="n">
        <v>0.00666583704</v>
      </c>
      <c r="F6517" s="8" t="n">
        <v>0.00103955249</v>
      </c>
      <c r="G6517" s="8" t="n">
        <v>0.00152213369</v>
      </c>
      <c r="H6517" s="8" t="n">
        <v>0.00410415038</v>
      </c>
    </row>
    <row r="6518" customFormat="false" ht="15" hidden="false" customHeight="false" outlineLevel="0" collapsed="false">
      <c r="A6518" s="7" t="s">
        <v>81</v>
      </c>
      <c r="B6518" s="7" t="s">
        <v>68</v>
      </c>
      <c r="C6518" s="7" t="s">
        <v>71</v>
      </c>
      <c r="D6518" s="8" t="n">
        <v>9549</v>
      </c>
      <c r="E6518" s="8" t="n">
        <v>0.0069539214</v>
      </c>
      <c r="F6518" s="8" t="n">
        <v>0.0009759394</v>
      </c>
      <c r="G6518" s="8" t="n">
        <v>0.0016364216</v>
      </c>
      <c r="H6518" s="8" t="n">
        <v>0.00434098418</v>
      </c>
    </row>
    <row r="6519" customFormat="false" ht="15" hidden="false" customHeight="false" outlineLevel="0" collapsed="false">
      <c r="A6519" s="7" t="s">
        <v>81</v>
      </c>
      <c r="B6519" s="7" t="s">
        <v>68</v>
      </c>
      <c r="C6519" s="7" t="s">
        <v>72</v>
      </c>
      <c r="D6519" s="8" t="n">
        <v>49451</v>
      </c>
      <c r="E6519" s="8" t="n">
        <v>0.00613706412</v>
      </c>
      <c r="F6519" s="8" t="n">
        <v>0.00133207268</v>
      </c>
      <c r="G6519" s="8" t="n">
        <v>0.00092949263</v>
      </c>
      <c r="H6519" s="8" t="n">
        <v>0.00387549834</v>
      </c>
    </row>
    <row r="6520" customFormat="false" ht="15" hidden="false" customHeight="false" outlineLevel="0" collapsed="false">
      <c r="A6520" s="7" t="s">
        <v>81</v>
      </c>
      <c r="B6520" s="7" t="s">
        <v>68</v>
      </c>
      <c r="C6520" s="7" t="s">
        <v>73</v>
      </c>
      <c r="D6520" s="8" t="n">
        <v>18353</v>
      </c>
      <c r="E6520" s="8" t="n">
        <v>0.00689812394</v>
      </c>
      <c r="F6520" s="8" t="n">
        <v>0.00116569815</v>
      </c>
      <c r="G6520" s="8" t="n">
        <v>0.00152773529</v>
      </c>
      <c r="H6520" s="8" t="n">
        <v>0.00420469004</v>
      </c>
    </row>
    <row r="6521" customFormat="false" ht="15" hidden="false" customHeight="false" outlineLevel="0" collapsed="false">
      <c r="A6521" s="7" t="s">
        <v>82</v>
      </c>
      <c r="B6521" s="7" t="s">
        <v>68</v>
      </c>
      <c r="C6521" s="7" t="s">
        <v>71</v>
      </c>
      <c r="D6521" s="8" t="n">
        <v>9290</v>
      </c>
      <c r="E6521" s="8" t="n">
        <v>0.00695223459</v>
      </c>
      <c r="F6521" s="8" t="n">
        <v>0.00096960193</v>
      </c>
      <c r="G6521" s="8" t="n">
        <v>0.00158272885</v>
      </c>
      <c r="H6521" s="8" t="n">
        <v>0.00439939128</v>
      </c>
    </row>
    <row r="6522" customFormat="false" ht="15" hidden="false" customHeight="false" outlineLevel="0" collapsed="false">
      <c r="A6522" s="7" t="s">
        <v>82</v>
      </c>
      <c r="B6522" s="7" t="s">
        <v>68</v>
      </c>
      <c r="C6522" s="7" t="s">
        <v>72</v>
      </c>
      <c r="D6522" s="8" t="n">
        <v>48499</v>
      </c>
      <c r="E6522" s="8" t="n">
        <v>0.00602607427</v>
      </c>
      <c r="F6522" s="8" t="n">
        <v>0.00129338529</v>
      </c>
      <c r="G6522" s="8" t="n">
        <v>0.00088620885</v>
      </c>
      <c r="H6522" s="8" t="n">
        <v>0.00384647965</v>
      </c>
    </row>
    <row r="6523" customFormat="false" ht="15" hidden="false" customHeight="false" outlineLevel="0" collapsed="false">
      <c r="A6523" s="7" t="s">
        <v>82</v>
      </c>
      <c r="B6523" s="7" t="s">
        <v>68</v>
      </c>
      <c r="C6523" s="7" t="s">
        <v>73</v>
      </c>
      <c r="D6523" s="8" t="n">
        <v>18609</v>
      </c>
      <c r="E6523" s="8" t="n">
        <v>0.00690568794</v>
      </c>
      <c r="F6523" s="8" t="n">
        <v>0.00117342453</v>
      </c>
      <c r="G6523" s="8" t="n">
        <v>0.00151098956</v>
      </c>
      <c r="H6523" s="8" t="n">
        <v>0.00422127275</v>
      </c>
    </row>
    <row r="6524" customFormat="false" ht="15" hidden="false" customHeight="false" outlineLevel="0" collapsed="false">
      <c r="A6524" s="7" t="s">
        <v>83</v>
      </c>
      <c r="B6524" s="7" t="s">
        <v>68</v>
      </c>
      <c r="C6524" s="7" t="s">
        <v>71</v>
      </c>
      <c r="D6524" s="8" t="n">
        <v>10485</v>
      </c>
      <c r="E6524" s="8" t="n">
        <v>0.00693487144</v>
      </c>
      <c r="F6524" s="8" t="n">
        <v>0.00095813218</v>
      </c>
      <c r="G6524" s="8" t="n">
        <v>0.00153001067</v>
      </c>
      <c r="H6524" s="8" t="n">
        <v>0.00444622585</v>
      </c>
    </row>
    <row r="6525" customFormat="false" ht="15" hidden="false" customHeight="false" outlineLevel="0" collapsed="false">
      <c r="A6525" s="7" t="s">
        <v>83</v>
      </c>
      <c r="B6525" s="7" t="s">
        <v>68</v>
      </c>
      <c r="C6525" s="7" t="s">
        <v>72</v>
      </c>
      <c r="D6525" s="8" t="n">
        <v>52267</v>
      </c>
      <c r="E6525" s="8" t="n">
        <v>0.00605170879</v>
      </c>
      <c r="F6525" s="8" t="n">
        <v>0.00126880965</v>
      </c>
      <c r="G6525" s="8" t="n">
        <v>0.00086903763</v>
      </c>
      <c r="H6525" s="8" t="n">
        <v>0.00391386103</v>
      </c>
    </row>
    <row r="6526" customFormat="false" ht="15" hidden="false" customHeight="false" outlineLevel="0" collapsed="false">
      <c r="A6526" s="7" t="s">
        <v>83</v>
      </c>
      <c r="B6526" s="7" t="s">
        <v>68</v>
      </c>
      <c r="C6526" s="7" t="s">
        <v>73</v>
      </c>
      <c r="D6526" s="8" t="n">
        <v>19889</v>
      </c>
      <c r="E6526" s="8" t="n">
        <v>0.00688681359</v>
      </c>
      <c r="F6526" s="8" t="n">
        <v>0.00118342948</v>
      </c>
      <c r="G6526" s="8" t="n">
        <v>0.00145697311</v>
      </c>
      <c r="H6526" s="8" t="n">
        <v>0.00424641051</v>
      </c>
    </row>
    <row r="6527" customFormat="false" ht="15" hidden="false" customHeight="false" outlineLevel="0" collapsed="false">
      <c r="A6527" s="7" t="s">
        <v>84</v>
      </c>
      <c r="B6527" s="7" t="s">
        <v>68</v>
      </c>
      <c r="C6527" s="7" t="s">
        <v>71</v>
      </c>
      <c r="D6527" s="8" t="n">
        <v>12874</v>
      </c>
      <c r="E6527" s="8" t="n">
        <v>0.00742250812</v>
      </c>
      <c r="F6527" s="8" t="n">
        <v>0.0009390362</v>
      </c>
      <c r="G6527" s="8" t="n">
        <v>0.00161783757</v>
      </c>
      <c r="H6527" s="8" t="n">
        <v>0.00486515559</v>
      </c>
    </row>
    <row r="6528" customFormat="false" ht="15" hidden="false" customHeight="false" outlineLevel="0" collapsed="false">
      <c r="A6528" s="7" t="s">
        <v>84</v>
      </c>
      <c r="B6528" s="7" t="s">
        <v>68</v>
      </c>
      <c r="C6528" s="7" t="s">
        <v>72</v>
      </c>
      <c r="D6528" s="8" t="n">
        <v>62108</v>
      </c>
      <c r="E6528" s="8" t="n">
        <v>0.00637543929</v>
      </c>
      <c r="F6528" s="8" t="n">
        <v>0.00129561568</v>
      </c>
      <c r="G6528" s="8" t="n">
        <v>0.00086545158</v>
      </c>
      <c r="H6528" s="8" t="n">
        <v>0.00421437156</v>
      </c>
    </row>
    <row r="6529" customFormat="false" ht="15" hidden="false" customHeight="false" outlineLevel="0" collapsed="false">
      <c r="A6529" s="7" t="s">
        <v>84</v>
      </c>
      <c r="B6529" s="7" t="s">
        <v>68</v>
      </c>
      <c r="C6529" s="7" t="s">
        <v>73</v>
      </c>
      <c r="D6529" s="8" t="n">
        <v>24319</v>
      </c>
      <c r="E6529" s="8" t="n">
        <v>0.00728539038</v>
      </c>
      <c r="F6529" s="8" t="n">
        <v>0.00122797766</v>
      </c>
      <c r="G6529" s="8" t="n">
        <v>0.00143667602</v>
      </c>
      <c r="H6529" s="8" t="n">
        <v>0.00462073526</v>
      </c>
    </row>
    <row r="6530" customFormat="false" ht="15" hidden="false" customHeight="false" outlineLevel="0" collapsed="false">
      <c r="A6530" s="7" t="s">
        <v>85</v>
      </c>
      <c r="B6530" s="7" t="s">
        <v>68</v>
      </c>
      <c r="C6530" s="7" t="s">
        <v>71</v>
      </c>
      <c r="D6530" s="8" t="n">
        <v>10239</v>
      </c>
      <c r="E6530" s="8" t="n">
        <v>0.0072769883</v>
      </c>
      <c r="F6530" s="8" t="n">
        <v>0.00093909926</v>
      </c>
      <c r="G6530" s="8" t="n">
        <v>0.00161571518</v>
      </c>
      <c r="H6530" s="8" t="n">
        <v>0.00472164888</v>
      </c>
    </row>
    <row r="6531" customFormat="false" ht="15" hidden="false" customHeight="false" outlineLevel="0" collapsed="false">
      <c r="A6531" s="7" t="s">
        <v>85</v>
      </c>
      <c r="B6531" s="7" t="s">
        <v>68</v>
      </c>
      <c r="C6531" s="7" t="s">
        <v>72</v>
      </c>
      <c r="D6531" s="8" t="n">
        <v>46649</v>
      </c>
      <c r="E6531" s="8" t="n">
        <v>0.00606575094</v>
      </c>
      <c r="F6531" s="8" t="n">
        <v>0.00122091186</v>
      </c>
      <c r="G6531" s="8" t="n">
        <v>0.00081309031</v>
      </c>
      <c r="H6531" s="8" t="n">
        <v>0.00403174829</v>
      </c>
    </row>
    <row r="6532" customFormat="false" ht="15" hidden="false" customHeight="false" outlineLevel="0" collapsed="false">
      <c r="A6532" s="7" t="s">
        <v>85</v>
      </c>
      <c r="B6532" s="7" t="s">
        <v>68</v>
      </c>
      <c r="C6532" s="7" t="s">
        <v>73</v>
      </c>
      <c r="D6532" s="8" t="n">
        <v>18461</v>
      </c>
      <c r="E6532" s="8" t="n">
        <v>0.00700314214</v>
      </c>
      <c r="F6532" s="8" t="n">
        <v>0.00116238074</v>
      </c>
      <c r="G6532" s="8" t="n">
        <v>0.00141204871</v>
      </c>
      <c r="H6532" s="8" t="n">
        <v>0.00442871221</v>
      </c>
    </row>
    <row r="6533" customFormat="false" ht="15" hidden="false" customHeight="false" outlineLevel="0" collapsed="false">
      <c r="A6533" s="7" t="s">
        <v>86</v>
      </c>
      <c r="B6533" s="7" t="s">
        <v>68</v>
      </c>
      <c r="C6533" s="7" t="s">
        <v>71</v>
      </c>
      <c r="D6533" s="8" t="n">
        <v>10108</v>
      </c>
      <c r="E6533" s="8" t="n">
        <v>0.00749412227</v>
      </c>
      <c r="F6533" s="8" t="n">
        <v>0.00096400059</v>
      </c>
      <c r="G6533" s="8" t="n">
        <v>0.00170122605</v>
      </c>
      <c r="H6533" s="8" t="n">
        <v>0.0048283375</v>
      </c>
    </row>
    <row r="6534" customFormat="false" ht="15" hidden="false" customHeight="false" outlineLevel="0" collapsed="false">
      <c r="A6534" s="7" t="s">
        <v>86</v>
      </c>
      <c r="B6534" s="7" t="s">
        <v>68</v>
      </c>
      <c r="C6534" s="7" t="s">
        <v>72</v>
      </c>
      <c r="D6534" s="8" t="n">
        <v>49710</v>
      </c>
      <c r="E6534" s="8" t="n">
        <v>0.00603000504</v>
      </c>
      <c r="F6534" s="8" t="n">
        <v>0.0012279869</v>
      </c>
      <c r="G6534" s="8" t="n">
        <v>0.00082750974</v>
      </c>
      <c r="H6534" s="8" t="n">
        <v>0.00397450792</v>
      </c>
    </row>
    <row r="6535" customFormat="false" ht="15" hidden="false" customHeight="false" outlineLevel="0" collapsed="false">
      <c r="A6535" s="7" t="s">
        <v>86</v>
      </c>
      <c r="B6535" s="7" t="s">
        <v>68</v>
      </c>
      <c r="C6535" s="7" t="s">
        <v>73</v>
      </c>
      <c r="D6535" s="8" t="n">
        <v>20069</v>
      </c>
      <c r="E6535" s="8" t="n">
        <v>0.00724155863</v>
      </c>
      <c r="F6535" s="8" t="n">
        <v>0.00122292477</v>
      </c>
      <c r="G6535" s="8" t="n">
        <v>0.00152218341</v>
      </c>
      <c r="H6535" s="8" t="n">
        <v>0.00449644997</v>
      </c>
    </row>
    <row r="6536" customFormat="false" ht="15" hidden="false" customHeight="false" outlineLevel="0" collapsed="false">
      <c r="A6536" s="7" t="s">
        <v>87</v>
      </c>
      <c r="B6536" s="7" t="s">
        <v>68</v>
      </c>
      <c r="C6536" s="7" t="s">
        <v>71</v>
      </c>
      <c r="D6536" s="8" t="n">
        <v>6886</v>
      </c>
      <c r="E6536" s="8" t="n">
        <v>0.00736300515</v>
      </c>
      <c r="F6536" s="8" t="n">
        <v>0.00096939318</v>
      </c>
      <c r="G6536" s="8" t="n">
        <v>0.00160725643</v>
      </c>
      <c r="H6536" s="8" t="n">
        <v>0.0047858693</v>
      </c>
    </row>
    <row r="6537" customFormat="false" ht="15" hidden="false" customHeight="false" outlineLevel="0" collapsed="false">
      <c r="A6537" s="7" t="s">
        <v>87</v>
      </c>
      <c r="B6537" s="7" t="s">
        <v>68</v>
      </c>
      <c r="C6537" s="7" t="s">
        <v>72</v>
      </c>
      <c r="D6537" s="8" t="n">
        <v>29742</v>
      </c>
      <c r="E6537" s="8" t="n">
        <v>0.00604323197</v>
      </c>
      <c r="F6537" s="8" t="n">
        <v>0.0011790423</v>
      </c>
      <c r="G6537" s="8" t="n">
        <v>0.00078866966</v>
      </c>
      <c r="H6537" s="8" t="n">
        <v>0.00407551952</v>
      </c>
    </row>
    <row r="6538" customFormat="false" ht="15" hidden="false" customHeight="false" outlineLevel="0" collapsed="false">
      <c r="A6538" s="7" t="s">
        <v>87</v>
      </c>
      <c r="B6538" s="7" t="s">
        <v>68</v>
      </c>
      <c r="C6538" s="7" t="s">
        <v>73</v>
      </c>
      <c r="D6538" s="8" t="n">
        <v>11490</v>
      </c>
      <c r="E6538" s="8" t="n">
        <v>0.00717045595</v>
      </c>
      <c r="F6538" s="8" t="n">
        <v>0.00119635106</v>
      </c>
      <c r="G6538" s="8" t="n">
        <v>0.00148993162</v>
      </c>
      <c r="H6538" s="8" t="n">
        <v>0.00448416977</v>
      </c>
    </row>
    <row r="6539" customFormat="false" ht="15" hidden="false" customHeight="false" outlineLevel="0" collapsed="false">
      <c r="A6539" s="7"/>
      <c r="B6539" s="7"/>
      <c r="C6539" s="7"/>
      <c r="D6539" s="9"/>
      <c r="E6539" s="9"/>
      <c r="F6539" s="9"/>
      <c r="G6539" s="9"/>
      <c r="H6539" s="9"/>
    </row>
    <row r="6540" customFormat="false" ht="15" hidden="false" customHeight="false" outlineLevel="0" collapsed="false">
      <c r="A6540" s="7"/>
      <c r="B6540" s="7"/>
      <c r="C6540" s="7"/>
      <c r="D6540" s="9"/>
      <c r="E6540" s="9"/>
      <c r="F6540" s="9"/>
      <c r="G6540" s="9"/>
      <c r="H6540" s="9"/>
    </row>
    <row r="6541" customFormat="false" ht="15" hidden="false" customHeight="false" outlineLevel="0" collapsed="false">
      <c r="A6541" s="7"/>
      <c r="B6541" s="7"/>
      <c r="C6541" s="7"/>
      <c r="D6541" s="9"/>
      <c r="E6541" s="9"/>
      <c r="F6541" s="9"/>
      <c r="G6541" s="9"/>
      <c r="H6541" s="9"/>
    </row>
    <row r="6542" customFormat="false" ht="15" hidden="false" customHeight="false" outlineLevel="0" collapsed="false">
      <c r="A6542" s="7"/>
      <c r="B6542" s="7"/>
      <c r="C6542" s="7"/>
      <c r="D6542" s="9"/>
      <c r="E6542" s="9"/>
      <c r="F6542" s="9"/>
      <c r="G6542" s="9"/>
      <c r="H6542" s="9"/>
    </row>
    <row r="6543" customFormat="false" ht="15" hidden="false" customHeight="false" outlineLevel="0" collapsed="false">
      <c r="A6543" s="7"/>
      <c r="B6543" s="7"/>
      <c r="C6543" s="7"/>
      <c r="D6543" s="9"/>
      <c r="E6543" s="9"/>
      <c r="F6543" s="9"/>
      <c r="G6543" s="9"/>
      <c r="H6543" s="9"/>
    </row>
    <row r="6544" customFormat="false" ht="15" hidden="false" customHeight="false" outlineLevel="0" collapsed="false">
      <c r="A6544" s="7"/>
      <c r="B6544" s="7"/>
      <c r="C6544" s="7"/>
      <c r="D6544" s="9"/>
      <c r="E6544" s="9"/>
      <c r="F6544" s="9"/>
      <c r="G6544" s="9"/>
      <c r="H6544" s="9"/>
    </row>
    <row r="6545" customFormat="false" ht="15" hidden="false" customHeight="false" outlineLevel="0" collapsed="false">
      <c r="A6545" s="7"/>
      <c r="B6545" s="7"/>
      <c r="C6545" s="7"/>
      <c r="D6545" s="9"/>
      <c r="E6545" s="9"/>
      <c r="F6545" s="9"/>
      <c r="G6545" s="9"/>
      <c r="H6545" s="9"/>
    </row>
    <row r="6546" customFormat="false" ht="15" hidden="false" customHeight="false" outlineLevel="0" collapsed="false">
      <c r="A6546" s="7"/>
      <c r="B6546" s="7"/>
      <c r="C6546" s="7"/>
      <c r="D6546" s="9"/>
      <c r="E6546" s="9"/>
      <c r="F6546" s="9"/>
      <c r="G6546" s="9"/>
      <c r="H6546" s="9"/>
    </row>
    <row r="6547" customFormat="false" ht="15" hidden="false" customHeight="false" outlineLevel="0" collapsed="false">
      <c r="A6547" s="7"/>
      <c r="B6547" s="7"/>
      <c r="C6547" s="7"/>
      <c r="D6547" s="9"/>
      <c r="E6547" s="9"/>
      <c r="F6547" s="9"/>
      <c r="G6547" s="9"/>
      <c r="H6547" s="9"/>
    </row>
    <row r="6548" customFormat="false" ht="15" hidden="false" customHeight="false" outlineLevel="0" collapsed="false">
      <c r="A6548" s="7"/>
      <c r="B6548" s="7"/>
      <c r="C6548" s="7"/>
      <c r="D6548" s="9"/>
      <c r="E6548" s="9"/>
      <c r="F6548" s="9"/>
      <c r="G6548" s="9"/>
      <c r="H6548" s="9"/>
    </row>
    <row r="6549" customFormat="false" ht="15" hidden="false" customHeight="false" outlineLevel="0" collapsed="false">
      <c r="A6549" s="7"/>
      <c r="B6549" s="7"/>
      <c r="C6549" s="7"/>
      <c r="D6549" s="9"/>
      <c r="E6549" s="9"/>
      <c r="F6549" s="9"/>
      <c r="G6549" s="9"/>
      <c r="H6549" s="9"/>
    </row>
    <row r="6550" customFormat="false" ht="15" hidden="false" customHeight="false" outlineLevel="0" collapsed="false">
      <c r="A6550" s="7"/>
      <c r="B6550" s="7"/>
      <c r="C6550" s="7"/>
      <c r="D6550" s="9"/>
      <c r="E6550" s="9"/>
      <c r="F6550" s="9"/>
      <c r="G6550" s="9"/>
      <c r="H6550" s="9"/>
    </row>
    <row r="6551" customFormat="false" ht="15" hidden="false" customHeight="false" outlineLevel="0" collapsed="false">
      <c r="A6551" s="7"/>
      <c r="B6551" s="7"/>
      <c r="C6551" s="7"/>
      <c r="D6551" s="9"/>
      <c r="E6551" s="9"/>
      <c r="F6551" s="9"/>
      <c r="G6551" s="9"/>
      <c r="H6551" s="9"/>
    </row>
    <row r="6552" customFormat="false" ht="15" hidden="false" customHeight="false" outlineLevel="0" collapsed="false">
      <c r="A6552" s="7"/>
      <c r="B6552" s="7"/>
      <c r="C6552" s="7"/>
      <c r="D6552" s="9"/>
      <c r="E6552" s="9"/>
      <c r="F6552" s="9"/>
      <c r="G6552" s="9"/>
      <c r="H6552" s="9"/>
    </row>
    <row r="6553" customFormat="false" ht="15" hidden="false" customHeight="false" outlineLevel="0" collapsed="false">
      <c r="A6553" s="7"/>
      <c r="B6553" s="7"/>
      <c r="C6553" s="7"/>
      <c r="D6553" s="9"/>
      <c r="E6553" s="9"/>
      <c r="F6553" s="9"/>
      <c r="G6553" s="9"/>
      <c r="H6553" s="9"/>
    </row>
    <row r="6554" customFormat="false" ht="15" hidden="false" customHeight="false" outlineLevel="0" collapsed="false">
      <c r="A6554" s="7"/>
      <c r="B6554" s="7"/>
      <c r="C6554" s="7"/>
      <c r="D6554" s="9"/>
      <c r="E6554" s="9"/>
      <c r="F6554" s="9"/>
      <c r="G6554" s="9"/>
      <c r="H6554" s="9"/>
    </row>
    <row r="6555" customFormat="false" ht="15" hidden="false" customHeight="false" outlineLevel="0" collapsed="false">
      <c r="A6555" s="7"/>
      <c r="B6555" s="7"/>
      <c r="C6555" s="7"/>
      <c r="D6555" s="9"/>
      <c r="E6555" s="9"/>
      <c r="F6555" s="9"/>
      <c r="G6555" s="9"/>
      <c r="H6555" s="9"/>
    </row>
    <row r="6556" customFormat="false" ht="15" hidden="false" customHeight="false" outlineLevel="0" collapsed="false">
      <c r="A6556" s="7"/>
      <c r="B6556" s="7"/>
      <c r="C6556" s="7"/>
      <c r="D6556" s="9"/>
      <c r="E6556" s="9"/>
      <c r="F6556" s="9"/>
      <c r="G6556" s="9"/>
      <c r="H6556" s="9"/>
    </row>
    <row r="6557" customFormat="false" ht="15" hidden="false" customHeight="false" outlineLevel="0" collapsed="false">
      <c r="A6557" s="7"/>
      <c r="B6557" s="7"/>
      <c r="C6557" s="7"/>
      <c r="D6557" s="9"/>
      <c r="E6557" s="9"/>
      <c r="F6557" s="9"/>
      <c r="G6557" s="9"/>
      <c r="H6557" s="9"/>
    </row>
    <row r="6558" customFormat="false" ht="15" hidden="false" customHeight="false" outlineLevel="0" collapsed="false">
      <c r="A6558" s="7"/>
      <c r="B6558" s="7"/>
      <c r="C6558" s="7"/>
      <c r="D6558" s="9"/>
      <c r="E6558" s="9"/>
      <c r="F6558" s="9"/>
      <c r="G6558" s="9"/>
      <c r="H6558" s="9"/>
    </row>
    <row r="6559" customFormat="false" ht="15" hidden="false" customHeight="false" outlineLevel="0" collapsed="false">
      <c r="A6559" s="7"/>
      <c r="B6559" s="7"/>
      <c r="C6559" s="7"/>
      <c r="D6559" s="9"/>
      <c r="E6559" s="9"/>
      <c r="F6559" s="9"/>
      <c r="G6559" s="9"/>
      <c r="H6559" s="9"/>
    </row>
    <row r="6560" customFormat="false" ht="15" hidden="false" customHeight="false" outlineLevel="0" collapsed="false">
      <c r="A6560" s="7"/>
      <c r="B6560" s="7"/>
      <c r="C6560" s="7"/>
      <c r="D6560" s="9"/>
      <c r="E6560" s="9"/>
      <c r="F6560" s="9"/>
      <c r="G6560" s="9"/>
      <c r="H6560" s="9"/>
    </row>
    <row r="6561" customFormat="false" ht="15" hidden="false" customHeight="false" outlineLevel="0" collapsed="false">
      <c r="A6561" s="7"/>
      <c r="B6561" s="7"/>
      <c r="C6561" s="7"/>
      <c r="D6561" s="9"/>
      <c r="E6561" s="9"/>
      <c r="F6561" s="9"/>
      <c r="G6561" s="9"/>
      <c r="H6561" s="9"/>
    </row>
    <row r="6562" customFormat="false" ht="15" hidden="false" customHeight="false" outlineLevel="0" collapsed="false">
      <c r="A6562" s="7"/>
      <c r="B6562" s="7"/>
      <c r="C6562" s="7"/>
      <c r="D6562" s="9"/>
      <c r="E6562" s="9"/>
      <c r="F6562" s="9"/>
      <c r="G6562" s="9"/>
      <c r="H6562" s="9"/>
    </row>
    <row r="6563" customFormat="false" ht="15" hidden="false" customHeight="false" outlineLevel="0" collapsed="false">
      <c r="A6563" s="7"/>
      <c r="B6563" s="7"/>
      <c r="C6563" s="7"/>
      <c r="D6563" s="9"/>
      <c r="E6563" s="9"/>
      <c r="F6563" s="9"/>
      <c r="G6563" s="9"/>
      <c r="H6563" s="9"/>
    </row>
    <row r="6564" customFormat="false" ht="15" hidden="false" customHeight="false" outlineLevel="0" collapsed="false">
      <c r="A6564" s="7"/>
      <c r="B6564" s="7"/>
      <c r="C6564" s="7"/>
      <c r="D6564" s="9"/>
      <c r="E6564" s="9"/>
      <c r="F6564" s="9"/>
      <c r="G6564" s="9"/>
      <c r="H6564" s="9"/>
    </row>
    <row r="6565" customFormat="false" ht="15" hidden="false" customHeight="false" outlineLevel="0" collapsed="false">
      <c r="A6565" s="7"/>
      <c r="B6565" s="7"/>
      <c r="C6565" s="7"/>
      <c r="D6565" s="9"/>
      <c r="E6565" s="9"/>
      <c r="F6565" s="9"/>
      <c r="G6565" s="9"/>
      <c r="H6565" s="9"/>
    </row>
    <row r="6566" customFormat="false" ht="15" hidden="false" customHeight="false" outlineLevel="0" collapsed="false">
      <c r="A6566" s="7"/>
      <c r="B6566" s="7"/>
      <c r="C6566" s="7"/>
      <c r="D6566" s="9"/>
      <c r="E6566" s="9"/>
      <c r="F6566" s="9"/>
      <c r="G6566" s="9"/>
      <c r="H6566" s="9"/>
    </row>
    <row r="6567" customFormat="false" ht="15" hidden="false" customHeight="false" outlineLevel="0" collapsed="false">
      <c r="A6567" s="7"/>
      <c r="B6567" s="7"/>
      <c r="C6567" s="7"/>
      <c r="D6567" s="9"/>
      <c r="E6567" s="9"/>
      <c r="F6567" s="9"/>
      <c r="G6567" s="9"/>
      <c r="H6567" s="9"/>
    </row>
    <row r="6568" customFormat="false" ht="15" hidden="false" customHeight="false" outlineLevel="0" collapsed="false">
      <c r="A6568" s="7"/>
      <c r="B6568" s="7"/>
      <c r="C6568" s="7"/>
      <c r="D6568" s="9"/>
      <c r="E6568" s="9"/>
      <c r="F6568" s="9"/>
      <c r="G6568" s="9"/>
      <c r="H6568" s="9"/>
    </row>
    <row r="6569" customFormat="false" ht="15" hidden="false" customHeight="false" outlineLevel="0" collapsed="false">
      <c r="A6569" s="7"/>
      <c r="B6569" s="7"/>
      <c r="C6569" s="7"/>
      <c r="D6569" s="9"/>
      <c r="E6569" s="9"/>
      <c r="F6569" s="9"/>
      <c r="G6569" s="9"/>
      <c r="H6569" s="9"/>
    </row>
    <row r="6570" customFormat="false" ht="15" hidden="false" customHeight="false" outlineLevel="0" collapsed="false">
      <c r="A6570" s="7"/>
      <c r="B6570" s="7"/>
      <c r="C6570" s="7"/>
      <c r="D6570" s="9"/>
      <c r="E6570" s="9"/>
      <c r="F6570" s="9"/>
      <c r="G6570" s="9"/>
      <c r="H6570" s="9"/>
    </row>
    <row r="6571" customFormat="false" ht="15" hidden="false" customHeight="false" outlineLevel="0" collapsed="false">
      <c r="A6571" s="7"/>
      <c r="B6571" s="7"/>
      <c r="C6571" s="7"/>
      <c r="D6571" s="9"/>
      <c r="E6571" s="9"/>
      <c r="F6571" s="9"/>
      <c r="G6571" s="9"/>
      <c r="H6571" s="9"/>
    </row>
    <row r="6572" customFormat="false" ht="15" hidden="false" customHeight="false" outlineLevel="0" collapsed="false">
      <c r="A6572" s="7"/>
      <c r="B6572" s="7"/>
      <c r="C6572" s="7"/>
      <c r="D6572" s="9"/>
      <c r="E6572" s="9"/>
      <c r="F6572" s="9"/>
      <c r="G6572" s="9"/>
      <c r="H6572" s="9"/>
    </row>
    <row r="6573" customFormat="false" ht="15" hidden="false" customHeight="false" outlineLevel="0" collapsed="false">
      <c r="A6573" s="7"/>
      <c r="B6573" s="7"/>
      <c r="C6573" s="7"/>
      <c r="D6573" s="9"/>
      <c r="E6573" s="9"/>
      <c r="F6573" s="9"/>
      <c r="G6573" s="9"/>
      <c r="H6573" s="9"/>
    </row>
    <row r="6574" customFormat="false" ht="15" hidden="false" customHeight="false" outlineLevel="0" collapsed="false">
      <c r="A6574" s="7"/>
      <c r="B6574" s="7"/>
      <c r="C6574" s="7"/>
      <c r="D6574" s="9"/>
      <c r="E6574" s="9"/>
      <c r="F6574" s="9"/>
      <c r="G6574" s="9"/>
      <c r="H6574" s="9"/>
    </row>
    <row r="6575" customFormat="false" ht="15" hidden="false" customHeight="false" outlineLevel="0" collapsed="false">
      <c r="A6575" s="7"/>
      <c r="B6575" s="7"/>
      <c r="C6575" s="7"/>
      <c r="D6575" s="9"/>
      <c r="E6575" s="9"/>
      <c r="F6575" s="9"/>
      <c r="G6575" s="9"/>
      <c r="H6575" s="9"/>
    </row>
    <row r="6576" customFormat="false" ht="15" hidden="false" customHeight="false" outlineLevel="0" collapsed="false">
      <c r="A6576" s="7"/>
      <c r="B6576" s="7"/>
      <c r="C6576" s="7"/>
      <c r="D6576" s="9"/>
      <c r="E6576" s="9"/>
      <c r="F6576" s="9"/>
      <c r="G6576" s="9"/>
      <c r="H6576" s="9"/>
    </row>
    <row r="6577" customFormat="false" ht="15" hidden="false" customHeight="false" outlineLevel="0" collapsed="false">
      <c r="A6577" s="7"/>
      <c r="B6577" s="7"/>
      <c r="C6577" s="7"/>
      <c r="D6577" s="9"/>
      <c r="E6577" s="9"/>
      <c r="F6577" s="9"/>
      <c r="G6577" s="9"/>
      <c r="H6577" s="9"/>
    </row>
    <row r="6578" customFormat="false" ht="15" hidden="false" customHeight="false" outlineLevel="0" collapsed="false">
      <c r="A6578" s="7"/>
      <c r="B6578" s="7"/>
      <c r="C6578" s="7"/>
      <c r="D6578" s="9"/>
      <c r="E6578" s="9"/>
      <c r="F6578" s="9"/>
      <c r="G6578" s="9"/>
      <c r="H6578" s="9"/>
    </row>
    <row r="6579" customFormat="false" ht="15" hidden="false" customHeight="false" outlineLevel="0" collapsed="false">
      <c r="A6579" s="7"/>
      <c r="B6579" s="7"/>
      <c r="C6579" s="7"/>
      <c r="D6579" s="9"/>
      <c r="E6579" s="9"/>
      <c r="F6579" s="9"/>
      <c r="G6579" s="9"/>
      <c r="H6579" s="9"/>
    </row>
    <row r="6580" customFormat="false" ht="15" hidden="false" customHeight="false" outlineLevel="0" collapsed="false">
      <c r="A6580" s="7"/>
      <c r="B6580" s="7"/>
      <c r="C6580" s="7"/>
      <c r="D6580" s="9"/>
      <c r="E6580" s="9"/>
      <c r="F6580" s="9"/>
      <c r="G6580" s="9"/>
      <c r="H6580" s="9"/>
    </row>
    <row r="6581" customFormat="false" ht="15" hidden="false" customHeight="false" outlineLevel="0" collapsed="false">
      <c r="A6581" s="7"/>
      <c r="B6581" s="7"/>
      <c r="C6581" s="7"/>
      <c r="D6581" s="9"/>
      <c r="E6581" s="9"/>
      <c r="F6581" s="9"/>
      <c r="G6581" s="9"/>
      <c r="H6581" s="9"/>
    </row>
    <row r="6582" customFormat="false" ht="15" hidden="false" customHeight="false" outlineLevel="0" collapsed="false">
      <c r="A6582" s="7"/>
      <c r="B6582" s="7"/>
      <c r="C6582" s="7"/>
      <c r="D6582" s="9"/>
      <c r="E6582" s="9"/>
      <c r="F6582" s="9"/>
      <c r="G6582" s="9"/>
      <c r="H6582" s="9"/>
    </row>
    <row r="6583" customFormat="false" ht="15" hidden="false" customHeight="false" outlineLevel="0" collapsed="false">
      <c r="A6583" s="7"/>
      <c r="B6583" s="7"/>
      <c r="C6583" s="7"/>
      <c r="D6583" s="9"/>
      <c r="E6583" s="9"/>
      <c r="F6583" s="9"/>
      <c r="G6583" s="9"/>
      <c r="H6583" s="9"/>
    </row>
    <row r="6584" customFormat="false" ht="15" hidden="false" customHeight="false" outlineLevel="0" collapsed="false">
      <c r="A6584" s="7"/>
      <c r="B6584" s="7"/>
      <c r="C6584" s="7"/>
      <c r="D6584" s="9"/>
      <c r="E6584" s="9"/>
      <c r="F6584" s="9"/>
      <c r="G6584" s="9"/>
      <c r="H6584" s="9"/>
    </row>
    <row r="6585" customFormat="false" ht="15" hidden="false" customHeight="false" outlineLevel="0" collapsed="false">
      <c r="A6585" s="7"/>
      <c r="B6585" s="7"/>
      <c r="C6585" s="7"/>
      <c r="D6585" s="9"/>
      <c r="E6585" s="9"/>
      <c r="F6585" s="9"/>
      <c r="G6585" s="9"/>
      <c r="H6585" s="9"/>
    </row>
    <row r="6586" customFormat="false" ht="15" hidden="false" customHeight="false" outlineLevel="0" collapsed="false">
      <c r="A6586" s="7"/>
      <c r="B6586" s="7"/>
      <c r="C6586" s="7"/>
      <c r="D6586" s="9"/>
      <c r="E6586" s="9"/>
      <c r="F6586" s="9"/>
      <c r="G6586" s="9"/>
      <c r="H6586" s="9"/>
    </row>
    <row r="6587" customFormat="false" ht="15" hidden="false" customHeight="false" outlineLevel="0" collapsed="false">
      <c r="A6587" s="7"/>
      <c r="B6587" s="7"/>
      <c r="C6587" s="7"/>
      <c r="D6587" s="9"/>
      <c r="E6587" s="9"/>
      <c r="F6587" s="9"/>
      <c r="G6587" s="9"/>
      <c r="H6587" s="9"/>
    </row>
    <row r="6588" customFormat="false" ht="15" hidden="false" customHeight="false" outlineLevel="0" collapsed="false">
      <c r="A6588" s="7"/>
      <c r="B6588" s="7"/>
      <c r="C6588" s="7"/>
      <c r="D6588" s="9"/>
      <c r="E6588" s="9"/>
      <c r="F6588" s="9"/>
      <c r="G6588" s="9"/>
      <c r="H6588" s="9"/>
    </row>
    <row r="6589" customFormat="false" ht="15" hidden="false" customHeight="false" outlineLevel="0" collapsed="false">
      <c r="A6589" s="7"/>
      <c r="B6589" s="7"/>
      <c r="C6589" s="7"/>
      <c r="D6589" s="9"/>
      <c r="E6589" s="9"/>
      <c r="F6589" s="9"/>
      <c r="G6589" s="9"/>
      <c r="H6589" s="9"/>
    </row>
    <row r="6590" customFormat="false" ht="15" hidden="false" customHeight="false" outlineLevel="0" collapsed="false">
      <c r="A6590" s="7"/>
      <c r="B6590" s="7"/>
      <c r="C6590" s="7"/>
      <c r="D6590" s="9"/>
      <c r="E6590" s="9"/>
      <c r="F6590" s="9"/>
      <c r="G6590" s="9"/>
      <c r="H6590" s="9"/>
    </row>
    <row r="6591" customFormat="false" ht="15" hidden="false" customHeight="false" outlineLevel="0" collapsed="false">
      <c r="A6591" s="7"/>
      <c r="B6591" s="7"/>
      <c r="C6591" s="7"/>
      <c r="D6591" s="9"/>
      <c r="E6591" s="9"/>
      <c r="F6591" s="9"/>
      <c r="G6591" s="9"/>
      <c r="H6591" s="9"/>
    </row>
    <row r="6592" customFormat="false" ht="15" hidden="false" customHeight="false" outlineLevel="0" collapsed="false">
      <c r="A6592" s="7"/>
      <c r="B6592" s="7"/>
      <c r="C6592" s="7"/>
      <c r="D6592" s="9"/>
      <c r="E6592" s="9"/>
      <c r="F6592" s="9"/>
      <c r="G6592" s="9"/>
      <c r="H6592" s="9"/>
    </row>
    <row r="6593" customFormat="false" ht="15" hidden="false" customHeight="false" outlineLevel="0" collapsed="false">
      <c r="A6593" s="7"/>
      <c r="B6593" s="7"/>
      <c r="C6593" s="7"/>
      <c r="D6593" s="9"/>
      <c r="E6593" s="9"/>
      <c r="F6593" s="9"/>
      <c r="G6593" s="9"/>
      <c r="H6593" s="9"/>
    </row>
    <row r="6594" customFormat="false" ht="15" hidden="false" customHeight="false" outlineLevel="0" collapsed="false">
      <c r="A6594" s="7"/>
      <c r="B6594" s="7"/>
      <c r="C6594" s="7"/>
      <c r="D6594" s="9"/>
      <c r="E6594" s="9"/>
      <c r="F6594" s="9"/>
      <c r="G6594" s="9"/>
      <c r="H6594" s="9"/>
    </row>
    <row r="6595" customFormat="false" ht="15" hidden="false" customHeight="false" outlineLevel="0" collapsed="false">
      <c r="A6595" s="7"/>
      <c r="B6595" s="7"/>
      <c r="C6595" s="7"/>
      <c r="D6595" s="9"/>
      <c r="E6595" s="9"/>
      <c r="F6595" s="9"/>
      <c r="G6595" s="9"/>
      <c r="H6595" s="9"/>
    </row>
    <row r="6596" customFormat="false" ht="15" hidden="false" customHeight="false" outlineLevel="0" collapsed="false">
      <c r="A6596" s="7"/>
      <c r="B6596" s="7"/>
      <c r="C6596" s="7"/>
      <c r="D6596" s="9"/>
      <c r="E6596" s="9"/>
      <c r="F6596" s="9"/>
      <c r="G6596" s="9"/>
      <c r="H6596" s="9"/>
    </row>
    <row r="6597" customFormat="false" ht="15" hidden="false" customHeight="false" outlineLevel="0" collapsed="false">
      <c r="A6597" s="7"/>
      <c r="B6597" s="7"/>
      <c r="C6597" s="7"/>
      <c r="D6597" s="9"/>
      <c r="E6597" s="9"/>
      <c r="F6597" s="9"/>
      <c r="G6597" s="9"/>
      <c r="H6597" s="9"/>
    </row>
    <row r="6598" customFormat="false" ht="15" hidden="false" customHeight="false" outlineLevel="0" collapsed="false">
      <c r="A6598" s="7"/>
      <c r="B6598" s="7"/>
      <c r="C6598" s="7"/>
      <c r="D6598" s="9"/>
      <c r="E6598" s="9"/>
      <c r="F6598" s="9"/>
      <c r="G6598" s="9"/>
      <c r="H6598" s="9"/>
    </row>
    <row r="6599" customFormat="false" ht="15" hidden="false" customHeight="false" outlineLevel="0" collapsed="false">
      <c r="A6599" s="7"/>
      <c r="B6599" s="7"/>
      <c r="C6599" s="7"/>
      <c r="D6599" s="9"/>
      <c r="E6599" s="9"/>
      <c r="F6599" s="9"/>
      <c r="G6599" s="9"/>
      <c r="H6599" s="9"/>
    </row>
    <row r="6600" customFormat="false" ht="15" hidden="false" customHeight="false" outlineLevel="0" collapsed="false">
      <c r="A6600" s="7"/>
      <c r="B6600" s="7"/>
      <c r="C6600" s="7"/>
      <c r="D6600" s="9"/>
      <c r="E6600" s="9"/>
      <c r="F6600" s="9"/>
      <c r="G6600" s="9"/>
      <c r="H6600" s="9"/>
    </row>
    <row r="6601" customFormat="false" ht="15" hidden="false" customHeight="false" outlineLevel="0" collapsed="false">
      <c r="A6601" s="7"/>
      <c r="B6601" s="7"/>
      <c r="C6601" s="7"/>
      <c r="D6601" s="9"/>
      <c r="E6601" s="9"/>
      <c r="F6601" s="9"/>
      <c r="G6601" s="9"/>
      <c r="H6601" s="9"/>
    </row>
    <row r="6602" customFormat="false" ht="15" hidden="false" customHeight="false" outlineLevel="0" collapsed="false">
      <c r="A6602" s="7"/>
      <c r="B6602" s="7"/>
      <c r="C6602" s="7"/>
      <c r="D6602" s="9"/>
      <c r="E6602" s="9"/>
      <c r="F6602" s="9"/>
      <c r="G6602" s="9"/>
      <c r="H6602" s="9"/>
    </row>
    <row r="6603" customFormat="false" ht="15" hidden="false" customHeight="false" outlineLevel="0" collapsed="false">
      <c r="A6603" s="7"/>
      <c r="B6603" s="7"/>
      <c r="C6603" s="7"/>
      <c r="D6603" s="9"/>
      <c r="E6603" s="9"/>
      <c r="F6603" s="9"/>
      <c r="G6603" s="9"/>
      <c r="H6603" s="9"/>
    </row>
    <row r="6604" customFormat="false" ht="15" hidden="false" customHeight="false" outlineLevel="0" collapsed="false">
      <c r="A6604" s="7"/>
      <c r="B6604" s="7"/>
      <c r="C6604" s="7"/>
      <c r="D6604" s="9"/>
      <c r="E6604" s="9"/>
      <c r="F6604" s="9"/>
      <c r="G6604" s="9"/>
      <c r="H6604" s="9"/>
    </row>
    <row r="6605" customFormat="false" ht="15" hidden="false" customHeight="false" outlineLevel="0" collapsed="false">
      <c r="A6605" s="7"/>
      <c r="B6605" s="7"/>
      <c r="C6605" s="7"/>
      <c r="D6605" s="9"/>
      <c r="E6605" s="9"/>
      <c r="F6605" s="9"/>
      <c r="G6605" s="9"/>
      <c r="H6605" s="9"/>
    </row>
    <row r="6606" customFormat="false" ht="15" hidden="false" customHeight="false" outlineLevel="0" collapsed="false">
      <c r="A6606" s="7"/>
      <c r="B6606" s="7"/>
      <c r="C6606" s="7"/>
      <c r="D6606" s="9"/>
      <c r="E6606" s="9"/>
      <c r="F6606" s="9"/>
      <c r="G6606" s="9"/>
      <c r="H6606" s="9"/>
    </row>
    <row r="6607" customFormat="false" ht="15" hidden="false" customHeight="false" outlineLevel="0" collapsed="false">
      <c r="A6607" s="7"/>
      <c r="B6607" s="7"/>
      <c r="C6607" s="7"/>
      <c r="D6607" s="9"/>
      <c r="E6607" s="9"/>
      <c r="F6607" s="9"/>
      <c r="G6607" s="9"/>
      <c r="H6607" s="9"/>
    </row>
    <row r="6608" customFormat="false" ht="15" hidden="false" customHeight="false" outlineLevel="0" collapsed="false">
      <c r="A6608" s="7"/>
      <c r="B6608" s="7"/>
      <c r="C6608" s="7"/>
      <c r="D6608" s="9"/>
      <c r="E6608" s="9"/>
      <c r="F6608" s="9"/>
      <c r="G6608" s="9"/>
      <c r="H6608" s="9"/>
    </row>
    <row r="6609" customFormat="false" ht="15" hidden="false" customHeight="false" outlineLevel="0" collapsed="false">
      <c r="A6609" s="7"/>
      <c r="B6609" s="7"/>
      <c r="C6609" s="7"/>
      <c r="D6609" s="9"/>
      <c r="E6609" s="9"/>
      <c r="F6609" s="9"/>
      <c r="G6609" s="9"/>
      <c r="H6609" s="9"/>
    </row>
    <row r="6610" customFormat="false" ht="15" hidden="false" customHeight="false" outlineLevel="0" collapsed="false">
      <c r="A6610" s="7"/>
      <c r="B6610" s="7"/>
      <c r="C6610" s="7"/>
      <c r="D6610" s="9"/>
      <c r="E6610" s="9"/>
      <c r="F6610" s="9"/>
      <c r="G6610" s="9"/>
      <c r="H6610" s="9"/>
    </row>
    <row r="6611" customFormat="false" ht="15" hidden="false" customHeight="false" outlineLevel="0" collapsed="false">
      <c r="A6611" s="7"/>
      <c r="B6611" s="7"/>
      <c r="C6611" s="7"/>
      <c r="D6611" s="9"/>
      <c r="E6611" s="9"/>
      <c r="F6611" s="9"/>
      <c r="G6611" s="9"/>
      <c r="H6611" s="9"/>
    </row>
    <row r="6612" customFormat="false" ht="15" hidden="false" customHeight="false" outlineLevel="0" collapsed="false">
      <c r="A6612" s="7"/>
      <c r="B6612" s="7"/>
      <c r="C6612" s="7"/>
      <c r="D6612" s="9"/>
      <c r="E6612" s="9"/>
      <c r="F6612" s="9"/>
      <c r="G6612" s="9"/>
      <c r="H6612" s="9"/>
    </row>
    <row r="6613" customFormat="false" ht="15" hidden="false" customHeight="false" outlineLevel="0" collapsed="false">
      <c r="A6613" s="7"/>
      <c r="B6613" s="7"/>
      <c r="C6613" s="7"/>
      <c r="D6613" s="9"/>
      <c r="E6613" s="9"/>
      <c r="F6613" s="9"/>
      <c r="G6613" s="9"/>
      <c r="H6613" s="9"/>
    </row>
    <row r="6614" customFormat="false" ht="15" hidden="false" customHeight="false" outlineLevel="0" collapsed="false">
      <c r="A6614" s="7"/>
      <c r="B6614" s="7"/>
      <c r="C6614" s="7"/>
      <c r="D6614" s="9"/>
      <c r="E6614" s="9"/>
      <c r="F6614" s="9"/>
      <c r="G6614" s="9"/>
      <c r="H6614" s="9"/>
    </row>
    <row r="6615" customFormat="false" ht="15" hidden="false" customHeight="false" outlineLevel="0" collapsed="false">
      <c r="A6615" s="7"/>
      <c r="B6615" s="7"/>
      <c r="C6615" s="7"/>
      <c r="D6615" s="9"/>
      <c r="E6615" s="9"/>
      <c r="F6615" s="9"/>
      <c r="G6615" s="9"/>
      <c r="H6615" s="9"/>
    </row>
    <row r="6616" customFormat="false" ht="15" hidden="false" customHeight="false" outlineLevel="0" collapsed="false">
      <c r="A6616" s="7"/>
      <c r="B6616" s="7"/>
      <c r="C6616" s="7"/>
      <c r="D6616" s="9"/>
      <c r="E6616" s="9"/>
      <c r="F6616" s="9"/>
      <c r="G6616" s="9"/>
      <c r="H6616" s="9"/>
    </row>
    <row r="6617" customFormat="false" ht="15" hidden="false" customHeight="false" outlineLevel="0" collapsed="false">
      <c r="A6617" s="7"/>
      <c r="B6617" s="7"/>
      <c r="C6617" s="7"/>
      <c r="D6617" s="9"/>
      <c r="E6617" s="9"/>
      <c r="F6617" s="9"/>
      <c r="G6617" s="9"/>
      <c r="H6617" s="9"/>
    </row>
    <row r="6618" customFormat="false" ht="15" hidden="false" customHeight="false" outlineLevel="0" collapsed="false">
      <c r="A6618" s="7"/>
      <c r="B6618" s="7"/>
      <c r="C6618" s="7"/>
      <c r="D6618" s="9"/>
      <c r="E6618" s="9"/>
      <c r="F6618" s="9"/>
      <c r="G6618" s="9"/>
      <c r="H6618" s="9"/>
    </row>
    <row r="6619" customFormat="false" ht="15" hidden="false" customHeight="false" outlineLevel="0" collapsed="false">
      <c r="A6619" s="7"/>
      <c r="B6619" s="7"/>
      <c r="C6619" s="7"/>
      <c r="D6619" s="9"/>
      <c r="E6619" s="9"/>
      <c r="F6619" s="9"/>
      <c r="G6619" s="9"/>
      <c r="H6619" s="9"/>
    </row>
    <row r="6620" customFormat="false" ht="15" hidden="false" customHeight="false" outlineLevel="0" collapsed="false">
      <c r="A6620" s="7"/>
      <c r="B6620" s="7"/>
      <c r="C6620" s="7"/>
      <c r="D6620" s="9"/>
      <c r="E6620" s="9"/>
      <c r="F6620" s="9"/>
      <c r="G6620" s="9"/>
      <c r="H6620" s="9"/>
    </row>
    <row r="6621" customFormat="false" ht="15" hidden="false" customHeight="false" outlineLevel="0" collapsed="false">
      <c r="A6621" s="7"/>
      <c r="B6621" s="7"/>
      <c r="C6621" s="7"/>
      <c r="D6621" s="9"/>
      <c r="E6621" s="9"/>
      <c r="F6621" s="9"/>
      <c r="G6621" s="9"/>
      <c r="H6621" s="9"/>
    </row>
    <row r="6622" customFormat="false" ht="15" hidden="false" customHeight="false" outlineLevel="0" collapsed="false">
      <c r="A6622" s="7"/>
      <c r="B6622" s="7"/>
      <c r="C6622" s="7"/>
      <c r="D6622" s="9"/>
      <c r="E6622" s="9"/>
      <c r="F6622" s="9"/>
      <c r="G6622" s="9"/>
      <c r="H6622" s="9"/>
    </row>
    <row r="6623" customFormat="false" ht="15" hidden="false" customHeight="false" outlineLevel="0" collapsed="false">
      <c r="A6623" s="7"/>
      <c r="B6623" s="7"/>
      <c r="C6623" s="7"/>
      <c r="D6623" s="9"/>
      <c r="E6623" s="9"/>
      <c r="F6623" s="9"/>
      <c r="G6623" s="9"/>
      <c r="H6623" s="9"/>
    </row>
    <row r="6624" customFormat="false" ht="15" hidden="false" customHeight="false" outlineLevel="0" collapsed="false">
      <c r="A6624" s="7"/>
      <c r="B6624" s="7"/>
      <c r="C6624" s="7"/>
      <c r="D6624" s="9"/>
      <c r="E6624" s="9"/>
      <c r="F6624" s="9"/>
      <c r="G6624" s="9"/>
      <c r="H6624" s="9"/>
    </row>
    <row r="6625" customFormat="false" ht="15" hidden="false" customHeight="false" outlineLevel="0" collapsed="false">
      <c r="A6625" s="7"/>
      <c r="B6625" s="7"/>
      <c r="C6625" s="7"/>
      <c r="D6625" s="9"/>
      <c r="E6625" s="9"/>
      <c r="F6625" s="9"/>
      <c r="G6625" s="9"/>
      <c r="H6625" s="9"/>
    </row>
    <row r="6626" customFormat="false" ht="15" hidden="false" customHeight="false" outlineLevel="0" collapsed="false">
      <c r="A6626" s="7"/>
      <c r="B6626" s="7"/>
      <c r="C6626" s="7"/>
      <c r="D6626" s="9"/>
      <c r="E6626" s="9"/>
      <c r="F6626" s="9"/>
      <c r="G6626" s="9"/>
      <c r="H6626" s="9"/>
    </row>
    <row r="6627" customFormat="false" ht="15" hidden="false" customHeight="false" outlineLevel="0" collapsed="false">
      <c r="A6627" s="7"/>
      <c r="B6627" s="7"/>
      <c r="C6627" s="7"/>
      <c r="D6627" s="9"/>
      <c r="E6627" s="9"/>
      <c r="F6627" s="9"/>
      <c r="G6627" s="9"/>
      <c r="H6627" s="9"/>
    </row>
    <row r="6628" customFormat="false" ht="15" hidden="false" customHeight="false" outlineLevel="0" collapsed="false">
      <c r="A6628" s="7"/>
      <c r="B6628" s="7"/>
      <c r="C6628" s="7"/>
      <c r="D6628" s="9"/>
      <c r="E6628" s="9"/>
      <c r="F6628" s="9"/>
      <c r="G6628" s="9"/>
      <c r="H6628" s="9"/>
    </row>
    <row r="6629" customFormat="false" ht="15" hidden="false" customHeight="false" outlineLevel="0" collapsed="false">
      <c r="A6629" s="7"/>
      <c r="B6629" s="7"/>
      <c r="C6629" s="7"/>
      <c r="D6629" s="9"/>
      <c r="E6629" s="9"/>
      <c r="F6629" s="9"/>
      <c r="G6629" s="9"/>
      <c r="H6629" s="9"/>
    </row>
    <row r="6630" customFormat="false" ht="15" hidden="false" customHeight="false" outlineLevel="0" collapsed="false">
      <c r="A6630" s="7"/>
      <c r="B6630" s="7"/>
      <c r="C6630" s="7"/>
      <c r="D6630" s="9"/>
      <c r="E6630" s="9"/>
      <c r="F6630" s="9"/>
      <c r="G6630" s="9"/>
      <c r="H6630" s="9"/>
    </row>
    <row r="6631" customFormat="false" ht="15" hidden="false" customHeight="false" outlineLevel="0" collapsed="false">
      <c r="A6631" s="7"/>
      <c r="B6631" s="7"/>
      <c r="C6631" s="7"/>
      <c r="D6631" s="9"/>
      <c r="E6631" s="9"/>
      <c r="F6631" s="9"/>
      <c r="G6631" s="9"/>
      <c r="H6631" s="9"/>
    </row>
    <row r="6632" customFormat="false" ht="15" hidden="false" customHeight="false" outlineLevel="0" collapsed="false">
      <c r="A6632" s="7"/>
      <c r="B6632" s="7"/>
      <c r="C6632" s="7"/>
      <c r="D6632" s="9"/>
      <c r="E6632" s="9"/>
      <c r="F6632" s="9"/>
      <c r="G6632" s="9"/>
      <c r="H6632" s="9"/>
    </row>
    <row r="6633" customFormat="false" ht="15" hidden="false" customHeight="false" outlineLevel="0" collapsed="false">
      <c r="A6633" s="7"/>
      <c r="B6633" s="7"/>
      <c r="C6633" s="7"/>
      <c r="D6633" s="9"/>
      <c r="E6633" s="9"/>
      <c r="F6633" s="9"/>
      <c r="G6633" s="9"/>
      <c r="H6633" s="9"/>
    </row>
    <row r="6634" customFormat="false" ht="15" hidden="false" customHeight="false" outlineLevel="0" collapsed="false">
      <c r="A6634" s="7"/>
      <c r="B6634" s="7"/>
      <c r="C6634" s="7"/>
      <c r="D6634" s="9"/>
      <c r="E6634" s="9"/>
      <c r="F6634" s="9"/>
      <c r="G6634" s="9"/>
      <c r="H6634" s="9"/>
    </row>
    <row r="6635" customFormat="false" ht="15" hidden="false" customHeight="false" outlineLevel="0" collapsed="false">
      <c r="A6635" s="7"/>
      <c r="B6635" s="7"/>
      <c r="C6635" s="7"/>
      <c r="D6635" s="9"/>
      <c r="E6635" s="9"/>
      <c r="F6635" s="9"/>
      <c r="G6635" s="9"/>
      <c r="H6635" s="9"/>
    </row>
    <row r="6636" customFormat="false" ht="15" hidden="false" customHeight="false" outlineLevel="0" collapsed="false">
      <c r="A6636" s="7"/>
      <c r="B6636" s="7"/>
      <c r="C6636" s="7"/>
      <c r="D6636" s="9"/>
      <c r="E6636" s="9"/>
      <c r="F6636" s="9"/>
      <c r="G6636" s="9"/>
      <c r="H6636" s="9"/>
    </row>
    <row r="6637" customFormat="false" ht="15" hidden="false" customHeight="false" outlineLevel="0" collapsed="false">
      <c r="A6637" s="7"/>
      <c r="B6637" s="7"/>
      <c r="C6637" s="7"/>
      <c r="D6637" s="9"/>
      <c r="E6637" s="9"/>
      <c r="F6637" s="9"/>
      <c r="G6637" s="9"/>
      <c r="H6637" s="9"/>
    </row>
    <row r="6638" customFormat="false" ht="15" hidden="false" customHeight="false" outlineLevel="0" collapsed="false">
      <c r="A6638" s="7"/>
      <c r="B6638" s="7"/>
      <c r="C6638" s="7"/>
      <c r="D6638" s="9"/>
      <c r="E6638" s="9"/>
      <c r="F6638" s="9"/>
      <c r="G6638" s="9"/>
      <c r="H6638" s="9"/>
    </row>
    <row r="6639" customFormat="false" ht="15" hidden="false" customHeight="false" outlineLevel="0" collapsed="false">
      <c r="A6639" s="7"/>
      <c r="B6639" s="7"/>
      <c r="C6639" s="7"/>
      <c r="D6639" s="9"/>
      <c r="E6639" s="9"/>
      <c r="F6639" s="9"/>
      <c r="G6639" s="9"/>
      <c r="H6639" s="9"/>
    </row>
    <row r="6640" customFormat="false" ht="15" hidden="false" customHeight="false" outlineLevel="0" collapsed="false">
      <c r="A6640" s="7"/>
      <c r="B6640" s="7"/>
      <c r="C6640" s="7"/>
      <c r="D6640" s="9"/>
      <c r="E6640" s="9"/>
      <c r="F6640" s="9"/>
      <c r="G6640" s="9"/>
      <c r="H6640" s="9"/>
    </row>
    <row r="6641" customFormat="false" ht="15" hidden="false" customHeight="false" outlineLevel="0" collapsed="false">
      <c r="A6641" s="7"/>
      <c r="B6641" s="7"/>
      <c r="C6641" s="7"/>
      <c r="D6641" s="9"/>
      <c r="E6641" s="9"/>
      <c r="F6641" s="9"/>
      <c r="G6641" s="9"/>
      <c r="H6641" s="9"/>
    </row>
    <row r="6642" customFormat="false" ht="15" hidden="false" customHeight="false" outlineLevel="0" collapsed="false">
      <c r="A6642" s="7"/>
      <c r="B6642" s="7"/>
      <c r="C6642" s="7"/>
      <c r="D6642" s="9"/>
      <c r="E6642" s="9"/>
      <c r="F6642" s="9"/>
      <c r="G6642" s="9"/>
      <c r="H6642" s="9"/>
    </row>
    <row r="6643" customFormat="false" ht="15" hidden="false" customHeight="false" outlineLevel="0" collapsed="false">
      <c r="A6643" s="7"/>
      <c r="B6643" s="7"/>
      <c r="C6643" s="7"/>
      <c r="D6643" s="9"/>
      <c r="E6643" s="9"/>
      <c r="F6643" s="9"/>
      <c r="G6643" s="9"/>
      <c r="H6643" s="9"/>
    </row>
    <row r="6644" customFormat="false" ht="15" hidden="false" customHeight="false" outlineLevel="0" collapsed="false">
      <c r="A6644" s="7"/>
      <c r="B6644" s="7"/>
      <c r="C6644" s="7"/>
      <c r="D6644" s="9"/>
      <c r="E6644" s="9"/>
      <c r="F6644" s="9"/>
      <c r="G6644" s="9"/>
      <c r="H6644" s="9"/>
    </row>
    <row r="6645" customFormat="false" ht="15" hidden="false" customHeight="false" outlineLevel="0" collapsed="false">
      <c r="A6645" s="7"/>
      <c r="B6645" s="7"/>
      <c r="C6645" s="7"/>
      <c r="D6645" s="9"/>
      <c r="E6645" s="9"/>
      <c r="F6645" s="9"/>
      <c r="G6645" s="9"/>
      <c r="H6645" s="9"/>
    </row>
    <row r="6646" customFormat="false" ht="15" hidden="false" customHeight="false" outlineLevel="0" collapsed="false">
      <c r="A6646" s="7"/>
      <c r="B6646" s="7"/>
      <c r="C6646" s="7"/>
      <c r="D6646" s="9"/>
      <c r="E6646" s="9"/>
      <c r="F6646" s="9"/>
      <c r="G6646" s="9"/>
      <c r="H6646" s="9"/>
    </row>
    <row r="6647" customFormat="false" ht="15" hidden="false" customHeight="false" outlineLevel="0" collapsed="false">
      <c r="A6647" s="7"/>
      <c r="B6647" s="7"/>
      <c r="C6647" s="7"/>
      <c r="D6647" s="9"/>
      <c r="E6647" s="9"/>
      <c r="F6647" s="9"/>
      <c r="G6647" s="9"/>
      <c r="H6647" s="9"/>
    </row>
    <row r="6648" customFormat="false" ht="15" hidden="false" customHeight="false" outlineLevel="0" collapsed="false">
      <c r="A6648" s="7"/>
      <c r="B6648" s="7"/>
      <c r="C6648" s="7"/>
      <c r="D6648" s="9"/>
      <c r="E6648" s="9"/>
      <c r="F6648" s="9"/>
      <c r="G6648" s="9"/>
      <c r="H6648" s="9"/>
    </row>
    <row r="6649" customFormat="false" ht="15" hidden="false" customHeight="false" outlineLevel="0" collapsed="false">
      <c r="A6649" s="7"/>
      <c r="B6649" s="7"/>
      <c r="C6649" s="7"/>
      <c r="D6649" s="9"/>
      <c r="E6649" s="9"/>
      <c r="F6649" s="9"/>
      <c r="G6649" s="9"/>
      <c r="H6649" s="9"/>
    </row>
    <row r="6650" customFormat="false" ht="15" hidden="false" customHeight="false" outlineLevel="0" collapsed="false">
      <c r="A6650" s="7"/>
      <c r="B6650" s="7"/>
      <c r="C6650" s="7"/>
      <c r="D6650" s="9"/>
      <c r="E6650" s="9"/>
      <c r="F6650" s="9"/>
      <c r="G6650" s="9"/>
      <c r="H6650" s="9"/>
    </row>
    <row r="6651" customFormat="false" ht="15" hidden="false" customHeight="false" outlineLevel="0" collapsed="false">
      <c r="A6651" s="7"/>
      <c r="B6651" s="7"/>
      <c r="C6651" s="7"/>
      <c r="D6651" s="9"/>
      <c r="E6651" s="9"/>
      <c r="F6651" s="9"/>
      <c r="G6651" s="9"/>
      <c r="H6651" s="9"/>
    </row>
    <row r="6652" customFormat="false" ht="15" hidden="false" customHeight="false" outlineLevel="0" collapsed="false">
      <c r="A6652" s="7"/>
      <c r="B6652" s="7"/>
      <c r="C6652" s="7"/>
      <c r="D6652" s="9"/>
      <c r="E6652" s="9"/>
      <c r="F6652" s="9"/>
      <c r="G6652" s="9"/>
      <c r="H6652" s="9"/>
    </row>
    <row r="6653" customFormat="false" ht="15" hidden="false" customHeight="false" outlineLevel="0" collapsed="false">
      <c r="A6653" s="7"/>
      <c r="B6653" s="7"/>
      <c r="C6653" s="7"/>
      <c r="D6653" s="9"/>
      <c r="E6653" s="9"/>
      <c r="F6653" s="9"/>
      <c r="G6653" s="9"/>
      <c r="H6653" s="9"/>
    </row>
    <row r="6654" customFormat="false" ht="15" hidden="false" customHeight="false" outlineLevel="0" collapsed="false">
      <c r="A6654" s="7"/>
      <c r="B6654" s="7"/>
      <c r="C6654" s="7"/>
      <c r="D6654" s="9"/>
      <c r="E6654" s="9"/>
      <c r="F6654" s="9"/>
      <c r="G6654" s="9"/>
      <c r="H6654" s="9"/>
    </row>
    <row r="6655" customFormat="false" ht="15" hidden="false" customHeight="false" outlineLevel="0" collapsed="false">
      <c r="A6655" s="7"/>
      <c r="B6655" s="7"/>
      <c r="C6655" s="7"/>
      <c r="D6655" s="9"/>
      <c r="E6655" s="9"/>
      <c r="F6655" s="9"/>
      <c r="G6655" s="9"/>
      <c r="H6655" s="9"/>
    </row>
    <row r="6656" customFormat="false" ht="15" hidden="false" customHeight="false" outlineLevel="0" collapsed="false">
      <c r="A6656" s="7"/>
      <c r="B6656" s="7"/>
      <c r="C6656" s="7"/>
      <c r="D6656" s="9"/>
      <c r="E6656" s="9"/>
      <c r="F6656" s="9"/>
      <c r="G6656" s="9"/>
      <c r="H6656" s="9"/>
    </row>
    <row r="6657" customFormat="false" ht="15" hidden="false" customHeight="false" outlineLevel="0" collapsed="false">
      <c r="A6657" s="7"/>
      <c r="B6657" s="7"/>
      <c r="C6657" s="7"/>
      <c r="D6657" s="9"/>
      <c r="E6657" s="9"/>
      <c r="F6657" s="9"/>
      <c r="G6657" s="9"/>
      <c r="H6657" s="9"/>
    </row>
    <row r="6658" customFormat="false" ht="15" hidden="false" customHeight="false" outlineLevel="0" collapsed="false">
      <c r="A6658" s="7"/>
      <c r="B6658" s="7"/>
      <c r="C6658" s="7"/>
      <c r="D6658" s="9"/>
      <c r="E6658" s="9"/>
      <c r="F6658" s="9"/>
      <c r="G6658" s="9"/>
      <c r="H6658" s="9"/>
    </row>
    <row r="6659" customFormat="false" ht="15" hidden="false" customHeight="false" outlineLevel="0" collapsed="false">
      <c r="A6659" s="7"/>
      <c r="B6659" s="7"/>
      <c r="C6659" s="7"/>
      <c r="D6659" s="9"/>
      <c r="E6659" s="9"/>
      <c r="F6659" s="9"/>
      <c r="G6659" s="9"/>
      <c r="H6659" s="9"/>
    </row>
    <row r="6660" customFormat="false" ht="15" hidden="false" customHeight="false" outlineLevel="0" collapsed="false">
      <c r="A6660" s="7"/>
      <c r="B6660" s="7"/>
      <c r="C6660" s="7"/>
      <c r="D6660" s="9"/>
      <c r="E6660" s="9"/>
      <c r="F6660" s="9"/>
      <c r="G6660" s="9"/>
      <c r="H6660" s="9"/>
    </row>
    <row r="6661" customFormat="false" ht="15" hidden="false" customHeight="false" outlineLevel="0" collapsed="false">
      <c r="A6661" s="7"/>
      <c r="B6661" s="7"/>
      <c r="C6661" s="7"/>
      <c r="D6661" s="9"/>
      <c r="E6661" s="9"/>
      <c r="F6661" s="9"/>
      <c r="G6661" s="9"/>
      <c r="H6661" s="9"/>
    </row>
    <row r="6662" customFormat="false" ht="15" hidden="false" customHeight="false" outlineLevel="0" collapsed="false">
      <c r="A6662" s="7"/>
      <c r="B6662" s="7"/>
      <c r="C6662" s="7"/>
      <c r="D6662" s="9"/>
      <c r="E6662" s="9"/>
      <c r="F6662" s="9"/>
      <c r="G6662" s="9"/>
      <c r="H6662" s="9"/>
    </row>
    <row r="6663" customFormat="false" ht="15" hidden="false" customHeight="false" outlineLevel="0" collapsed="false">
      <c r="A6663" s="7"/>
      <c r="B6663" s="7"/>
      <c r="C6663" s="7"/>
      <c r="D6663" s="9"/>
      <c r="E6663" s="9"/>
      <c r="F6663" s="9"/>
      <c r="G6663" s="9"/>
      <c r="H6663" s="9"/>
    </row>
    <row r="6664" customFormat="false" ht="15" hidden="false" customHeight="false" outlineLevel="0" collapsed="false">
      <c r="A6664" s="7"/>
      <c r="B6664" s="7"/>
      <c r="C6664" s="7"/>
      <c r="D6664" s="9"/>
      <c r="E6664" s="9"/>
      <c r="F6664" s="9"/>
      <c r="G6664" s="9"/>
      <c r="H6664" s="9"/>
    </row>
    <row r="6665" customFormat="false" ht="15" hidden="false" customHeight="false" outlineLevel="0" collapsed="false">
      <c r="A6665" s="7"/>
      <c r="B6665" s="7"/>
      <c r="C6665" s="7"/>
      <c r="D6665" s="9"/>
      <c r="E6665" s="9"/>
      <c r="F6665" s="9"/>
      <c r="G6665" s="9"/>
      <c r="H6665" s="9"/>
    </row>
    <row r="6666" customFormat="false" ht="15" hidden="false" customHeight="false" outlineLevel="0" collapsed="false">
      <c r="A6666" s="7"/>
      <c r="B6666" s="7"/>
      <c r="C6666" s="7"/>
      <c r="D6666" s="9"/>
      <c r="E6666" s="9"/>
      <c r="F6666" s="9"/>
      <c r="G6666" s="9"/>
      <c r="H6666" s="9"/>
    </row>
    <row r="6667" customFormat="false" ht="15" hidden="false" customHeight="false" outlineLevel="0" collapsed="false">
      <c r="A6667" s="7"/>
      <c r="B6667" s="7"/>
      <c r="C6667" s="7"/>
      <c r="D6667" s="9"/>
      <c r="E6667" s="9"/>
      <c r="F6667" s="9"/>
      <c r="G6667" s="9"/>
      <c r="H6667" s="9"/>
    </row>
    <row r="6668" customFormat="false" ht="15" hidden="false" customHeight="false" outlineLevel="0" collapsed="false">
      <c r="A6668" s="7"/>
      <c r="B6668" s="7"/>
      <c r="C6668" s="7"/>
      <c r="D6668" s="9"/>
      <c r="E6668" s="9"/>
      <c r="F6668" s="9"/>
      <c r="G6668" s="9"/>
      <c r="H6668" s="9"/>
    </row>
    <row r="6669" customFormat="false" ht="15" hidden="false" customHeight="false" outlineLevel="0" collapsed="false">
      <c r="A6669" s="7"/>
      <c r="B6669" s="7"/>
      <c r="C6669" s="7"/>
      <c r="D6669" s="9"/>
      <c r="E6669" s="9"/>
      <c r="F6669" s="9"/>
      <c r="G6669" s="9"/>
      <c r="H6669" s="9"/>
    </row>
    <row r="6670" customFormat="false" ht="15" hidden="false" customHeight="false" outlineLevel="0" collapsed="false">
      <c r="A6670" s="7"/>
      <c r="B6670" s="7"/>
      <c r="C6670" s="7"/>
      <c r="D6670" s="9"/>
      <c r="E6670" s="9"/>
      <c r="F6670" s="9"/>
      <c r="G6670" s="9"/>
      <c r="H6670" s="9"/>
    </row>
    <row r="6671" customFormat="false" ht="15" hidden="false" customHeight="false" outlineLevel="0" collapsed="false">
      <c r="A6671" s="7"/>
      <c r="B6671" s="7"/>
      <c r="C6671" s="7"/>
      <c r="D6671" s="9"/>
      <c r="E6671" s="9"/>
      <c r="F6671" s="9"/>
      <c r="G6671" s="9"/>
      <c r="H6671" s="9"/>
    </row>
    <row r="6672" customFormat="false" ht="15" hidden="false" customHeight="false" outlineLevel="0" collapsed="false">
      <c r="A6672" s="7"/>
      <c r="B6672" s="7"/>
      <c r="C6672" s="7"/>
      <c r="D6672" s="9"/>
      <c r="E6672" s="9"/>
      <c r="F6672" s="9"/>
      <c r="G6672" s="9"/>
      <c r="H6672" s="9"/>
    </row>
    <row r="6673" customFormat="false" ht="15" hidden="false" customHeight="false" outlineLevel="0" collapsed="false">
      <c r="A6673" s="7"/>
      <c r="B6673" s="7"/>
      <c r="C6673" s="7"/>
      <c r="D6673" s="9"/>
      <c r="E6673" s="9"/>
      <c r="F6673" s="9"/>
      <c r="G6673" s="9"/>
      <c r="H6673" s="9"/>
    </row>
    <row r="6674" customFormat="false" ht="15" hidden="false" customHeight="false" outlineLevel="0" collapsed="false">
      <c r="A6674" s="7"/>
      <c r="B6674" s="7"/>
      <c r="C6674" s="7"/>
      <c r="D6674" s="9"/>
      <c r="E6674" s="9"/>
      <c r="F6674" s="9"/>
      <c r="G6674" s="9"/>
      <c r="H6674" s="9"/>
    </row>
    <row r="6675" customFormat="false" ht="15" hidden="false" customHeight="false" outlineLevel="0" collapsed="false">
      <c r="A6675" s="7"/>
      <c r="B6675" s="7"/>
      <c r="C6675" s="7"/>
      <c r="D6675" s="9"/>
      <c r="E6675" s="9"/>
      <c r="F6675" s="9"/>
      <c r="G6675" s="9"/>
      <c r="H6675" s="9"/>
    </row>
    <row r="6676" customFormat="false" ht="15" hidden="false" customHeight="false" outlineLevel="0" collapsed="false">
      <c r="A6676" s="7"/>
      <c r="B6676" s="7"/>
      <c r="C6676" s="7"/>
      <c r="D6676" s="9"/>
      <c r="E6676" s="9"/>
      <c r="F6676" s="9"/>
      <c r="G6676" s="9"/>
      <c r="H6676" s="9"/>
    </row>
    <row r="6677" customFormat="false" ht="15" hidden="false" customHeight="false" outlineLevel="0" collapsed="false">
      <c r="A6677" s="7"/>
      <c r="B6677" s="7"/>
      <c r="C6677" s="7"/>
      <c r="D6677" s="9"/>
      <c r="E6677" s="9"/>
      <c r="F6677" s="9"/>
      <c r="G6677" s="9"/>
      <c r="H6677" s="9"/>
    </row>
    <row r="6678" customFormat="false" ht="15" hidden="false" customHeight="false" outlineLevel="0" collapsed="false">
      <c r="A6678" s="7"/>
      <c r="B6678" s="7"/>
      <c r="C6678" s="7"/>
      <c r="D6678" s="9"/>
      <c r="E6678" s="9"/>
      <c r="F6678" s="9"/>
      <c r="G6678" s="9"/>
      <c r="H6678" s="9"/>
    </row>
    <row r="6679" customFormat="false" ht="15" hidden="false" customHeight="false" outlineLevel="0" collapsed="false">
      <c r="A6679" s="7"/>
      <c r="B6679" s="7"/>
      <c r="C6679" s="7"/>
      <c r="D6679" s="9"/>
      <c r="E6679" s="9"/>
      <c r="F6679" s="9"/>
      <c r="G6679" s="9"/>
      <c r="H6679" s="9"/>
    </row>
    <row r="6680" customFormat="false" ht="15" hidden="false" customHeight="false" outlineLevel="0" collapsed="false">
      <c r="A6680" s="7"/>
      <c r="B6680" s="7"/>
      <c r="C6680" s="7"/>
      <c r="D6680" s="9"/>
      <c r="E6680" s="9"/>
      <c r="F6680" s="9"/>
      <c r="G6680" s="9"/>
      <c r="H6680" s="9"/>
    </row>
    <row r="6681" customFormat="false" ht="15" hidden="false" customHeight="false" outlineLevel="0" collapsed="false">
      <c r="A6681" s="7"/>
      <c r="B6681" s="7"/>
      <c r="C6681" s="7"/>
      <c r="D6681" s="9"/>
      <c r="E6681" s="9"/>
      <c r="F6681" s="9"/>
      <c r="G6681" s="9"/>
      <c r="H6681" s="9"/>
    </row>
    <row r="6682" customFormat="false" ht="15" hidden="false" customHeight="false" outlineLevel="0" collapsed="false">
      <c r="A6682" s="7"/>
      <c r="B6682" s="7"/>
      <c r="C6682" s="7"/>
      <c r="D6682" s="9"/>
      <c r="E6682" s="9"/>
      <c r="F6682" s="9"/>
      <c r="G6682" s="9"/>
      <c r="H6682" s="9"/>
    </row>
    <row r="6683" customFormat="false" ht="15" hidden="false" customHeight="false" outlineLevel="0" collapsed="false">
      <c r="A6683" s="7"/>
      <c r="B6683" s="7"/>
      <c r="C6683" s="7"/>
      <c r="D6683" s="9"/>
      <c r="E6683" s="9"/>
      <c r="F6683" s="9"/>
      <c r="G6683" s="9"/>
      <c r="H6683" s="9"/>
    </row>
    <row r="6684" customFormat="false" ht="15" hidden="false" customHeight="false" outlineLevel="0" collapsed="false">
      <c r="A6684" s="7"/>
      <c r="B6684" s="7"/>
      <c r="C6684" s="7"/>
      <c r="D6684" s="9"/>
      <c r="E6684" s="9"/>
      <c r="F6684" s="9"/>
      <c r="G6684" s="9"/>
      <c r="H6684" s="9"/>
    </row>
    <row r="6685" customFormat="false" ht="15" hidden="false" customHeight="false" outlineLevel="0" collapsed="false">
      <c r="A6685" s="7"/>
      <c r="B6685" s="7"/>
      <c r="C6685" s="7"/>
      <c r="D6685" s="9"/>
      <c r="E6685" s="9"/>
      <c r="F6685" s="9"/>
      <c r="G6685" s="9"/>
      <c r="H6685" s="9"/>
    </row>
    <row r="6686" customFormat="false" ht="15" hidden="false" customHeight="false" outlineLevel="0" collapsed="false">
      <c r="A6686" s="7"/>
      <c r="B6686" s="7"/>
      <c r="C6686" s="7"/>
      <c r="D6686" s="9"/>
      <c r="E6686" s="9"/>
      <c r="F6686" s="9"/>
      <c r="G6686" s="9"/>
      <c r="H6686" s="9"/>
    </row>
    <row r="6687" customFormat="false" ht="15" hidden="false" customHeight="false" outlineLevel="0" collapsed="false">
      <c r="A6687" s="7"/>
      <c r="B6687" s="7"/>
      <c r="C6687" s="7"/>
      <c r="D6687" s="9"/>
      <c r="E6687" s="9"/>
      <c r="F6687" s="9"/>
      <c r="G6687" s="9"/>
      <c r="H6687" s="9"/>
    </row>
    <row r="6688" customFormat="false" ht="15" hidden="false" customHeight="false" outlineLevel="0" collapsed="false">
      <c r="A6688" s="7"/>
      <c r="B6688" s="7"/>
      <c r="C6688" s="7"/>
      <c r="D6688" s="9"/>
      <c r="E6688" s="9"/>
      <c r="F6688" s="9"/>
      <c r="G6688" s="9"/>
      <c r="H6688" s="9"/>
    </row>
    <row r="6689" customFormat="false" ht="15" hidden="false" customHeight="false" outlineLevel="0" collapsed="false">
      <c r="A6689" s="7"/>
      <c r="B6689" s="7"/>
      <c r="C6689" s="7"/>
      <c r="D6689" s="9"/>
      <c r="E6689" s="9"/>
      <c r="F6689" s="9"/>
      <c r="G6689" s="9"/>
      <c r="H6689" s="9"/>
    </row>
    <row r="6690" customFormat="false" ht="15" hidden="false" customHeight="false" outlineLevel="0" collapsed="false">
      <c r="A6690" s="7"/>
      <c r="B6690" s="7"/>
      <c r="C6690" s="7"/>
      <c r="D6690" s="9"/>
      <c r="E6690" s="9"/>
      <c r="F6690" s="9"/>
      <c r="G6690" s="9"/>
      <c r="H6690" s="9"/>
    </row>
    <row r="6691" customFormat="false" ht="15" hidden="false" customHeight="false" outlineLevel="0" collapsed="false">
      <c r="A6691" s="7"/>
      <c r="B6691" s="7"/>
      <c r="C6691" s="7"/>
      <c r="D6691" s="9"/>
      <c r="E6691" s="9"/>
      <c r="F6691" s="9"/>
      <c r="G6691" s="9"/>
      <c r="H6691" s="9"/>
    </row>
    <row r="6692" customFormat="false" ht="15" hidden="false" customHeight="false" outlineLevel="0" collapsed="false">
      <c r="A6692" s="7"/>
      <c r="B6692" s="7"/>
      <c r="C6692" s="7"/>
      <c r="D6692" s="9"/>
      <c r="E6692" s="9"/>
      <c r="F6692" s="9"/>
      <c r="G6692" s="9"/>
      <c r="H6692" s="9"/>
    </row>
    <row r="6693" customFormat="false" ht="15" hidden="false" customHeight="false" outlineLevel="0" collapsed="false">
      <c r="A6693" s="7"/>
      <c r="B6693" s="7"/>
      <c r="C6693" s="7"/>
      <c r="D6693" s="9"/>
      <c r="E6693" s="9"/>
      <c r="F6693" s="9"/>
      <c r="G6693" s="9"/>
      <c r="H6693" s="9"/>
    </row>
    <row r="6694" customFormat="false" ht="15" hidden="false" customHeight="false" outlineLevel="0" collapsed="false">
      <c r="A6694" s="7"/>
      <c r="B6694" s="7"/>
      <c r="C6694" s="7"/>
      <c r="D6694" s="9"/>
      <c r="E6694" s="9"/>
      <c r="F6694" s="9"/>
      <c r="G6694" s="9"/>
      <c r="H6694" s="9"/>
    </row>
    <row r="6695" customFormat="false" ht="15" hidden="false" customHeight="false" outlineLevel="0" collapsed="false">
      <c r="A6695" s="7"/>
      <c r="B6695" s="7"/>
      <c r="C6695" s="7"/>
      <c r="D6695" s="9"/>
      <c r="E6695" s="9"/>
      <c r="F6695" s="9"/>
      <c r="G6695" s="9"/>
      <c r="H6695" s="9"/>
    </row>
    <row r="6696" customFormat="false" ht="15" hidden="false" customHeight="false" outlineLevel="0" collapsed="false">
      <c r="A6696" s="7"/>
      <c r="B6696" s="7"/>
      <c r="C6696" s="7"/>
      <c r="D6696" s="9"/>
      <c r="E6696" s="9"/>
      <c r="F6696" s="9"/>
      <c r="G6696" s="9"/>
      <c r="H6696" s="9"/>
    </row>
    <row r="6697" customFormat="false" ht="15" hidden="false" customHeight="false" outlineLevel="0" collapsed="false">
      <c r="A6697" s="7"/>
      <c r="B6697" s="7"/>
      <c r="C6697" s="7"/>
      <c r="D6697" s="9"/>
      <c r="E6697" s="9"/>
      <c r="F6697" s="9"/>
      <c r="G6697" s="9"/>
      <c r="H6697" s="9"/>
    </row>
    <row r="6698" customFormat="false" ht="15" hidden="false" customHeight="false" outlineLevel="0" collapsed="false">
      <c r="A6698" s="7"/>
      <c r="B6698" s="7"/>
      <c r="C6698" s="7"/>
      <c r="D6698" s="9"/>
      <c r="E6698" s="9"/>
      <c r="F6698" s="9"/>
      <c r="G6698" s="9"/>
      <c r="H6698" s="9"/>
    </row>
    <row r="6699" customFormat="false" ht="15" hidden="false" customHeight="false" outlineLevel="0" collapsed="false">
      <c r="A6699" s="7"/>
      <c r="B6699" s="7"/>
      <c r="C6699" s="7"/>
      <c r="D6699" s="9"/>
      <c r="E6699" s="9"/>
      <c r="F6699" s="9"/>
      <c r="G6699" s="9"/>
      <c r="H6699" s="9"/>
    </row>
    <row r="6700" customFormat="false" ht="15" hidden="false" customHeight="false" outlineLevel="0" collapsed="false">
      <c r="A6700" s="7"/>
      <c r="B6700" s="7"/>
      <c r="C6700" s="7"/>
      <c r="D6700" s="9"/>
      <c r="E6700" s="9"/>
      <c r="F6700" s="9"/>
      <c r="G6700" s="9"/>
      <c r="H6700" s="9"/>
    </row>
    <row r="6701" customFormat="false" ht="15" hidden="false" customHeight="false" outlineLevel="0" collapsed="false">
      <c r="A6701" s="7"/>
      <c r="B6701" s="7"/>
      <c r="C6701" s="7"/>
      <c r="D6701" s="9"/>
      <c r="E6701" s="9"/>
      <c r="F6701" s="9"/>
      <c r="G6701" s="9"/>
      <c r="H6701" s="9"/>
    </row>
    <row r="6702" customFormat="false" ht="15" hidden="false" customHeight="false" outlineLevel="0" collapsed="false">
      <c r="A6702" s="7"/>
      <c r="B6702" s="7"/>
      <c r="C6702" s="7"/>
      <c r="D6702" s="9"/>
      <c r="E6702" s="9"/>
      <c r="F6702" s="9"/>
      <c r="G6702" s="9"/>
      <c r="H6702" s="9"/>
    </row>
    <row r="6703" customFormat="false" ht="15" hidden="false" customHeight="false" outlineLevel="0" collapsed="false">
      <c r="A6703" s="7"/>
      <c r="B6703" s="7"/>
      <c r="C6703" s="7"/>
      <c r="D6703" s="9"/>
      <c r="E6703" s="9"/>
      <c r="F6703" s="9"/>
      <c r="G6703" s="9"/>
      <c r="H6703" s="9"/>
    </row>
    <row r="6704" customFormat="false" ht="15" hidden="false" customHeight="false" outlineLevel="0" collapsed="false">
      <c r="A6704" s="7"/>
      <c r="B6704" s="7"/>
      <c r="C6704" s="7"/>
      <c r="D6704" s="9"/>
      <c r="E6704" s="9"/>
      <c r="F6704" s="9"/>
      <c r="G6704" s="9"/>
      <c r="H6704" s="9"/>
    </row>
    <row r="6705" customFormat="false" ht="15" hidden="false" customHeight="false" outlineLevel="0" collapsed="false">
      <c r="A6705" s="7"/>
      <c r="B6705" s="7"/>
      <c r="C6705" s="7"/>
      <c r="D6705" s="9"/>
      <c r="E6705" s="9"/>
      <c r="F6705" s="9"/>
      <c r="G6705" s="9"/>
      <c r="H6705" s="9"/>
    </row>
    <row r="6706" customFormat="false" ht="15" hidden="false" customHeight="false" outlineLevel="0" collapsed="false">
      <c r="A6706" s="7"/>
      <c r="B6706" s="7"/>
      <c r="C6706" s="7"/>
      <c r="D6706" s="9"/>
      <c r="E6706" s="9"/>
      <c r="F6706" s="9"/>
      <c r="G6706" s="9"/>
      <c r="H6706" s="9"/>
    </row>
    <row r="6707" customFormat="false" ht="15" hidden="false" customHeight="false" outlineLevel="0" collapsed="false">
      <c r="A6707" s="7"/>
      <c r="B6707" s="7"/>
      <c r="C6707" s="7"/>
      <c r="D6707" s="9"/>
      <c r="E6707" s="9"/>
      <c r="F6707" s="9"/>
      <c r="G6707" s="9"/>
      <c r="H6707" s="9"/>
    </row>
    <row r="6708" customFormat="false" ht="15" hidden="false" customHeight="false" outlineLevel="0" collapsed="false">
      <c r="A6708" s="7"/>
      <c r="B6708" s="7"/>
      <c r="C6708" s="7"/>
      <c r="D6708" s="9"/>
      <c r="E6708" s="9"/>
      <c r="F6708" s="9"/>
      <c r="G6708" s="9"/>
      <c r="H6708" s="9"/>
    </row>
    <row r="6709" customFormat="false" ht="15" hidden="false" customHeight="false" outlineLevel="0" collapsed="false">
      <c r="A6709" s="7"/>
      <c r="B6709" s="7"/>
      <c r="C6709" s="7"/>
      <c r="D6709" s="9"/>
      <c r="E6709" s="9"/>
      <c r="F6709" s="9"/>
      <c r="G6709" s="9"/>
      <c r="H6709" s="9"/>
    </row>
    <row r="6710" customFormat="false" ht="15" hidden="false" customHeight="false" outlineLevel="0" collapsed="false">
      <c r="A6710" s="7"/>
      <c r="B6710" s="7"/>
      <c r="C6710" s="7"/>
      <c r="D6710" s="9"/>
      <c r="E6710" s="9"/>
      <c r="F6710" s="9"/>
      <c r="G6710" s="9"/>
      <c r="H6710" s="9"/>
    </row>
    <row r="6711" customFormat="false" ht="15" hidden="false" customHeight="false" outlineLevel="0" collapsed="false">
      <c r="A6711" s="7"/>
      <c r="B6711" s="7"/>
      <c r="C6711" s="7"/>
      <c r="D6711" s="9"/>
      <c r="E6711" s="9"/>
      <c r="F6711" s="9"/>
      <c r="G6711" s="9"/>
      <c r="H6711" s="9"/>
    </row>
    <row r="6712" customFormat="false" ht="15" hidden="false" customHeight="false" outlineLevel="0" collapsed="false">
      <c r="A6712" s="7"/>
      <c r="B6712" s="7"/>
      <c r="C6712" s="7"/>
      <c r="D6712" s="9"/>
      <c r="E6712" s="9"/>
      <c r="F6712" s="9"/>
      <c r="G6712" s="9"/>
      <c r="H6712" s="9"/>
    </row>
    <row r="6713" customFormat="false" ht="15" hidden="false" customHeight="false" outlineLevel="0" collapsed="false">
      <c r="A6713" s="7"/>
      <c r="B6713" s="7"/>
      <c r="C6713" s="7"/>
      <c r="D6713" s="9"/>
      <c r="E6713" s="9"/>
      <c r="F6713" s="9"/>
      <c r="G6713" s="9"/>
      <c r="H6713" s="9"/>
    </row>
    <row r="6714" customFormat="false" ht="15" hidden="false" customHeight="false" outlineLevel="0" collapsed="false">
      <c r="A6714" s="7"/>
      <c r="B6714" s="7"/>
      <c r="C6714" s="7"/>
      <c r="D6714" s="9"/>
      <c r="E6714" s="9"/>
      <c r="F6714" s="9"/>
      <c r="G6714" s="9"/>
      <c r="H6714" s="9"/>
    </row>
    <row r="6715" customFormat="false" ht="15" hidden="false" customHeight="false" outlineLevel="0" collapsed="false">
      <c r="A6715" s="7"/>
      <c r="B6715" s="7"/>
      <c r="C6715" s="7"/>
      <c r="D6715" s="9"/>
      <c r="E6715" s="9"/>
      <c r="F6715" s="9"/>
      <c r="G6715" s="9"/>
      <c r="H6715" s="9"/>
    </row>
    <row r="6716" customFormat="false" ht="15" hidden="false" customHeight="false" outlineLevel="0" collapsed="false">
      <c r="A6716" s="7"/>
      <c r="B6716" s="7"/>
      <c r="C6716" s="7"/>
      <c r="D6716" s="9"/>
      <c r="E6716" s="9"/>
      <c r="F6716" s="9"/>
      <c r="G6716" s="9"/>
      <c r="H6716" s="9"/>
    </row>
    <row r="6717" customFormat="false" ht="15" hidden="false" customHeight="false" outlineLevel="0" collapsed="false">
      <c r="A6717" s="7"/>
      <c r="B6717" s="7"/>
      <c r="C6717" s="7"/>
      <c r="D6717" s="9"/>
      <c r="E6717" s="9"/>
      <c r="F6717" s="9"/>
      <c r="G6717" s="9"/>
      <c r="H6717" s="9"/>
    </row>
    <row r="6718" customFormat="false" ht="15" hidden="false" customHeight="false" outlineLevel="0" collapsed="false">
      <c r="A6718" s="7"/>
      <c r="B6718" s="7"/>
      <c r="C6718" s="7"/>
      <c r="D6718" s="9"/>
      <c r="E6718" s="9"/>
      <c r="F6718" s="9"/>
      <c r="G6718" s="9"/>
      <c r="H6718" s="9"/>
    </row>
    <row r="6719" customFormat="false" ht="15" hidden="false" customHeight="false" outlineLevel="0" collapsed="false">
      <c r="A6719" s="7"/>
      <c r="B6719" s="7"/>
      <c r="C6719" s="7"/>
      <c r="D6719" s="9"/>
      <c r="E6719" s="9"/>
      <c r="F6719" s="9"/>
      <c r="G6719" s="9"/>
      <c r="H6719" s="9"/>
    </row>
    <row r="6720" customFormat="false" ht="15" hidden="false" customHeight="false" outlineLevel="0" collapsed="false">
      <c r="A6720" s="7"/>
      <c r="B6720" s="7"/>
      <c r="C6720" s="7"/>
      <c r="D6720" s="9"/>
      <c r="E6720" s="9"/>
      <c r="F6720" s="9"/>
      <c r="G6720" s="9"/>
      <c r="H6720" s="9"/>
    </row>
    <row r="6721" customFormat="false" ht="15" hidden="false" customHeight="false" outlineLevel="0" collapsed="false">
      <c r="A6721" s="7"/>
      <c r="B6721" s="7"/>
      <c r="C6721" s="7"/>
      <c r="D6721" s="9"/>
      <c r="E6721" s="9"/>
      <c r="F6721" s="9"/>
      <c r="G6721" s="9"/>
      <c r="H6721" s="9"/>
    </row>
    <row r="6722" customFormat="false" ht="15" hidden="false" customHeight="false" outlineLevel="0" collapsed="false">
      <c r="A6722" s="7"/>
      <c r="B6722" s="7"/>
      <c r="C6722" s="7"/>
      <c r="D6722" s="9"/>
      <c r="E6722" s="9"/>
      <c r="F6722" s="9"/>
      <c r="G6722" s="9"/>
      <c r="H6722" s="9"/>
    </row>
    <row r="6723" customFormat="false" ht="15" hidden="false" customHeight="false" outlineLevel="0" collapsed="false">
      <c r="A6723" s="7"/>
      <c r="B6723" s="7"/>
      <c r="C6723" s="7"/>
      <c r="D6723" s="9"/>
      <c r="E6723" s="9"/>
      <c r="F6723" s="9"/>
      <c r="G6723" s="9"/>
      <c r="H6723" s="9"/>
    </row>
    <row r="6724" customFormat="false" ht="15" hidden="false" customHeight="false" outlineLevel="0" collapsed="false">
      <c r="A6724" s="7"/>
      <c r="B6724" s="7"/>
      <c r="C6724" s="7"/>
      <c r="D6724" s="9"/>
      <c r="E6724" s="9"/>
      <c r="F6724" s="9"/>
      <c r="G6724" s="9"/>
      <c r="H6724" s="9"/>
    </row>
    <row r="6725" customFormat="false" ht="15" hidden="false" customHeight="false" outlineLevel="0" collapsed="false">
      <c r="A6725" s="7"/>
      <c r="B6725" s="7"/>
      <c r="C6725" s="7"/>
      <c r="D6725" s="9"/>
      <c r="E6725" s="9"/>
      <c r="F6725" s="9"/>
      <c r="G6725" s="9"/>
      <c r="H6725" s="9"/>
    </row>
    <row r="6726" customFormat="false" ht="15" hidden="false" customHeight="false" outlineLevel="0" collapsed="false">
      <c r="A6726" s="7"/>
      <c r="B6726" s="7"/>
      <c r="C6726" s="7"/>
      <c r="D6726" s="9"/>
      <c r="E6726" s="9"/>
      <c r="F6726" s="9"/>
      <c r="G6726" s="9"/>
      <c r="H6726" s="9"/>
    </row>
    <row r="6727" customFormat="false" ht="15" hidden="false" customHeight="false" outlineLevel="0" collapsed="false">
      <c r="A6727" s="7"/>
      <c r="B6727" s="7"/>
      <c r="C6727" s="7"/>
      <c r="D6727" s="9"/>
      <c r="E6727" s="9"/>
      <c r="F6727" s="9"/>
      <c r="G6727" s="9"/>
      <c r="H6727" s="9"/>
    </row>
    <row r="6728" customFormat="false" ht="15" hidden="false" customHeight="false" outlineLevel="0" collapsed="false">
      <c r="A6728" s="7"/>
      <c r="B6728" s="7"/>
      <c r="C6728" s="7"/>
      <c r="D6728" s="9"/>
      <c r="E6728" s="9"/>
      <c r="F6728" s="9"/>
      <c r="G6728" s="9"/>
      <c r="H6728" s="9"/>
    </row>
    <row r="6729" customFormat="false" ht="15" hidden="false" customHeight="false" outlineLevel="0" collapsed="false">
      <c r="A6729" s="7"/>
      <c r="B6729" s="7"/>
      <c r="C6729" s="7"/>
      <c r="D6729" s="9"/>
      <c r="E6729" s="9"/>
      <c r="F6729" s="9"/>
      <c r="G6729" s="9"/>
      <c r="H6729" s="9"/>
    </row>
    <row r="6730" customFormat="false" ht="15" hidden="false" customHeight="false" outlineLevel="0" collapsed="false">
      <c r="A6730" s="7"/>
      <c r="B6730" s="7"/>
      <c r="C6730" s="7"/>
      <c r="D6730" s="9"/>
      <c r="E6730" s="9"/>
      <c r="F6730" s="9"/>
      <c r="G6730" s="9"/>
      <c r="H6730" s="9"/>
    </row>
    <row r="6731" customFormat="false" ht="15" hidden="false" customHeight="false" outlineLevel="0" collapsed="false">
      <c r="A6731" s="7"/>
      <c r="B6731" s="7"/>
      <c r="C6731" s="7"/>
      <c r="D6731" s="9"/>
      <c r="E6731" s="9"/>
      <c r="F6731" s="9"/>
      <c r="G6731" s="9"/>
      <c r="H6731" s="9"/>
    </row>
    <row r="6732" customFormat="false" ht="15" hidden="false" customHeight="false" outlineLevel="0" collapsed="false">
      <c r="A6732" s="7"/>
      <c r="B6732" s="7"/>
      <c r="C6732" s="7"/>
      <c r="D6732" s="9"/>
      <c r="E6732" s="9"/>
      <c r="F6732" s="9"/>
      <c r="G6732" s="9"/>
      <c r="H6732" s="9"/>
    </row>
    <row r="6733" customFormat="false" ht="15" hidden="false" customHeight="false" outlineLevel="0" collapsed="false">
      <c r="A6733" s="7"/>
      <c r="B6733" s="7"/>
      <c r="C6733" s="7"/>
      <c r="D6733" s="9"/>
      <c r="E6733" s="9"/>
      <c r="F6733" s="9"/>
      <c r="G6733" s="9"/>
      <c r="H6733" s="9"/>
    </row>
    <row r="6734" customFormat="false" ht="15" hidden="false" customHeight="false" outlineLevel="0" collapsed="false">
      <c r="A6734" s="7"/>
      <c r="B6734" s="7"/>
      <c r="C6734" s="7"/>
      <c r="D6734" s="9"/>
      <c r="E6734" s="9"/>
      <c r="F6734" s="9"/>
      <c r="G6734" s="9"/>
      <c r="H6734" s="9"/>
    </row>
    <row r="6735" customFormat="false" ht="15" hidden="false" customHeight="false" outlineLevel="0" collapsed="false">
      <c r="A6735" s="7"/>
      <c r="B6735" s="7"/>
      <c r="C6735" s="7"/>
      <c r="D6735" s="9"/>
      <c r="E6735" s="9"/>
      <c r="F6735" s="9"/>
      <c r="G6735" s="9"/>
      <c r="H6735" s="9"/>
    </row>
    <row r="6736" customFormat="false" ht="15" hidden="false" customHeight="false" outlineLevel="0" collapsed="false">
      <c r="A6736" s="7"/>
      <c r="B6736" s="7"/>
      <c r="C6736" s="7"/>
      <c r="D6736" s="9"/>
      <c r="E6736" s="9"/>
      <c r="F6736" s="9"/>
      <c r="G6736" s="9"/>
      <c r="H6736" s="9"/>
    </row>
    <row r="6737" customFormat="false" ht="15" hidden="false" customHeight="false" outlineLevel="0" collapsed="false">
      <c r="A6737" s="7"/>
      <c r="B6737" s="7"/>
      <c r="C6737" s="7"/>
      <c r="D6737" s="9"/>
      <c r="E6737" s="9"/>
      <c r="F6737" s="9"/>
      <c r="G6737" s="9"/>
      <c r="H6737" s="9"/>
    </row>
    <row r="6738" customFormat="false" ht="15" hidden="false" customHeight="false" outlineLevel="0" collapsed="false">
      <c r="A6738" s="7"/>
      <c r="B6738" s="7"/>
      <c r="C6738" s="7"/>
      <c r="D6738" s="9"/>
      <c r="E6738" s="9"/>
      <c r="F6738" s="9"/>
      <c r="G6738" s="9"/>
      <c r="H6738" s="9"/>
    </row>
    <row r="6739" customFormat="false" ht="15" hidden="false" customHeight="false" outlineLevel="0" collapsed="false">
      <c r="A6739" s="7"/>
      <c r="B6739" s="7"/>
      <c r="C6739" s="7"/>
      <c r="D6739" s="9"/>
      <c r="E6739" s="9"/>
      <c r="F6739" s="9"/>
      <c r="G6739" s="9"/>
      <c r="H6739" s="9"/>
    </row>
    <row r="6740" customFormat="false" ht="15" hidden="false" customHeight="false" outlineLevel="0" collapsed="false">
      <c r="A6740" s="7"/>
      <c r="B6740" s="7"/>
      <c r="C6740" s="7"/>
      <c r="D6740" s="9"/>
      <c r="E6740" s="9"/>
      <c r="F6740" s="9"/>
      <c r="G6740" s="9"/>
      <c r="H6740" s="9"/>
    </row>
    <row r="6741" customFormat="false" ht="15" hidden="false" customHeight="false" outlineLevel="0" collapsed="false">
      <c r="A6741" s="7"/>
      <c r="B6741" s="7"/>
      <c r="C6741" s="7"/>
      <c r="D6741" s="9"/>
      <c r="E6741" s="9"/>
      <c r="F6741" s="9"/>
      <c r="G6741" s="9"/>
      <c r="H6741" s="9"/>
    </row>
    <row r="6742" customFormat="false" ht="15" hidden="false" customHeight="false" outlineLevel="0" collapsed="false">
      <c r="A6742" s="7"/>
      <c r="B6742" s="7"/>
      <c r="C6742" s="7"/>
      <c r="D6742" s="9"/>
      <c r="E6742" s="9"/>
      <c r="F6742" s="9"/>
      <c r="G6742" s="9"/>
      <c r="H6742" s="9"/>
    </row>
    <row r="6743" customFormat="false" ht="15" hidden="false" customHeight="false" outlineLevel="0" collapsed="false">
      <c r="A6743" s="7"/>
      <c r="B6743" s="7"/>
      <c r="C6743" s="7"/>
      <c r="D6743" s="9"/>
      <c r="E6743" s="9"/>
      <c r="F6743" s="9"/>
      <c r="G6743" s="9"/>
      <c r="H6743" s="9"/>
    </row>
    <row r="6744" customFormat="false" ht="15" hidden="false" customHeight="false" outlineLevel="0" collapsed="false">
      <c r="A6744" s="7"/>
      <c r="B6744" s="7"/>
      <c r="C6744" s="7"/>
      <c r="D6744" s="9"/>
      <c r="E6744" s="9"/>
      <c r="F6744" s="9"/>
      <c r="G6744" s="9"/>
      <c r="H6744" s="9"/>
    </row>
    <row r="6745" customFormat="false" ht="15" hidden="false" customHeight="false" outlineLevel="0" collapsed="false">
      <c r="A6745" s="7"/>
      <c r="B6745" s="7"/>
      <c r="C6745" s="7"/>
      <c r="D6745" s="9"/>
      <c r="E6745" s="9"/>
      <c r="F6745" s="9"/>
      <c r="G6745" s="9"/>
      <c r="H6745" s="9"/>
    </row>
    <row r="6746" customFormat="false" ht="15" hidden="false" customHeight="false" outlineLevel="0" collapsed="false">
      <c r="A6746" s="7"/>
      <c r="B6746" s="7"/>
      <c r="C6746" s="7"/>
      <c r="D6746" s="9"/>
      <c r="E6746" s="9"/>
      <c r="F6746" s="9"/>
      <c r="G6746" s="9"/>
      <c r="H6746" s="9"/>
    </row>
    <row r="6747" customFormat="false" ht="15" hidden="false" customHeight="false" outlineLevel="0" collapsed="false">
      <c r="A6747" s="7"/>
      <c r="B6747" s="7"/>
      <c r="C6747" s="7"/>
      <c r="D6747" s="9"/>
      <c r="E6747" s="9"/>
      <c r="F6747" s="9"/>
      <c r="G6747" s="9"/>
      <c r="H6747" s="9"/>
    </row>
    <row r="6748" customFormat="false" ht="15" hidden="false" customHeight="false" outlineLevel="0" collapsed="false">
      <c r="A6748" s="7"/>
      <c r="B6748" s="7"/>
      <c r="C6748" s="7"/>
      <c r="D6748" s="9"/>
      <c r="E6748" s="9"/>
      <c r="F6748" s="9"/>
      <c r="G6748" s="9"/>
      <c r="H6748" s="9"/>
    </row>
    <row r="6749" customFormat="false" ht="15" hidden="false" customHeight="false" outlineLevel="0" collapsed="false">
      <c r="A6749" s="7"/>
      <c r="B6749" s="7"/>
      <c r="C6749" s="7"/>
      <c r="D6749" s="9"/>
      <c r="E6749" s="9"/>
      <c r="F6749" s="9"/>
      <c r="G6749" s="9"/>
      <c r="H6749" s="9"/>
    </row>
    <row r="6750" customFormat="false" ht="15" hidden="false" customHeight="false" outlineLevel="0" collapsed="false">
      <c r="A6750" s="7"/>
      <c r="B6750" s="7"/>
      <c r="C6750" s="7"/>
      <c r="D6750" s="9"/>
      <c r="E6750" s="9"/>
      <c r="F6750" s="9"/>
      <c r="G6750" s="9"/>
      <c r="H6750" s="9"/>
    </row>
    <row r="6751" customFormat="false" ht="15" hidden="false" customHeight="false" outlineLevel="0" collapsed="false">
      <c r="A6751" s="7"/>
      <c r="B6751" s="7"/>
      <c r="C6751" s="7"/>
      <c r="D6751" s="9"/>
      <c r="E6751" s="9"/>
      <c r="F6751" s="9"/>
      <c r="G6751" s="9"/>
      <c r="H6751" s="9"/>
    </row>
    <row r="6752" customFormat="false" ht="15" hidden="false" customHeight="false" outlineLevel="0" collapsed="false">
      <c r="A6752" s="7"/>
      <c r="B6752" s="7"/>
      <c r="C6752" s="7"/>
      <c r="D6752" s="9"/>
      <c r="E6752" s="9"/>
      <c r="F6752" s="9"/>
      <c r="G6752" s="9"/>
      <c r="H6752" s="9"/>
    </row>
    <row r="6753" customFormat="false" ht="15" hidden="false" customHeight="false" outlineLevel="0" collapsed="false">
      <c r="A6753" s="7"/>
      <c r="B6753" s="7"/>
      <c r="C6753" s="7"/>
      <c r="D6753" s="9"/>
      <c r="E6753" s="9"/>
      <c r="F6753" s="9"/>
      <c r="G6753" s="9"/>
      <c r="H6753" s="9"/>
    </row>
    <row r="6754" customFormat="false" ht="15" hidden="false" customHeight="false" outlineLevel="0" collapsed="false">
      <c r="A6754" s="7"/>
      <c r="B6754" s="7"/>
      <c r="C6754" s="7"/>
      <c r="D6754" s="9"/>
      <c r="E6754" s="9"/>
      <c r="F6754" s="9"/>
      <c r="G6754" s="9"/>
      <c r="H6754" s="9"/>
    </row>
    <row r="6755" customFormat="false" ht="15" hidden="false" customHeight="false" outlineLevel="0" collapsed="false">
      <c r="A6755" s="7"/>
      <c r="B6755" s="7"/>
      <c r="C6755" s="7"/>
      <c r="D6755" s="9"/>
      <c r="E6755" s="9"/>
      <c r="F6755" s="9"/>
      <c r="G6755" s="9"/>
      <c r="H6755" s="9"/>
    </row>
    <row r="6756" customFormat="false" ht="15" hidden="false" customHeight="false" outlineLevel="0" collapsed="false">
      <c r="A6756" s="7"/>
      <c r="B6756" s="7"/>
      <c r="C6756" s="7"/>
      <c r="D6756" s="9"/>
      <c r="E6756" s="9"/>
      <c r="F6756" s="9"/>
      <c r="G6756" s="9"/>
      <c r="H6756" s="9"/>
    </row>
    <row r="6757" customFormat="false" ht="15" hidden="false" customHeight="false" outlineLevel="0" collapsed="false">
      <c r="A6757" s="7"/>
      <c r="B6757" s="7"/>
      <c r="C6757" s="7"/>
      <c r="D6757" s="9"/>
      <c r="E6757" s="9"/>
      <c r="F6757" s="9"/>
      <c r="G6757" s="9"/>
      <c r="H6757" s="9"/>
    </row>
    <row r="6758" customFormat="false" ht="15" hidden="false" customHeight="false" outlineLevel="0" collapsed="false">
      <c r="A6758" s="7"/>
      <c r="B6758" s="7"/>
      <c r="C6758" s="7"/>
      <c r="D6758" s="9"/>
      <c r="E6758" s="9"/>
      <c r="F6758" s="9"/>
      <c r="G6758" s="9"/>
      <c r="H6758" s="9"/>
    </row>
    <row r="6759" customFormat="false" ht="15" hidden="false" customHeight="false" outlineLevel="0" collapsed="false">
      <c r="A6759" s="7"/>
      <c r="B6759" s="7"/>
      <c r="C6759" s="7"/>
      <c r="D6759" s="9"/>
      <c r="E6759" s="9"/>
      <c r="F6759" s="9"/>
      <c r="G6759" s="9"/>
      <c r="H6759" s="9"/>
    </row>
    <row r="6760" customFormat="false" ht="15" hidden="false" customHeight="false" outlineLevel="0" collapsed="false">
      <c r="A6760" s="7"/>
      <c r="B6760" s="7"/>
      <c r="C6760" s="7"/>
      <c r="D6760" s="9"/>
      <c r="E6760" s="9"/>
      <c r="F6760" s="9"/>
      <c r="G6760" s="9"/>
      <c r="H6760" s="9"/>
    </row>
    <row r="6761" customFormat="false" ht="15" hidden="false" customHeight="false" outlineLevel="0" collapsed="false">
      <c r="A6761" s="7"/>
      <c r="B6761" s="7"/>
      <c r="C6761" s="7"/>
      <c r="D6761" s="9"/>
      <c r="E6761" s="9"/>
      <c r="F6761" s="9"/>
      <c r="G6761" s="9"/>
      <c r="H6761" s="9"/>
    </row>
    <row r="6762" customFormat="false" ht="15" hidden="false" customHeight="false" outlineLevel="0" collapsed="false">
      <c r="A6762" s="7"/>
      <c r="B6762" s="7"/>
      <c r="C6762" s="7"/>
      <c r="D6762" s="9"/>
      <c r="E6762" s="9"/>
      <c r="F6762" s="9"/>
      <c r="G6762" s="9"/>
      <c r="H6762" s="9"/>
    </row>
    <row r="6763" customFormat="false" ht="15" hidden="false" customHeight="false" outlineLevel="0" collapsed="false">
      <c r="A6763" s="7"/>
      <c r="B6763" s="7"/>
      <c r="C6763" s="7"/>
      <c r="D6763" s="9"/>
      <c r="E6763" s="9"/>
      <c r="F6763" s="9"/>
      <c r="G6763" s="9"/>
      <c r="H6763" s="9"/>
    </row>
    <row r="6764" customFormat="false" ht="15" hidden="false" customHeight="false" outlineLevel="0" collapsed="false">
      <c r="A6764" s="7"/>
      <c r="B6764" s="7"/>
      <c r="C6764" s="7"/>
      <c r="D6764" s="9"/>
      <c r="E6764" s="9"/>
      <c r="F6764" s="9"/>
      <c r="G6764" s="9"/>
      <c r="H6764" s="9"/>
    </row>
    <row r="6765" customFormat="false" ht="15" hidden="false" customHeight="false" outlineLevel="0" collapsed="false">
      <c r="A6765" s="7"/>
      <c r="B6765" s="7"/>
      <c r="C6765" s="7"/>
      <c r="D6765" s="9"/>
      <c r="E6765" s="9"/>
      <c r="F6765" s="9"/>
      <c r="G6765" s="9"/>
      <c r="H6765" s="9"/>
    </row>
    <row r="6766" customFormat="false" ht="15" hidden="false" customHeight="false" outlineLevel="0" collapsed="false">
      <c r="A6766" s="7"/>
      <c r="B6766" s="7"/>
      <c r="C6766" s="7"/>
      <c r="D6766" s="9"/>
      <c r="E6766" s="9"/>
      <c r="F6766" s="9"/>
      <c r="G6766" s="9"/>
      <c r="H6766" s="9"/>
    </row>
    <row r="6767" customFormat="false" ht="15" hidden="false" customHeight="false" outlineLevel="0" collapsed="false">
      <c r="A6767" s="7"/>
      <c r="B6767" s="7"/>
      <c r="C6767" s="7"/>
      <c r="D6767" s="9"/>
      <c r="E6767" s="9"/>
      <c r="F6767" s="9"/>
      <c r="G6767" s="9"/>
      <c r="H6767" s="9"/>
    </row>
    <row r="6768" customFormat="false" ht="15" hidden="false" customHeight="false" outlineLevel="0" collapsed="false">
      <c r="A6768" s="7"/>
      <c r="B6768" s="7"/>
      <c r="C6768" s="7"/>
      <c r="D6768" s="9"/>
      <c r="E6768" s="9"/>
      <c r="F6768" s="9"/>
      <c r="G6768" s="9"/>
      <c r="H6768" s="9"/>
    </row>
    <row r="6769" customFormat="false" ht="15" hidden="false" customHeight="false" outlineLevel="0" collapsed="false">
      <c r="A6769" s="7"/>
      <c r="B6769" s="7"/>
      <c r="C6769" s="7"/>
      <c r="D6769" s="9"/>
      <c r="E6769" s="9"/>
      <c r="F6769" s="9"/>
      <c r="G6769" s="9"/>
      <c r="H6769" s="9"/>
    </row>
    <row r="6770" customFormat="false" ht="15" hidden="false" customHeight="false" outlineLevel="0" collapsed="false">
      <c r="A6770" s="7"/>
      <c r="B6770" s="7"/>
      <c r="C6770" s="7"/>
      <c r="D6770" s="9"/>
      <c r="E6770" s="9"/>
      <c r="F6770" s="9"/>
      <c r="G6770" s="9"/>
      <c r="H6770" s="9"/>
    </row>
    <row r="6771" customFormat="false" ht="15" hidden="false" customHeight="false" outlineLevel="0" collapsed="false">
      <c r="A6771" s="7"/>
      <c r="B6771" s="7"/>
      <c r="C6771" s="7"/>
      <c r="D6771" s="9"/>
      <c r="E6771" s="9"/>
      <c r="F6771" s="9"/>
      <c r="G6771" s="9"/>
      <c r="H6771" s="9"/>
    </row>
    <row r="6772" customFormat="false" ht="15" hidden="false" customHeight="false" outlineLevel="0" collapsed="false">
      <c r="A6772" s="7"/>
      <c r="B6772" s="7"/>
      <c r="C6772" s="7"/>
      <c r="D6772" s="9"/>
      <c r="E6772" s="9"/>
      <c r="F6772" s="9"/>
      <c r="G6772" s="9"/>
      <c r="H6772" s="9"/>
    </row>
    <row r="6773" customFormat="false" ht="15" hidden="false" customHeight="false" outlineLevel="0" collapsed="false">
      <c r="A6773" s="7"/>
      <c r="B6773" s="7"/>
      <c r="C6773" s="7"/>
      <c r="D6773" s="9"/>
      <c r="E6773" s="9"/>
      <c r="F6773" s="9"/>
      <c r="G6773" s="9"/>
      <c r="H6773" s="9"/>
    </row>
    <row r="6774" customFormat="false" ht="15" hidden="false" customHeight="false" outlineLevel="0" collapsed="false">
      <c r="A6774" s="7"/>
      <c r="B6774" s="7"/>
      <c r="C6774" s="7"/>
      <c r="D6774" s="9"/>
      <c r="E6774" s="9"/>
      <c r="F6774" s="9"/>
      <c r="G6774" s="9"/>
      <c r="H6774" s="9"/>
    </row>
    <row r="6775" customFormat="false" ht="15" hidden="false" customHeight="false" outlineLevel="0" collapsed="false">
      <c r="A6775" s="7"/>
      <c r="B6775" s="7"/>
      <c r="C6775" s="7"/>
      <c r="D6775" s="9"/>
      <c r="E6775" s="9"/>
      <c r="F6775" s="9"/>
      <c r="G6775" s="9"/>
      <c r="H6775" s="9"/>
    </row>
    <row r="6776" customFormat="false" ht="15" hidden="false" customHeight="false" outlineLevel="0" collapsed="false">
      <c r="A6776" s="7"/>
      <c r="B6776" s="7"/>
      <c r="C6776" s="7"/>
      <c r="D6776" s="9"/>
      <c r="E6776" s="9"/>
      <c r="F6776" s="9"/>
      <c r="G6776" s="9"/>
      <c r="H6776" s="9"/>
    </row>
    <row r="6777" customFormat="false" ht="15" hidden="false" customHeight="false" outlineLevel="0" collapsed="false">
      <c r="A6777" s="7"/>
      <c r="B6777" s="7"/>
      <c r="C6777" s="7"/>
      <c r="D6777" s="9"/>
      <c r="E6777" s="9"/>
      <c r="F6777" s="9"/>
      <c r="G6777" s="9"/>
      <c r="H6777" s="9"/>
    </row>
    <row r="6778" customFormat="false" ht="15" hidden="false" customHeight="false" outlineLevel="0" collapsed="false">
      <c r="A6778" s="7"/>
      <c r="B6778" s="7"/>
      <c r="C6778" s="7"/>
      <c r="D6778" s="9"/>
      <c r="E6778" s="9"/>
      <c r="F6778" s="9"/>
      <c r="G6778" s="9"/>
      <c r="H6778" s="9"/>
    </row>
    <row r="6779" customFormat="false" ht="15" hidden="false" customHeight="false" outlineLevel="0" collapsed="false">
      <c r="A6779" s="7"/>
      <c r="B6779" s="7"/>
      <c r="C6779" s="7"/>
      <c r="D6779" s="9"/>
      <c r="E6779" s="9"/>
      <c r="F6779" s="9"/>
      <c r="G6779" s="9"/>
      <c r="H6779" s="9"/>
    </row>
    <row r="6780" customFormat="false" ht="15" hidden="false" customHeight="false" outlineLevel="0" collapsed="false">
      <c r="A6780" s="7"/>
      <c r="B6780" s="7"/>
      <c r="C6780" s="7"/>
      <c r="D6780" s="9"/>
      <c r="E6780" s="9"/>
      <c r="F6780" s="9"/>
      <c r="G6780" s="9"/>
      <c r="H6780" s="9"/>
    </row>
    <row r="6781" customFormat="false" ht="15" hidden="false" customHeight="false" outlineLevel="0" collapsed="false">
      <c r="A6781" s="7"/>
      <c r="B6781" s="7"/>
      <c r="C6781" s="7"/>
      <c r="D6781" s="9"/>
      <c r="E6781" s="9"/>
      <c r="F6781" s="9"/>
      <c r="G6781" s="9"/>
      <c r="H6781" s="9"/>
    </row>
    <row r="6782" customFormat="false" ht="15" hidden="false" customHeight="false" outlineLevel="0" collapsed="false">
      <c r="A6782" s="7"/>
      <c r="B6782" s="7"/>
      <c r="C6782" s="7"/>
      <c r="D6782" s="9"/>
      <c r="E6782" s="9"/>
      <c r="F6782" s="9"/>
      <c r="G6782" s="9"/>
      <c r="H6782" s="9"/>
    </row>
    <row r="6783" customFormat="false" ht="15" hidden="false" customHeight="false" outlineLevel="0" collapsed="false">
      <c r="A6783" s="7"/>
      <c r="B6783" s="7"/>
      <c r="C6783" s="7"/>
      <c r="D6783" s="9"/>
      <c r="E6783" s="9"/>
      <c r="F6783" s="9"/>
      <c r="G6783" s="9"/>
      <c r="H6783" s="9"/>
    </row>
    <row r="6784" customFormat="false" ht="15" hidden="false" customHeight="false" outlineLevel="0" collapsed="false">
      <c r="A6784" s="7"/>
      <c r="B6784" s="7"/>
      <c r="C6784" s="7"/>
      <c r="D6784" s="9"/>
      <c r="E6784" s="9"/>
      <c r="F6784" s="9"/>
      <c r="G6784" s="9"/>
      <c r="H6784" s="9"/>
    </row>
    <row r="6785" customFormat="false" ht="15" hidden="false" customHeight="false" outlineLevel="0" collapsed="false">
      <c r="A6785" s="7"/>
      <c r="B6785" s="7"/>
      <c r="C6785" s="7"/>
      <c r="D6785" s="9"/>
      <c r="E6785" s="9"/>
      <c r="F6785" s="9"/>
      <c r="G6785" s="9"/>
      <c r="H6785" s="9"/>
    </row>
    <row r="6786" customFormat="false" ht="15" hidden="false" customHeight="false" outlineLevel="0" collapsed="false">
      <c r="A6786" s="7"/>
      <c r="B6786" s="7"/>
      <c r="C6786" s="7"/>
      <c r="D6786" s="9"/>
      <c r="E6786" s="9"/>
      <c r="F6786" s="9"/>
      <c r="G6786" s="9"/>
      <c r="H6786" s="9"/>
    </row>
    <row r="6787" customFormat="false" ht="15" hidden="false" customHeight="false" outlineLevel="0" collapsed="false">
      <c r="A6787" s="7"/>
      <c r="B6787" s="7"/>
      <c r="C6787" s="7"/>
      <c r="D6787" s="9"/>
      <c r="E6787" s="9"/>
      <c r="F6787" s="9"/>
      <c r="G6787" s="9"/>
      <c r="H6787" s="9"/>
    </row>
    <row r="6788" customFormat="false" ht="15" hidden="false" customHeight="false" outlineLevel="0" collapsed="false">
      <c r="A6788" s="7"/>
      <c r="B6788" s="7"/>
      <c r="C6788" s="7"/>
      <c r="D6788" s="9"/>
      <c r="E6788" s="9"/>
      <c r="F6788" s="9"/>
      <c r="G6788" s="9"/>
      <c r="H6788" s="9"/>
    </row>
    <row r="6789" customFormat="false" ht="15" hidden="false" customHeight="false" outlineLevel="0" collapsed="false">
      <c r="A6789" s="7"/>
      <c r="B6789" s="7"/>
      <c r="C6789" s="7"/>
      <c r="D6789" s="9"/>
      <c r="E6789" s="9"/>
      <c r="F6789" s="9"/>
      <c r="G6789" s="9"/>
      <c r="H6789" s="9"/>
    </row>
    <row r="6790" customFormat="false" ht="15" hidden="false" customHeight="false" outlineLevel="0" collapsed="false">
      <c r="A6790" s="7"/>
      <c r="B6790" s="7"/>
      <c r="C6790" s="7"/>
      <c r="D6790" s="9"/>
      <c r="E6790" s="9"/>
      <c r="F6790" s="9"/>
      <c r="G6790" s="9"/>
      <c r="H6790" s="9"/>
    </row>
    <row r="6791" customFormat="false" ht="15" hidden="false" customHeight="false" outlineLevel="0" collapsed="false">
      <c r="A6791" s="7"/>
      <c r="B6791" s="7"/>
      <c r="C6791" s="7"/>
      <c r="D6791" s="9"/>
      <c r="E6791" s="9"/>
      <c r="F6791" s="9"/>
      <c r="G6791" s="9"/>
      <c r="H6791" s="9"/>
    </row>
    <row r="6792" customFormat="false" ht="15" hidden="false" customHeight="false" outlineLevel="0" collapsed="false">
      <c r="A6792" s="7"/>
      <c r="B6792" s="7"/>
      <c r="C6792" s="7"/>
      <c r="D6792" s="9"/>
      <c r="E6792" s="9"/>
      <c r="F6792" s="9"/>
      <c r="G6792" s="9"/>
      <c r="H6792" s="9"/>
    </row>
    <row r="6793" customFormat="false" ht="15" hidden="false" customHeight="false" outlineLevel="0" collapsed="false">
      <c r="A6793" s="7"/>
      <c r="B6793" s="7"/>
      <c r="C6793" s="7"/>
      <c r="D6793" s="9"/>
      <c r="E6793" s="9"/>
      <c r="F6793" s="9"/>
      <c r="G6793" s="9"/>
      <c r="H6793" s="9"/>
    </row>
    <row r="6794" customFormat="false" ht="15" hidden="false" customHeight="false" outlineLevel="0" collapsed="false">
      <c r="A6794" s="7"/>
      <c r="B6794" s="7"/>
      <c r="C6794" s="7"/>
      <c r="D6794" s="9"/>
      <c r="E6794" s="9"/>
      <c r="F6794" s="9"/>
      <c r="G6794" s="9"/>
      <c r="H6794" s="9"/>
    </row>
    <row r="6795" customFormat="false" ht="15" hidden="false" customHeight="false" outlineLevel="0" collapsed="false">
      <c r="A6795" s="7"/>
      <c r="B6795" s="7"/>
      <c r="C6795" s="7"/>
      <c r="D6795" s="9"/>
      <c r="E6795" s="9"/>
      <c r="F6795" s="9"/>
      <c r="G6795" s="9"/>
      <c r="H6795" s="9"/>
    </row>
    <row r="6796" customFormat="false" ht="15" hidden="false" customHeight="false" outlineLevel="0" collapsed="false">
      <c r="A6796" s="7"/>
      <c r="B6796" s="7"/>
      <c r="C6796" s="7"/>
      <c r="D6796" s="9"/>
      <c r="E6796" s="9"/>
      <c r="F6796" s="9"/>
      <c r="G6796" s="9"/>
      <c r="H6796" s="9"/>
    </row>
    <row r="6797" customFormat="false" ht="15" hidden="false" customHeight="false" outlineLevel="0" collapsed="false">
      <c r="A6797" s="7"/>
      <c r="B6797" s="7"/>
      <c r="C6797" s="7"/>
      <c r="D6797" s="9"/>
      <c r="E6797" s="9"/>
      <c r="F6797" s="9"/>
      <c r="G6797" s="9"/>
      <c r="H6797" s="9"/>
    </row>
    <row r="6798" customFormat="false" ht="15" hidden="false" customHeight="false" outlineLevel="0" collapsed="false">
      <c r="A6798" s="7"/>
      <c r="B6798" s="7"/>
      <c r="C6798" s="7"/>
      <c r="D6798" s="9"/>
      <c r="E6798" s="9"/>
      <c r="F6798" s="9"/>
      <c r="G6798" s="9"/>
      <c r="H6798" s="9"/>
    </row>
    <row r="6799" customFormat="false" ht="15" hidden="false" customHeight="false" outlineLevel="0" collapsed="false">
      <c r="A6799" s="7"/>
      <c r="B6799" s="7"/>
      <c r="C6799" s="7"/>
      <c r="D6799" s="9"/>
      <c r="E6799" s="9"/>
      <c r="F6799" s="9"/>
      <c r="G6799" s="9"/>
      <c r="H6799" s="9"/>
    </row>
    <row r="6800" customFormat="false" ht="15" hidden="false" customHeight="false" outlineLevel="0" collapsed="false">
      <c r="A6800" s="7"/>
      <c r="B6800" s="7"/>
      <c r="C6800" s="7"/>
      <c r="D6800" s="9"/>
      <c r="E6800" s="9"/>
      <c r="F6800" s="9"/>
      <c r="G6800" s="9"/>
      <c r="H6800" s="9"/>
    </row>
    <row r="6801" customFormat="false" ht="15" hidden="false" customHeight="false" outlineLevel="0" collapsed="false">
      <c r="A6801" s="7"/>
      <c r="B6801" s="7"/>
      <c r="C6801" s="7"/>
      <c r="D6801" s="9"/>
      <c r="E6801" s="9"/>
      <c r="F6801" s="9"/>
      <c r="G6801" s="9"/>
      <c r="H6801" s="9"/>
    </row>
    <row r="6802" customFormat="false" ht="15" hidden="false" customHeight="false" outlineLevel="0" collapsed="false">
      <c r="A6802" s="7"/>
      <c r="B6802" s="7"/>
      <c r="C6802" s="7"/>
      <c r="D6802" s="9"/>
      <c r="E6802" s="9"/>
      <c r="F6802" s="9"/>
      <c r="G6802" s="9"/>
      <c r="H6802" s="9"/>
    </row>
    <row r="6803" customFormat="false" ht="15" hidden="false" customHeight="false" outlineLevel="0" collapsed="false">
      <c r="A6803" s="7"/>
      <c r="B6803" s="7"/>
      <c r="C6803" s="7"/>
      <c r="D6803" s="9"/>
      <c r="E6803" s="9"/>
      <c r="F6803" s="9"/>
      <c r="G6803" s="9"/>
      <c r="H6803" s="9"/>
    </row>
    <row r="6804" customFormat="false" ht="15" hidden="false" customHeight="false" outlineLevel="0" collapsed="false">
      <c r="A6804" s="7"/>
      <c r="B6804" s="7"/>
      <c r="C6804" s="7"/>
      <c r="D6804" s="9"/>
      <c r="E6804" s="9"/>
      <c r="F6804" s="9"/>
      <c r="G6804" s="9"/>
      <c r="H6804" s="9"/>
    </row>
    <row r="6805" customFormat="false" ht="15" hidden="false" customHeight="false" outlineLevel="0" collapsed="false">
      <c r="A6805" s="7"/>
      <c r="B6805" s="7"/>
      <c r="C6805" s="7"/>
      <c r="D6805" s="9"/>
      <c r="E6805" s="9"/>
      <c r="F6805" s="9"/>
      <c r="G6805" s="9"/>
      <c r="H6805" s="9"/>
    </row>
    <row r="6806" customFormat="false" ht="15" hidden="false" customHeight="false" outlineLevel="0" collapsed="false">
      <c r="A6806" s="7"/>
      <c r="B6806" s="7"/>
      <c r="C6806" s="7"/>
      <c r="D6806" s="9"/>
      <c r="E6806" s="9"/>
      <c r="F6806" s="9"/>
      <c r="G6806" s="9"/>
      <c r="H6806" s="9"/>
    </row>
    <row r="6807" customFormat="false" ht="15" hidden="false" customHeight="false" outlineLevel="0" collapsed="false">
      <c r="A6807" s="7"/>
      <c r="B6807" s="7"/>
      <c r="C6807" s="7"/>
      <c r="D6807" s="9"/>
      <c r="E6807" s="9"/>
      <c r="F6807" s="9"/>
      <c r="G6807" s="9"/>
      <c r="H6807" s="9"/>
    </row>
    <row r="6808" customFormat="false" ht="15" hidden="false" customHeight="false" outlineLevel="0" collapsed="false">
      <c r="A6808" s="7"/>
      <c r="B6808" s="7"/>
      <c r="C6808" s="7"/>
      <c r="D6808" s="9"/>
      <c r="E6808" s="9"/>
      <c r="F6808" s="9"/>
      <c r="G6808" s="9"/>
      <c r="H6808" s="9"/>
    </row>
    <row r="6809" customFormat="false" ht="15" hidden="false" customHeight="false" outlineLevel="0" collapsed="false">
      <c r="A6809" s="7"/>
      <c r="B6809" s="7"/>
      <c r="C6809" s="7"/>
      <c r="D6809" s="9"/>
      <c r="E6809" s="9"/>
      <c r="F6809" s="9"/>
      <c r="G6809" s="9"/>
      <c r="H6809" s="9"/>
    </row>
    <row r="6810" customFormat="false" ht="15" hidden="false" customHeight="false" outlineLevel="0" collapsed="false">
      <c r="A6810" s="7"/>
      <c r="B6810" s="7"/>
      <c r="C6810" s="7"/>
      <c r="D6810" s="9"/>
      <c r="E6810" s="9"/>
      <c r="F6810" s="9"/>
      <c r="G6810" s="9"/>
      <c r="H6810" s="9"/>
    </row>
    <row r="6811" customFormat="false" ht="15" hidden="false" customHeight="false" outlineLevel="0" collapsed="false">
      <c r="A6811" s="7"/>
      <c r="B6811" s="7"/>
      <c r="C6811" s="7"/>
      <c r="D6811" s="9"/>
      <c r="E6811" s="9"/>
      <c r="F6811" s="9"/>
      <c r="G6811" s="9"/>
      <c r="H6811" s="9"/>
    </row>
    <row r="6812" customFormat="false" ht="15" hidden="false" customHeight="false" outlineLevel="0" collapsed="false">
      <c r="A6812" s="7"/>
      <c r="B6812" s="7"/>
      <c r="C6812" s="7"/>
      <c r="D6812" s="9"/>
      <c r="E6812" s="9"/>
      <c r="F6812" s="9"/>
      <c r="G6812" s="9"/>
      <c r="H6812" s="9"/>
    </row>
    <row r="6813" customFormat="false" ht="15" hidden="false" customHeight="false" outlineLevel="0" collapsed="false">
      <c r="A6813" s="7"/>
      <c r="B6813" s="7"/>
      <c r="C6813" s="7"/>
      <c r="D6813" s="9"/>
      <c r="E6813" s="9"/>
      <c r="F6813" s="9"/>
      <c r="G6813" s="9"/>
      <c r="H6813" s="9"/>
    </row>
    <row r="6814" customFormat="false" ht="15" hidden="false" customHeight="false" outlineLevel="0" collapsed="false">
      <c r="A6814" s="7"/>
      <c r="B6814" s="7"/>
      <c r="C6814" s="7"/>
      <c r="D6814" s="9"/>
      <c r="E6814" s="9"/>
      <c r="F6814" s="9"/>
      <c r="G6814" s="9"/>
      <c r="H6814" s="9"/>
    </row>
    <row r="6815" customFormat="false" ht="15" hidden="false" customHeight="false" outlineLevel="0" collapsed="false">
      <c r="A6815" s="7"/>
      <c r="B6815" s="7"/>
      <c r="C6815" s="7"/>
      <c r="D6815" s="9"/>
      <c r="E6815" s="9"/>
      <c r="F6815" s="9"/>
      <c r="G6815" s="9"/>
      <c r="H6815" s="9"/>
    </row>
    <row r="6816" customFormat="false" ht="15" hidden="false" customHeight="false" outlineLevel="0" collapsed="false">
      <c r="A6816" s="7"/>
      <c r="B6816" s="7"/>
      <c r="C6816" s="7"/>
      <c r="D6816" s="9"/>
      <c r="E6816" s="9"/>
      <c r="F6816" s="9"/>
      <c r="G6816" s="9"/>
      <c r="H6816" s="9"/>
    </row>
    <row r="6817" customFormat="false" ht="15" hidden="false" customHeight="false" outlineLevel="0" collapsed="false">
      <c r="A6817" s="7"/>
      <c r="B6817" s="7"/>
      <c r="C6817" s="7"/>
      <c r="D6817" s="9"/>
      <c r="E6817" s="9"/>
      <c r="F6817" s="9"/>
      <c r="G6817" s="9"/>
      <c r="H6817" s="9"/>
    </row>
    <row r="6818" customFormat="false" ht="15" hidden="false" customHeight="false" outlineLevel="0" collapsed="false">
      <c r="A6818" s="7"/>
      <c r="B6818" s="7"/>
      <c r="C6818" s="7"/>
      <c r="D6818" s="9"/>
      <c r="E6818" s="9"/>
      <c r="F6818" s="9"/>
      <c r="G6818" s="9"/>
      <c r="H6818" s="9"/>
    </row>
    <row r="6819" customFormat="false" ht="15" hidden="false" customHeight="false" outlineLevel="0" collapsed="false">
      <c r="A6819" s="7"/>
      <c r="B6819" s="7"/>
      <c r="C6819" s="7"/>
      <c r="D6819" s="9"/>
      <c r="E6819" s="9"/>
      <c r="F6819" s="9"/>
      <c r="G6819" s="9"/>
      <c r="H6819" s="9"/>
    </row>
    <row r="6820" customFormat="false" ht="15" hidden="false" customHeight="false" outlineLevel="0" collapsed="false">
      <c r="A6820" s="7"/>
      <c r="B6820" s="7"/>
      <c r="C6820" s="7"/>
      <c r="D6820" s="9"/>
      <c r="E6820" s="9"/>
      <c r="F6820" s="9"/>
      <c r="G6820" s="9"/>
      <c r="H6820" s="9"/>
    </row>
    <row r="6821" customFormat="false" ht="15" hidden="false" customHeight="false" outlineLevel="0" collapsed="false">
      <c r="A6821" s="7"/>
      <c r="B6821" s="7"/>
      <c r="C6821" s="7"/>
      <c r="D6821" s="9"/>
      <c r="E6821" s="9"/>
      <c r="F6821" s="9"/>
      <c r="G6821" s="9"/>
      <c r="H6821" s="9"/>
    </row>
    <row r="6822" customFormat="false" ht="15" hidden="false" customHeight="false" outlineLevel="0" collapsed="false">
      <c r="A6822" s="7"/>
      <c r="B6822" s="7"/>
      <c r="C6822" s="7"/>
      <c r="D6822" s="9"/>
      <c r="E6822" s="9"/>
      <c r="F6822" s="9"/>
      <c r="G6822" s="9"/>
      <c r="H6822" s="9"/>
    </row>
    <row r="6823" customFormat="false" ht="15" hidden="false" customHeight="false" outlineLevel="0" collapsed="false">
      <c r="A6823" s="7"/>
      <c r="B6823" s="7"/>
      <c r="C6823" s="7"/>
      <c r="D6823" s="9"/>
      <c r="E6823" s="9"/>
      <c r="F6823" s="9"/>
      <c r="G6823" s="9"/>
      <c r="H6823" s="9"/>
    </row>
    <row r="6824" customFormat="false" ht="15" hidden="false" customHeight="false" outlineLevel="0" collapsed="false">
      <c r="A6824" s="7"/>
      <c r="B6824" s="7"/>
      <c r="C6824" s="7"/>
      <c r="D6824" s="9"/>
      <c r="E6824" s="9"/>
      <c r="F6824" s="9"/>
      <c r="G6824" s="9"/>
      <c r="H6824" s="9"/>
    </row>
    <row r="6825" customFormat="false" ht="15" hidden="false" customHeight="false" outlineLevel="0" collapsed="false">
      <c r="A6825" s="7"/>
      <c r="B6825" s="7"/>
      <c r="C6825" s="7"/>
      <c r="D6825" s="9"/>
      <c r="E6825" s="9"/>
      <c r="F6825" s="9"/>
      <c r="G6825" s="9"/>
      <c r="H6825" s="9"/>
    </row>
    <row r="6826" customFormat="false" ht="15" hidden="false" customHeight="false" outlineLevel="0" collapsed="false">
      <c r="A6826" s="7"/>
      <c r="B6826" s="7"/>
      <c r="C6826" s="7"/>
      <c r="D6826" s="9"/>
      <c r="E6826" s="9"/>
      <c r="F6826" s="9"/>
      <c r="G6826" s="9"/>
      <c r="H6826" s="9"/>
    </row>
    <row r="6827" customFormat="false" ht="15" hidden="false" customHeight="false" outlineLevel="0" collapsed="false">
      <c r="A6827" s="7"/>
      <c r="B6827" s="7"/>
      <c r="C6827" s="7"/>
      <c r="D6827" s="9"/>
      <c r="E6827" s="9"/>
      <c r="F6827" s="9"/>
      <c r="G6827" s="9"/>
      <c r="H6827" s="9"/>
    </row>
    <row r="6828" customFormat="false" ht="15" hidden="false" customHeight="false" outlineLevel="0" collapsed="false">
      <c r="A6828" s="7"/>
      <c r="B6828" s="7"/>
      <c r="C6828" s="7"/>
      <c r="D6828" s="9"/>
      <c r="E6828" s="9"/>
      <c r="F6828" s="9"/>
      <c r="G6828" s="9"/>
      <c r="H6828" s="9"/>
    </row>
    <row r="6829" customFormat="false" ht="15" hidden="false" customHeight="false" outlineLevel="0" collapsed="false">
      <c r="A6829" s="7"/>
      <c r="B6829" s="7"/>
      <c r="C6829" s="7"/>
      <c r="D6829" s="9"/>
      <c r="E6829" s="9"/>
      <c r="F6829" s="9"/>
      <c r="G6829" s="9"/>
      <c r="H6829" s="9"/>
    </row>
    <row r="6830" customFormat="false" ht="15" hidden="false" customHeight="false" outlineLevel="0" collapsed="false">
      <c r="A6830" s="7"/>
      <c r="B6830" s="7"/>
      <c r="C6830" s="7"/>
      <c r="D6830" s="9"/>
      <c r="E6830" s="9"/>
      <c r="F6830" s="9"/>
      <c r="G6830" s="9"/>
      <c r="H6830" s="9"/>
    </row>
    <row r="6831" customFormat="false" ht="15" hidden="false" customHeight="false" outlineLevel="0" collapsed="false">
      <c r="A6831" s="7"/>
      <c r="B6831" s="7"/>
      <c r="C6831" s="7"/>
      <c r="D6831" s="9"/>
      <c r="E6831" s="9"/>
      <c r="F6831" s="9"/>
      <c r="G6831" s="9"/>
      <c r="H6831" s="9"/>
    </row>
    <row r="6832" customFormat="false" ht="15" hidden="false" customHeight="false" outlineLevel="0" collapsed="false">
      <c r="A6832" s="7"/>
      <c r="B6832" s="7"/>
      <c r="C6832" s="7"/>
      <c r="D6832" s="9"/>
      <c r="E6832" s="9"/>
      <c r="F6832" s="9"/>
      <c r="G6832" s="9"/>
      <c r="H6832" s="9"/>
    </row>
    <row r="6833" customFormat="false" ht="15" hidden="false" customHeight="false" outlineLevel="0" collapsed="false">
      <c r="A6833" s="7"/>
      <c r="B6833" s="7"/>
      <c r="C6833" s="7"/>
      <c r="D6833" s="9"/>
      <c r="E6833" s="9"/>
      <c r="F6833" s="9"/>
      <c r="G6833" s="9"/>
      <c r="H6833" s="9"/>
    </row>
    <row r="6834" customFormat="false" ht="15" hidden="false" customHeight="false" outlineLevel="0" collapsed="false">
      <c r="A6834" s="7"/>
      <c r="B6834" s="7"/>
      <c r="C6834" s="7"/>
      <c r="D6834" s="9"/>
      <c r="E6834" s="9"/>
      <c r="F6834" s="9"/>
      <c r="G6834" s="9"/>
      <c r="H6834" s="9"/>
    </row>
    <row r="6835" customFormat="false" ht="15" hidden="false" customHeight="false" outlineLevel="0" collapsed="false">
      <c r="A6835" s="7"/>
      <c r="B6835" s="7"/>
      <c r="C6835" s="7"/>
      <c r="D6835" s="9"/>
      <c r="E6835" s="9"/>
      <c r="F6835" s="9"/>
      <c r="G6835" s="9"/>
      <c r="H6835" s="9"/>
    </row>
    <row r="6836" customFormat="false" ht="15" hidden="false" customHeight="false" outlineLevel="0" collapsed="false">
      <c r="A6836" s="7"/>
      <c r="B6836" s="7"/>
      <c r="C6836" s="7"/>
      <c r="D6836" s="9"/>
      <c r="E6836" s="9"/>
      <c r="F6836" s="9"/>
      <c r="G6836" s="9"/>
      <c r="H6836" s="9"/>
    </row>
    <row r="6837" customFormat="false" ht="15" hidden="false" customHeight="false" outlineLevel="0" collapsed="false">
      <c r="A6837" s="7"/>
      <c r="B6837" s="7"/>
      <c r="C6837" s="7"/>
      <c r="D6837" s="9"/>
      <c r="E6837" s="9"/>
      <c r="F6837" s="9"/>
      <c r="G6837" s="9"/>
      <c r="H6837" s="9"/>
    </row>
    <row r="6838" customFormat="false" ht="15" hidden="false" customHeight="false" outlineLevel="0" collapsed="false">
      <c r="A6838" s="7"/>
      <c r="B6838" s="7"/>
      <c r="C6838" s="7"/>
      <c r="D6838" s="9"/>
      <c r="E6838" s="9"/>
      <c r="F6838" s="9"/>
      <c r="G6838" s="9"/>
      <c r="H6838" s="9"/>
    </row>
    <row r="6839" customFormat="false" ht="15" hidden="false" customHeight="false" outlineLevel="0" collapsed="false">
      <c r="A6839" s="7"/>
      <c r="B6839" s="7"/>
      <c r="C6839" s="7"/>
      <c r="D6839" s="9"/>
      <c r="E6839" s="9"/>
      <c r="F6839" s="9"/>
      <c r="G6839" s="9"/>
      <c r="H6839" s="9"/>
    </row>
    <row r="6840" customFormat="false" ht="15" hidden="false" customHeight="false" outlineLevel="0" collapsed="false">
      <c r="A6840" s="7"/>
      <c r="B6840" s="7"/>
      <c r="C6840" s="7"/>
      <c r="D6840" s="9"/>
      <c r="E6840" s="9"/>
      <c r="F6840" s="9"/>
      <c r="G6840" s="9"/>
      <c r="H6840" s="9"/>
    </row>
    <row r="6841" customFormat="false" ht="15" hidden="false" customHeight="false" outlineLevel="0" collapsed="false">
      <c r="A6841" s="7"/>
      <c r="B6841" s="7"/>
      <c r="C6841" s="7"/>
      <c r="D6841" s="9"/>
      <c r="E6841" s="9"/>
      <c r="F6841" s="9"/>
      <c r="G6841" s="9"/>
      <c r="H6841" s="9"/>
    </row>
    <row r="6842" customFormat="false" ht="15" hidden="false" customHeight="false" outlineLevel="0" collapsed="false">
      <c r="A6842" s="7"/>
      <c r="B6842" s="7"/>
      <c r="C6842" s="7"/>
      <c r="D6842" s="9"/>
      <c r="E6842" s="9"/>
      <c r="F6842" s="9"/>
      <c r="G6842" s="9"/>
      <c r="H6842" s="9"/>
    </row>
    <row r="6843" customFormat="false" ht="15" hidden="false" customHeight="false" outlineLevel="0" collapsed="false">
      <c r="A6843" s="7"/>
      <c r="B6843" s="7"/>
      <c r="C6843" s="7"/>
      <c r="D6843" s="9"/>
      <c r="E6843" s="9"/>
      <c r="F6843" s="9"/>
      <c r="G6843" s="9"/>
      <c r="H6843" s="9"/>
    </row>
    <row r="6844" customFormat="false" ht="15" hidden="false" customHeight="false" outlineLevel="0" collapsed="false">
      <c r="A6844" s="7"/>
      <c r="B6844" s="7"/>
      <c r="C6844" s="7"/>
      <c r="D6844" s="9"/>
      <c r="E6844" s="9"/>
      <c r="F6844" s="9"/>
      <c r="G6844" s="9"/>
      <c r="H6844" s="9"/>
    </row>
    <row r="6845" customFormat="false" ht="15" hidden="false" customHeight="false" outlineLevel="0" collapsed="false">
      <c r="A6845" s="7"/>
      <c r="B6845" s="7"/>
      <c r="C6845" s="7"/>
      <c r="D6845" s="9"/>
      <c r="E6845" s="9"/>
      <c r="F6845" s="9"/>
      <c r="G6845" s="9"/>
      <c r="H6845" s="9"/>
    </row>
    <row r="6846" customFormat="false" ht="15" hidden="false" customHeight="false" outlineLevel="0" collapsed="false">
      <c r="A6846" s="7"/>
      <c r="B6846" s="7"/>
      <c r="C6846" s="7"/>
      <c r="D6846" s="9"/>
      <c r="E6846" s="9"/>
      <c r="F6846" s="9"/>
      <c r="G6846" s="9"/>
      <c r="H6846" s="9"/>
    </row>
    <row r="6847" customFormat="false" ht="15" hidden="false" customHeight="false" outlineLevel="0" collapsed="false">
      <c r="A6847" s="7"/>
      <c r="B6847" s="7"/>
      <c r="C6847" s="7"/>
      <c r="D6847" s="9"/>
      <c r="E6847" s="9"/>
      <c r="F6847" s="9"/>
      <c r="G6847" s="9"/>
      <c r="H6847" s="9"/>
    </row>
    <row r="6848" customFormat="false" ht="15" hidden="false" customHeight="false" outlineLevel="0" collapsed="false">
      <c r="A6848" s="7"/>
      <c r="B6848" s="7"/>
      <c r="C6848" s="7"/>
      <c r="D6848" s="9"/>
      <c r="E6848" s="9"/>
      <c r="F6848" s="9"/>
      <c r="G6848" s="9"/>
      <c r="H6848" s="9"/>
    </row>
    <row r="6849" customFormat="false" ht="15" hidden="false" customHeight="false" outlineLevel="0" collapsed="false">
      <c r="A6849" s="7"/>
      <c r="B6849" s="7"/>
      <c r="C6849" s="7"/>
      <c r="D6849" s="9"/>
      <c r="E6849" s="9"/>
      <c r="F6849" s="9"/>
      <c r="G6849" s="9"/>
      <c r="H6849" s="9"/>
    </row>
    <row r="6850" customFormat="false" ht="15" hidden="false" customHeight="false" outlineLevel="0" collapsed="false">
      <c r="A6850" s="7"/>
      <c r="B6850" s="7"/>
      <c r="C6850" s="7"/>
      <c r="D6850" s="9"/>
      <c r="E6850" s="9"/>
      <c r="F6850" s="9"/>
      <c r="G6850" s="9"/>
      <c r="H6850" s="9"/>
    </row>
    <row r="6851" customFormat="false" ht="15" hidden="false" customHeight="false" outlineLevel="0" collapsed="false">
      <c r="A6851" s="7"/>
      <c r="B6851" s="7"/>
      <c r="C6851" s="7"/>
      <c r="D6851" s="9"/>
      <c r="E6851" s="9"/>
      <c r="F6851" s="9"/>
      <c r="G6851" s="9"/>
      <c r="H6851" s="9"/>
    </row>
    <row r="6852" customFormat="false" ht="15" hidden="false" customHeight="false" outlineLevel="0" collapsed="false">
      <c r="A6852" s="7"/>
      <c r="B6852" s="7"/>
      <c r="C6852" s="7"/>
      <c r="D6852" s="9"/>
      <c r="E6852" s="9"/>
      <c r="F6852" s="9"/>
      <c r="G6852" s="9"/>
      <c r="H6852" s="9"/>
    </row>
    <row r="6853" customFormat="false" ht="15" hidden="false" customHeight="false" outlineLevel="0" collapsed="false">
      <c r="A6853" s="7"/>
      <c r="B6853" s="7"/>
      <c r="C6853" s="7"/>
      <c r="D6853" s="9"/>
      <c r="E6853" s="9"/>
      <c r="F6853" s="9"/>
      <c r="G6853" s="9"/>
      <c r="H6853" s="9"/>
    </row>
    <row r="6854" customFormat="false" ht="15" hidden="false" customHeight="false" outlineLevel="0" collapsed="false">
      <c r="A6854" s="7"/>
      <c r="B6854" s="7"/>
      <c r="C6854" s="7"/>
      <c r="D6854" s="9"/>
      <c r="E6854" s="9"/>
      <c r="F6854" s="9"/>
      <c r="G6854" s="9"/>
      <c r="H6854" s="9"/>
    </row>
    <row r="6855" customFormat="false" ht="15" hidden="false" customHeight="false" outlineLevel="0" collapsed="false">
      <c r="A6855" s="7"/>
      <c r="B6855" s="7"/>
      <c r="C6855" s="7"/>
      <c r="D6855" s="9"/>
      <c r="E6855" s="9"/>
      <c r="F6855" s="9"/>
      <c r="G6855" s="9"/>
      <c r="H6855" s="9"/>
    </row>
    <row r="6856" customFormat="false" ht="15" hidden="false" customHeight="false" outlineLevel="0" collapsed="false">
      <c r="A6856" s="7"/>
      <c r="B6856" s="7"/>
      <c r="C6856" s="7"/>
      <c r="D6856" s="9"/>
      <c r="E6856" s="9"/>
      <c r="F6856" s="9"/>
      <c r="G6856" s="9"/>
      <c r="H6856" s="9"/>
    </row>
    <row r="6857" customFormat="false" ht="15" hidden="false" customHeight="false" outlineLevel="0" collapsed="false">
      <c r="A6857" s="7"/>
      <c r="B6857" s="7"/>
      <c r="C6857" s="7"/>
      <c r="D6857" s="9"/>
      <c r="E6857" s="9"/>
      <c r="F6857" s="9"/>
      <c r="G6857" s="9"/>
      <c r="H6857" s="9"/>
    </row>
    <row r="6858" customFormat="false" ht="15" hidden="false" customHeight="false" outlineLevel="0" collapsed="false">
      <c r="A6858" s="7"/>
      <c r="B6858" s="7"/>
      <c r="C6858" s="7"/>
      <c r="D6858" s="9"/>
      <c r="E6858" s="9"/>
      <c r="F6858" s="9"/>
      <c r="G6858" s="9"/>
      <c r="H6858" s="9"/>
    </row>
    <row r="6859" customFormat="false" ht="15" hidden="false" customHeight="false" outlineLevel="0" collapsed="false">
      <c r="A6859" s="7"/>
      <c r="B6859" s="7"/>
      <c r="C6859" s="7"/>
      <c r="D6859" s="9"/>
      <c r="E6859" s="9"/>
      <c r="F6859" s="9"/>
      <c r="G6859" s="9"/>
      <c r="H6859" s="9"/>
    </row>
    <row r="6860" customFormat="false" ht="15" hidden="false" customHeight="false" outlineLevel="0" collapsed="false">
      <c r="A6860" s="7"/>
      <c r="B6860" s="7"/>
      <c r="C6860" s="7"/>
      <c r="D6860" s="9"/>
      <c r="E6860" s="9"/>
      <c r="F6860" s="9"/>
      <c r="G6860" s="9"/>
      <c r="H6860" s="9"/>
    </row>
    <row r="6861" customFormat="false" ht="15" hidden="false" customHeight="false" outlineLevel="0" collapsed="false">
      <c r="A6861" s="7"/>
      <c r="B6861" s="7"/>
      <c r="C6861" s="7"/>
      <c r="D6861" s="9"/>
      <c r="E6861" s="9"/>
      <c r="F6861" s="9"/>
      <c r="G6861" s="9"/>
      <c r="H6861" s="9"/>
    </row>
    <row r="6862" customFormat="false" ht="15" hidden="false" customHeight="false" outlineLevel="0" collapsed="false">
      <c r="A6862" s="7"/>
      <c r="B6862" s="7"/>
      <c r="C6862" s="7"/>
      <c r="D6862" s="9"/>
      <c r="E6862" s="9"/>
      <c r="F6862" s="9"/>
      <c r="G6862" s="9"/>
      <c r="H6862" s="9"/>
    </row>
    <row r="6863" customFormat="false" ht="15" hidden="false" customHeight="false" outlineLevel="0" collapsed="false">
      <c r="A6863" s="7"/>
      <c r="B6863" s="7"/>
      <c r="C6863" s="7"/>
      <c r="D6863" s="9"/>
      <c r="E6863" s="9"/>
      <c r="F6863" s="9"/>
      <c r="G6863" s="9"/>
      <c r="H6863" s="9"/>
    </row>
    <row r="6864" customFormat="false" ht="15" hidden="false" customHeight="false" outlineLevel="0" collapsed="false">
      <c r="A6864" s="7"/>
      <c r="B6864" s="7"/>
      <c r="C6864" s="7"/>
      <c r="D6864" s="9"/>
      <c r="E6864" s="9"/>
      <c r="F6864" s="9"/>
      <c r="G6864" s="9"/>
      <c r="H6864" s="9"/>
    </row>
    <row r="6865" customFormat="false" ht="15" hidden="false" customHeight="false" outlineLevel="0" collapsed="false">
      <c r="A6865" s="7"/>
      <c r="B6865" s="7"/>
      <c r="C6865" s="7"/>
      <c r="D6865" s="9"/>
      <c r="E6865" s="9"/>
      <c r="F6865" s="9"/>
      <c r="G6865" s="9"/>
      <c r="H6865" s="9"/>
    </row>
    <row r="6866" customFormat="false" ht="15" hidden="false" customHeight="false" outlineLevel="0" collapsed="false">
      <c r="A6866" s="7"/>
      <c r="B6866" s="7"/>
      <c r="C6866" s="7"/>
      <c r="D6866" s="9"/>
      <c r="E6866" s="9"/>
      <c r="F6866" s="9"/>
      <c r="G6866" s="9"/>
      <c r="H6866" s="9"/>
    </row>
    <row r="6867" customFormat="false" ht="15" hidden="false" customHeight="false" outlineLevel="0" collapsed="false">
      <c r="A6867" s="7"/>
      <c r="B6867" s="7"/>
      <c r="C6867" s="7"/>
      <c r="D6867" s="9"/>
      <c r="E6867" s="9"/>
      <c r="F6867" s="9"/>
      <c r="G6867" s="9"/>
      <c r="H6867" s="9"/>
    </row>
    <row r="6868" customFormat="false" ht="15" hidden="false" customHeight="false" outlineLevel="0" collapsed="false">
      <c r="A6868" s="7"/>
      <c r="B6868" s="7"/>
      <c r="C6868" s="7"/>
      <c r="D6868" s="9"/>
      <c r="E6868" s="9"/>
      <c r="F6868" s="9"/>
      <c r="G6868" s="9"/>
      <c r="H6868" s="9"/>
    </row>
    <row r="6869" customFormat="false" ht="15" hidden="false" customHeight="false" outlineLevel="0" collapsed="false">
      <c r="A6869" s="7"/>
      <c r="B6869" s="7"/>
      <c r="C6869" s="7"/>
      <c r="D6869" s="9"/>
      <c r="E6869" s="9"/>
      <c r="F6869" s="9"/>
      <c r="G6869" s="9"/>
      <c r="H6869" s="9"/>
    </row>
    <row r="6870" customFormat="false" ht="15" hidden="false" customHeight="false" outlineLevel="0" collapsed="false">
      <c r="A6870" s="7"/>
      <c r="B6870" s="7"/>
      <c r="C6870" s="7"/>
      <c r="D6870" s="9"/>
      <c r="E6870" s="9"/>
      <c r="F6870" s="9"/>
      <c r="G6870" s="9"/>
      <c r="H6870" s="9"/>
    </row>
    <row r="6871" customFormat="false" ht="15" hidden="false" customHeight="false" outlineLevel="0" collapsed="false">
      <c r="A6871" s="7"/>
      <c r="B6871" s="7"/>
      <c r="C6871" s="7"/>
      <c r="D6871" s="9"/>
      <c r="E6871" s="9"/>
      <c r="F6871" s="9"/>
      <c r="G6871" s="9"/>
      <c r="H6871" s="9"/>
    </row>
    <row r="6872" customFormat="false" ht="15" hidden="false" customHeight="false" outlineLevel="0" collapsed="false">
      <c r="A6872" s="7"/>
      <c r="B6872" s="7"/>
      <c r="C6872" s="7"/>
      <c r="D6872" s="9"/>
      <c r="E6872" s="9"/>
      <c r="F6872" s="9"/>
      <c r="G6872" s="9"/>
      <c r="H6872" s="9"/>
    </row>
    <row r="6873" customFormat="false" ht="15" hidden="false" customHeight="false" outlineLevel="0" collapsed="false">
      <c r="A6873" s="7"/>
      <c r="B6873" s="7"/>
      <c r="C6873" s="7"/>
      <c r="D6873" s="9"/>
      <c r="E6873" s="9"/>
      <c r="F6873" s="9"/>
      <c r="G6873" s="9"/>
      <c r="H6873" s="9"/>
    </row>
    <row r="6874" customFormat="false" ht="15" hidden="false" customHeight="false" outlineLevel="0" collapsed="false">
      <c r="A6874" s="7"/>
      <c r="B6874" s="7"/>
      <c r="C6874" s="7"/>
      <c r="D6874" s="9"/>
      <c r="E6874" s="9"/>
      <c r="F6874" s="9"/>
      <c r="G6874" s="9"/>
      <c r="H6874" s="9"/>
    </row>
    <row r="6875" customFormat="false" ht="15" hidden="false" customHeight="false" outlineLevel="0" collapsed="false">
      <c r="A6875" s="7"/>
      <c r="B6875" s="7"/>
      <c r="C6875" s="7"/>
      <c r="D6875" s="9"/>
      <c r="E6875" s="9"/>
      <c r="F6875" s="9"/>
      <c r="G6875" s="9"/>
      <c r="H6875" s="9"/>
    </row>
    <row r="6876" customFormat="false" ht="15" hidden="false" customHeight="false" outlineLevel="0" collapsed="false">
      <c r="A6876" s="7"/>
      <c r="B6876" s="7"/>
      <c r="C6876" s="7"/>
      <c r="D6876" s="9"/>
      <c r="E6876" s="9"/>
      <c r="F6876" s="9"/>
      <c r="G6876" s="9"/>
      <c r="H6876" s="9"/>
    </row>
    <row r="6877" customFormat="false" ht="15" hidden="false" customHeight="false" outlineLevel="0" collapsed="false">
      <c r="A6877" s="7"/>
      <c r="B6877" s="7"/>
      <c r="C6877" s="7"/>
      <c r="D6877" s="9"/>
      <c r="E6877" s="9"/>
      <c r="F6877" s="9"/>
      <c r="G6877" s="9"/>
      <c r="H6877" s="9"/>
    </row>
    <row r="6878" customFormat="false" ht="15" hidden="false" customHeight="false" outlineLevel="0" collapsed="false">
      <c r="A6878" s="7"/>
      <c r="B6878" s="7"/>
      <c r="C6878" s="7"/>
      <c r="D6878" s="9"/>
      <c r="E6878" s="9"/>
      <c r="F6878" s="9"/>
      <c r="G6878" s="9"/>
      <c r="H6878" s="9"/>
    </row>
    <row r="6879" customFormat="false" ht="15" hidden="false" customHeight="false" outlineLevel="0" collapsed="false">
      <c r="A6879" s="7"/>
      <c r="B6879" s="7"/>
      <c r="C6879" s="7"/>
      <c r="D6879" s="9"/>
      <c r="E6879" s="9"/>
      <c r="F6879" s="9"/>
      <c r="G6879" s="9"/>
      <c r="H6879" s="9"/>
    </row>
    <row r="6880" customFormat="false" ht="15" hidden="false" customHeight="false" outlineLevel="0" collapsed="false">
      <c r="A6880" s="7"/>
      <c r="B6880" s="7"/>
      <c r="C6880" s="7"/>
      <c r="D6880" s="9"/>
      <c r="E6880" s="9"/>
      <c r="F6880" s="9"/>
      <c r="G6880" s="9"/>
      <c r="H6880" s="9"/>
    </row>
    <row r="6881" customFormat="false" ht="15" hidden="false" customHeight="false" outlineLevel="0" collapsed="false">
      <c r="A6881" s="7"/>
      <c r="B6881" s="7"/>
      <c r="C6881" s="7"/>
      <c r="D6881" s="9"/>
      <c r="E6881" s="9"/>
      <c r="F6881" s="9"/>
      <c r="G6881" s="9"/>
      <c r="H6881" s="9"/>
    </row>
    <row r="6882" customFormat="false" ht="15" hidden="false" customHeight="false" outlineLevel="0" collapsed="false">
      <c r="A6882" s="7"/>
      <c r="B6882" s="7"/>
      <c r="C6882" s="7"/>
      <c r="D6882" s="9"/>
      <c r="E6882" s="9"/>
      <c r="F6882" s="9"/>
      <c r="G6882" s="9"/>
      <c r="H6882" s="9"/>
    </row>
    <row r="6883" customFormat="false" ht="15" hidden="false" customHeight="false" outlineLevel="0" collapsed="false">
      <c r="A6883" s="7"/>
      <c r="B6883" s="7"/>
      <c r="C6883" s="7"/>
      <c r="D6883" s="9"/>
      <c r="E6883" s="9"/>
      <c r="F6883" s="9"/>
      <c r="G6883" s="9"/>
      <c r="H6883" s="9"/>
    </row>
    <row r="6884" customFormat="false" ht="15" hidden="false" customHeight="false" outlineLevel="0" collapsed="false">
      <c r="A6884" s="7"/>
      <c r="B6884" s="7"/>
      <c r="C6884" s="7"/>
      <c r="D6884" s="9"/>
      <c r="E6884" s="9"/>
      <c r="F6884" s="9"/>
      <c r="G6884" s="9"/>
      <c r="H6884" s="9"/>
    </row>
    <row r="6885" customFormat="false" ht="15" hidden="false" customHeight="false" outlineLevel="0" collapsed="false">
      <c r="A6885" s="7"/>
      <c r="B6885" s="7"/>
      <c r="C6885" s="7"/>
      <c r="D6885" s="9"/>
      <c r="E6885" s="9"/>
      <c r="F6885" s="9"/>
      <c r="G6885" s="9"/>
      <c r="H6885" s="9"/>
    </row>
    <row r="6886" customFormat="false" ht="15" hidden="false" customHeight="false" outlineLevel="0" collapsed="false">
      <c r="A6886" s="7"/>
      <c r="B6886" s="7"/>
      <c r="C6886" s="7"/>
      <c r="D6886" s="9"/>
      <c r="E6886" s="9"/>
      <c r="F6886" s="9"/>
      <c r="G6886" s="9"/>
      <c r="H6886" s="9"/>
    </row>
    <row r="6887" customFormat="false" ht="15" hidden="false" customHeight="false" outlineLevel="0" collapsed="false">
      <c r="A6887" s="7"/>
      <c r="B6887" s="7"/>
      <c r="C6887" s="7"/>
      <c r="D6887" s="9"/>
      <c r="E6887" s="9"/>
      <c r="F6887" s="9"/>
      <c r="G6887" s="9"/>
      <c r="H6887" s="9"/>
    </row>
    <row r="6888" customFormat="false" ht="15" hidden="false" customHeight="false" outlineLevel="0" collapsed="false">
      <c r="A6888" s="7"/>
      <c r="B6888" s="7"/>
      <c r="C6888" s="7"/>
      <c r="D6888" s="9"/>
      <c r="E6888" s="9"/>
      <c r="F6888" s="9"/>
      <c r="G6888" s="9"/>
      <c r="H6888" s="9"/>
    </row>
    <row r="6889" customFormat="false" ht="15" hidden="false" customHeight="false" outlineLevel="0" collapsed="false">
      <c r="A6889" s="7"/>
      <c r="B6889" s="7"/>
      <c r="C6889" s="7"/>
      <c r="D6889" s="9"/>
      <c r="E6889" s="9"/>
      <c r="F6889" s="9"/>
      <c r="G6889" s="9"/>
      <c r="H6889" s="9"/>
    </row>
    <row r="6890" customFormat="false" ht="15" hidden="false" customHeight="false" outlineLevel="0" collapsed="false">
      <c r="A6890" s="7"/>
      <c r="B6890" s="7"/>
      <c r="C6890" s="7"/>
      <c r="D6890" s="9"/>
      <c r="E6890" s="9"/>
      <c r="F6890" s="9"/>
      <c r="G6890" s="9"/>
      <c r="H6890" s="9"/>
    </row>
    <row r="6891" customFormat="false" ht="15" hidden="false" customHeight="false" outlineLevel="0" collapsed="false">
      <c r="A6891" s="7"/>
      <c r="B6891" s="7"/>
      <c r="C6891" s="7"/>
      <c r="D6891" s="9"/>
      <c r="E6891" s="9"/>
      <c r="F6891" s="9"/>
      <c r="G6891" s="9"/>
      <c r="H6891" s="9"/>
    </row>
    <row r="6892" customFormat="false" ht="15" hidden="false" customHeight="false" outlineLevel="0" collapsed="false">
      <c r="A6892" s="7"/>
      <c r="B6892" s="7"/>
      <c r="C6892" s="7"/>
      <c r="D6892" s="9"/>
      <c r="E6892" s="9"/>
      <c r="F6892" s="9"/>
      <c r="G6892" s="9"/>
      <c r="H6892" s="9"/>
    </row>
    <row r="6893" customFormat="false" ht="15" hidden="false" customHeight="false" outlineLevel="0" collapsed="false">
      <c r="A6893" s="7"/>
      <c r="B6893" s="7"/>
      <c r="C6893" s="7"/>
      <c r="D6893" s="9"/>
      <c r="E6893" s="9"/>
      <c r="F6893" s="9"/>
      <c r="G6893" s="9"/>
      <c r="H6893" s="9"/>
    </row>
    <row r="6894" customFormat="false" ht="15" hidden="false" customHeight="false" outlineLevel="0" collapsed="false">
      <c r="A6894" s="7"/>
      <c r="B6894" s="7"/>
      <c r="C6894" s="7"/>
      <c r="D6894" s="9"/>
      <c r="E6894" s="9"/>
      <c r="F6894" s="9"/>
      <c r="G6894" s="9"/>
      <c r="H6894" s="9"/>
    </row>
    <row r="6895" customFormat="false" ht="15" hidden="false" customHeight="false" outlineLevel="0" collapsed="false">
      <c r="A6895" s="7"/>
      <c r="B6895" s="7"/>
      <c r="C6895" s="7"/>
      <c r="D6895" s="9"/>
      <c r="E6895" s="9"/>
      <c r="F6895" s="9"/>
      <c r="G6895" s="9"/>
      <c r="H6895" s="9"/>
    </row>
    <row r="6896" customFormat="false" ht="15" hidden="false" customHeight="false" outlineLevel="0" collapsed="false">
      <c r="A6896" s="7"/>
      <c r="B6896" s="7"/>
      <c r="C6896" s="7"/>
      <c r="D6896" s="9"/>
      <c r="E6896" s="9"/>
      <c r="F6896" s="9"/>
      <c r="G6896" s="9"/>
      <c r="H6896" s="9"/>
    </row>
    <row r="6897" customFormat="false" ht="15" hidden="false" customHeight="false" outlineLevel="0" collapsed="false">
      <c r="A6897" s="7"/>
      <c r="B6897" s="7"/>
      <c r="C6897" s="7"/>
      <c r="D6897" s="9"/>
      <c r="E6897" s="9"/>
      <c r="F6897" s="9"/>
      <c r="G6897" s="9"/>
      <c r="H6897" s="9"/>
    </row>
    <row r="6898" customFormat="false" ht="15" hidden="false" customHeight="false" outlineLevel="0" collapsed="false">
      <c r="A6898" s="7"/>
      <c r="B6898" s="7"/>
      <c r="C6898" s="7"/>
      <c r="D6898" s="9"/>
      <c r="E6898" s="9"/>
      <c r="F6898" s="9"/>
      <c r="G6898" s="9"/>
      <c r="H6898" s="9"/>
    </row>
    <row r="6899" customFormat="false" ht="15" hidden="false" customHeight="false" outlineLevel="0" collapsed="false">
      <c r="A6899" s="7"/>
      <c r="B6899" s="7"/>
      <c r="C6899" s="7"/>
      <c r="D6899" s="9"/>
      <c r="E6899" s="9"/>
      <c r="F6899" s="9"/>
      <c r="G6899" s="9"/>
      <c r="H6899" s="9"/>
    </row>
    <row r="6900" customFormat="false" ht="15" hidden="false" customHeight="false" outlineLevel="0" collapsed="false">
      <c r="A6900" s="7"/>
      <c r="B6900" s="7"/>
      <c r="C6900" s="7"/>
      <c r="D6900" s="9"/>
      <c r="E6900" s="9"/>
      <c r="F6900" s="9"/>
      <c r="G6900" s="9"/>
      <c r="H6900" s="9"/>
    </row>
    <row r="6901" customFormat="false" ht="15" hidden="false" customHeight="false" outlineLevel="0" collapsed="false">
      <c r="A6901" s="7"/>
      <c r="B6901" s="7"/>
      <c r="C6901" s="7"/>
      <c r="D6901" s="9"/>
      <c r="E6901" s="9"/>
      <c r="F6901" s="9"/>
      <c r="G6901" s="9"/>
      <c r="H6901" s="9"/>
    </row>
    <row r="6902" customFormat="false" ht="15" hidden="false" customHeight="false" outlineLevel="0" collapsed="false">
      <c r="A6902" s="7"/>
      <c r="B6902" s="7"/>
      <c r="C6902" s="7"/>
      <c r="D6902" s="9"/>
      <c r="E6902" s="9"/>
      <c r="F6902" s="9"/>
      <c r="G6902" s="9"/>
      <c r="H6902" s="9"/>
    </row>
    <row r="6903" customFormat="false" ht="15" hidden="false" customHeight="false" outlineLevel="0" collapsed="false">
      <c r="A6903" s="7"/>
      <c r="B6903" s="7"/>
      <c r="C6903" s="7"/>
      <c r="D6903" s="9"/>
      <c r="E6903" s="9"/>
      <c r="F6903" s="9"/>
      <c r="G6903" s="9"/>
      <c r="H6903" s="9"/>
    </row>
    <row r="6904" customFormat="false" ht="15" hidden="false" customHeight="false" outlineLevel="0" collapsed="false">
      <c r="A6904" s="7"/>
      <c r="B6904" s="7"/>
      <c r="C6904" s="7"/>
      <c r="D6904" s="9"/>
      <c r="E6904" s="9"/>
      <c r="F6904" s="9"/>
      <c r="G6904" s="9"/>
      <c r="H6904" s="9"/>
    </row>
    <row r="6905" customFormat="false" ht="15" hidden="false" customHeight="false" outlineLevel="0" collapsed="false">
      <c r="A6905" s="7"/>
      <c r="B6905" s="7"/>
      <c r="C6905" s="7"/>
      <c r="D6905" s="9"/>
      <c r="E6905" s="9"/>
      <c r="F6905" s="9"/>
      <c r="G6905" s="9"/>
      <c r="H6905" s="9"/>
    </row>
    <row r="6906" customFormat="false" ht="15" hidden="false" customHeight="false" outlineLevel="0" collapsed="false">
      <c r="A6906" s="7"/>
      <c r="B6906" s="7"/>
      <c r="C6906" s="7"/>
      <c r="D6906" s="9"/>
      <c r="E6906" s="9"/>
      <c r="F6906" s="9"/>
      <c r="G6906" s="9"/>
      <c r="H6906" s="9"/>
    </row>
    <row r="6907" customFormat="false" ht="15" hidden="false" customHeight="false" outlineLevel="0" collapsed="false">
      <c r="A6907" s="7"/>
      <c r="B6907" s="7"/>
      <c r="C6907" s="7"/>
      <c r="D6907" s="9"/>
      <c r="E6907" s="9"/>
      <c r="F6907" s="9"/>
      <c r="G6907" s="9"/>
      <c r="H6907" s="9"/>
    </row>
    <row r="6908" customFormat="false" ht="15" hidden="false" customHeight="false" outlineLevel="0" collapsed="false">
      <c r="A6908" s="7"/>
      <c r="B6908" s="7"/>
      <c r="C6908" s="7"/>
      <c r="D6908" s="9"/>
      <c r="E6908" s="9"/>
      <c r="F6908" s="9"/>
      <c r="G6908" s="9"/>
      <c r="H6908" s="9"/>
    </row>
    <row r="6909" customFormat="false" ht="15" hidden="false" customHeight="false" outlineLevel="0" collapsed="false">
      <c r="A6909" s="7"/>
      <c r="B6909" s="7"/>
      <c r="C6909" s="7"/>
      <c r="D6909" s="9"/>
      <c r="E6909" s="9"/>
      <c r="F6909" s="9"/>
      <c r="G6909" s="9"/>
      <c r="H6909" s="9"/>
    </row>
    <row r="6910" customFormat="false" ht="15" hidden="false" customHeight="false" outlineLevel="0" collapsed="false">
      <c r="A6910" s="7"/>
      <c r="B6910" s="7"/>
      <c r="C6910" s="7"/>
      <c r="D6910" s="9"/>
      <c r="E6910" s="9"/>
      <c r="F6910" s="9"/>
      <c r="G6910" s="9"/>
      <c r="H6910" s="9"/>
    </row>
    <row r="6911" customFormat="false" ht="15" hidden="false" customHeight="false" outlineLevel="0" collapsed="false">
      <c r="A6911" s="7"/>
      <c r="B6911" s="7"/>
      <c r="C6911" s="7"/>
      <c r="D6911" s="9"/>
      <c r="E6911" s="9"/>
      <c r="F6911" s="9"/>
      <c r="G6911" s="9"/>
      <c r="H6911" s="9"/>
    </row>
    <row r="6912" customFormat="false" ht="15" hidden="false" customHeight="false" outlineLevel="0" collapsed="false">
      <c r="A6912" s="7"/>
      <c r="B6912" s="7"/>
      <c r="C6912" s="7"/>
      <c r="D6912" s="9"/>
      <c r="E6912" s="9"/>
      <c r="F6912" s="9"/>
      <c r="G6912" s="9"/>
      <c r="H6912" s="9"/>
    </row>
    <row r="6913" customFormat="false" ht="15" hidden="false" customHeight="false" outlineLevel="0" collapsed="false">
      <c r="A6913" s="7"/>
      <c r="B6913" s="7"/>
      <c r="C6913" s="7"/>
      <c r="D6913" s="9"/>
      <c r="E6913" s="9"/>
      <c r="F6913" s="9"/>
      <c r="G6913" s="9"/>
      <c r="H6913" s="9"/>
    </row>
    <row r="6914" customFormat="false" ht="15" hidden="false" customHeight="false" outlineLevel="0" collapsed="false">
      <c r="A6914" s="7"/>
      <c r="B6914" s="7"/>
      <c r="C6914" s="7"/>
      <c r="D6914" s="9"/>
      <c r="E6914" s="9"/>
      <c r="F6914" s="9"/>
      <c r="G6914" s="9"/>
      <c r="H6914" s="9"/>
    </row>
    <row r="6915" customFormat="false" ht="15" hidden="false" customHeight="false" outlineLevel="0" collapsed="false">
      <c r="A6915" s="7"/>
      <c r="B6915" s="7"/>
      <c r="C6915" s="7"/>
      <c r="D6915" s="9"/>
      <c r="E6915" s="9"/>
      <c r="F6915" s="9"/>
      <c r="G6915" s="9"/>
      <c r="H6915" s="9"/>
    </row>
    <row r="6916" customFormat="false" ht="15" hidden="false" customHeight="false" outlineLevel="0" collapsed="false">
      <c r="A6916" s="7"/>
      <c r="B6916" s="7"/>
      <c r="C6916" s="7"/>
      <c r="D6916" s="9"/>
      <c r="E6916" s="9"/>
      <c r="F6916" s="9"/>
      <c r="G6916" s="9"/>
      <c r="H6916" s="9"/>
    </row>
    <row r="6917" customFormat="false" ht="15" hidden="false" customHeight="false" outlineLevel="0" collapsed="false">
      <c r="A6917" s="7"/>
      <c r="B6917" s="7"/>
      <c r="C6917" s="7"/>
      <c r="D6917" s="9"/>
      <c r="E6917" s="9"/>
      <c r="F6917" s="9"/>
      <c r="G6917" s="9"/>
      <c r="H6917" s="9"/>
    </row>
    <row r="6918" customFormat="false" ht="15" hidden="false" customHeight="false" outlineLevel="0" collapsed="false">
      <c r="A6918" s="7"/>
      <c r="B6918" s="7"/>
      <c r="C6918" s="7"/>
      <c r="D6918" s="9"/>
      <c r="E6918" s="9"/>
      <c r="F6918" s="9"/>
      <c r="G6918" s="9"/>
      <c r="H6918" s="9"/>
    </row>
    <row r="6919" customFormat="false" ht="15" hidden="false" customHeight="false" outlineLevel="0" collapsed="false">
      <c r="A6919" s="7"/>
      <c r="B6919" s="7"/>
      <c r="C6919" s="7"/>
      <c r="D6919" s="9"/>
      <c r="E6919" s="9"/>
      <c r="F6919" s="9"/>
      <c r="G6919" s="9"/>
      <c r="H6919" s="9"/>
    </row>
    <row r="6920" customFormat="false" ht="15" hidden="false" customHeight="false" outlineLevel="0" collapsed="false">
      <c r="A6920" s="7"/>
      <c r="B6920" s="7"/>
      <c r="C6920" s="7"/>
      <c r="D6920" s="9"/>
      <c r="E6920" s="9"/>
      <c r="F6920" s="9"/>
      <c r="G6920" s="9"/>
      <c r="H6920" s="9"/>
    </row>
    <row r="6921" customFormat="false" ht="15" hidden="false" customHeight="false" outlineLevel="0" collapsed="false">
      <c r="A6921" s="7"/>
      <c r="B6921" s="7"/>
      <c r="C6921" s="7"/>
      <c r="D6921" s="9"/>
      <c r="E6921" s="9"/>
      <c r="F6921" s="9"/>
      <c r="G6921" s="9"/>
      <c r="H6921" s="9"/>
    </row>
    <row r="6922" customFormat="false" ht="15" hidden="false" customHeight="false" outlineLevel="0" collapsed="false">
      <c r="A6922" s="7"/>
      <c r="B6922" s="7"/>
      <c r="C6922" s="7"/>
      <c r="D6922" s="9"/>
      <c r="E6922" s="9"/>
      <c r="F6922" s="9"/>
      <c r="G6922" s="9"/>
      <c r="H6922" s="9"/>
    </row>
    <row r="6923" customFormat="false" ht="15" hidden="false" customHeight="false" outlineLevel="0" collapsed="false">
      <c r="A6923" s="7"/>
      <c r="B6923" s="7"/>
      <c r="C6923" s="7"/>
      <c r="D6923" s="9"/>
      <c r="E6923" s="9"/>
      <c r="F6923" s="9"/>
      <c r="G6923" s="9"/>
      <c r="H6923" s="9"/>
    </row>
    <row r="6924" customFormat="false" ht="15" hidden="false" customHeight="false" outlineLevel="0" collapsed="false">
      <c r="A6924" s="7"/>
      <c r="B6924" s="7"/>
      <c r="C6924" s="7"/>
      <c r="D6924" s="9"/>
      <c r="E6924" s="9"/>
      <c r="F6924" s="9"/>
      <c r="G6924" s="9"/>
      <c r="H6924" s="9"/>
    </row>
    <row r="6925" customFormat="false" ht="15" hidden="false" customHeight="false" outlineLevel="0" collapsed="false">
      <c r="A6925" s="7"/>
      <c r="B6925" s="7"/>
      <c r="C6925" s="7"/>
      <c r="D6925" s="9"/>
      <c r="E6925" s="9"/>
      <c r="F6925" s="9"/>
      <c r="G6925" s="9"/>
      <c r="H6925" s="9"/>
    </row>
    <row r="6926" customFormat="false" ht="15" hidden="false" customHeight="false" outlineLevel="0" collapsed="false">
      <c r="A6926" s="7"/>
      <c r="B6926" s="7"/>
      <c r="C6926" s="7"/>
      <c r="D6926" s="9"/>
      <c r="E6926" s="9"/>
      <c r="F6926" s="9"/>
      <c r="G6926" s="9"/>
      <c r="H6926" s="9"/>
    </row>
    <row r="6927" customFormat="false" ht="15" hidden="false" customHeight="false" outlineLevel="0" collapsed="false">
      <c r="A6927" s="7"/>
      <c r="B6927" s="7"/>
      <c r="C6927" s="7"/>
      <c r="D6927" s="9"/>
      <c r="E6927" s="9"/>
      <c r="F6927" s="9"/>
      <c r="G6927" s="9"/>
      <c r="H6927" s="9"/>
    </row>
    <row r="6928" customFormat="false" ht="15" hidden="false" customHeight="false" outlineLevel="0" collapsed="false">
      <c r="A6928" s="7"/>
      <c r="B6928" s="7"/>
      <c r="C6928" s="7"/>
      <c r="D6928" s="9"/>
      <c r="E6928" s="9"/>
      <c r="F6928" s="9"/>
      <c r="G6928" s="9"/>
      <c r="H6928" s="9"/>
    </row>
    <row r="6929" customFormat="false" ht="15" hidden="false" customHeight="false" outlineLevel="0" collapsed="false">
      <c r="A6929" s="7"/>
      <c r="B6929" s="7"/>
      <c r="C6929" s="7"/>
      <c r="D6929" s="9"/>
      <c r="E6929" s="9"/>
      <c r="F6929" s="9"/>
      <c r="G6929" s="9"/>
      <c r="H6929" s="9"/>
    </row>
    <row r="6930" customFormat="false" ht="15" hidden="false" customHeight="false" outlineLevel="0" collapsed="false">
      <c r="A6930" s="7"/>
      <c r="B6930" s="7"/>
      <c r="C6930" s="7"/>
      <c r="D6930" s="9"/>
      <c r="E6930" s="9"/>
      <c r="F6930" s="9"/>
      <c r="G6930" s="9"/>
      <c r="H6930" s="9"/>
    </row>
    <row r="6931" customFormat="false" ht="15" hidden="false" customHeight="false" outlineLevel="0" collapsed="false">
      <c r="A6931" s="7"/>
      <c r="B6931" s="7"/>
      <c r="C6931" s="7"/>
      <c r="D6931" s="9"/>
      <c r="E6931" s="9"/>
      <c r="F6931" s="9"/>
      <c r="G6931" s="9"/>
      <c r="H6931" s="9"/>
    </row>
    <row r="6932" customFormat="false" ht="15" hidden="false" customHeight="false" outlineLevel="0" collapsed="false">
      <c r="A6932" s="7"/>
      <c r="B6932" s="7"/>
      <c r="C6932" s="7"/>
      <c r="D6932" s="9"/>
      <c r="E6932" s="9"/>
      <c r="F6932" s="9"/>
      <c r="G6932" s="9"/>
      <c r="H6932" s="9"/>
    </row>
    <row r="6933" customFormat="false" ht="15" hidden="false" customHeight="false" outlineLevel="0" collapsed="false">
      <c r="A6933" s="7"/>
      <c r="B6933" s="7"/>
      <c r="C6933" s="7"/>
      <c r="D6933" s="9"/>
      <c r="E6933" s="9"/>
      <c r="F6933" s="9"/>
      <c r="G6933" s="9"/>
      <c r="H6933" s="9"/>
    </row>
    <row r="6934" customFormat="false" ht="15" hidden="false" customHeight="false" outlineLevel="0" collapsed="false">
      <c r="A6934" s="7"/>
      <c r="B6934" s="7"/>
      <c r="C6934" s="7"/>
      <c r="D6934" s="9"/>
      <c r="E6934" s="9"/>
      <c r="F6934" s="9"/>
      <c r="G6934" s="9"/>
      <c r="H6934" s="9"/>
    </row>
    <row r="6935" customFormat="false" ht="15" hidden="false" customHeight="false" outlineLevel="0" collapsed="false">
      <c r="A6935" s="7"/>
      <c r="B6935" s="7"/>
      <c r="C6935" s="7"/>
      <c r="D6935" s="9"/>
      <c r="E6935" s="9"/>
      <c r="F6935" s="9"/>
      <c r="G6935" s="9"/>
      <c r="H6935" s="9"/>
    </row>
    <row r="6936" customFormat="false" ht="15" hidden="false" customHeight="false" outlineLevel="0" collapsed="false">
      <c r="A6936" s="7"/>
      <c r="B6936" s="7"/>
      <c r="C6936" s="7"/>
      <c r="D6936" s="9"/>
      <c r="E6936" s="9"/>
      <c r="F6936" s="9"/>
      <c r="G6936" s="9"/>
      <c r="H6936" s="9"/>
    </row>
    <row r="6937" customFormat="false" ht="15" hidden="false" customHeight="false" outlineLevel="0" collapsed="false">
      <c r="A6937" s="7"/>
      <c r="B6937" s="7"/>
      <c r="C6937" s="7"/>
      <c r="D6937" s="9"/>
      <c r="E6937" s="9"/>
      <c r="F6937" s="9"/>
      <c r="G6937" s="9"/>
      <c r="H6937" s="9"/>
    </row>
    <row r="6938" customFormat="false" ht="15" hidden="false" customHeight="false" outlineLevel="0" collapsed="false">
      <c r="A6938" s="7"/>
      <c r="B6938" s="7"/>
      <c r="C6938" s="7"/>
      <c r="D6938" s="9"/>
      <c r="E6938" s="9"/>
      <c r="F6938" s="9"/>
      <c r="G6938" s="9"/>
      <c r="H6938" s="9"/>
    </row>
    <row r="6939" customFormat="false" ht="15" hidden="false" customHeight="false" outlineLevel="0" collapsed="false">
      <c r="A6939" s="7"/>
      <c r="B6939" s="7"/>
      <c r="C6939" s="7"/>
      <c r="D6939" s="9"/>
      <c r="E6939" s="9"/>
      <c r="F6939" s="9"/>
      <c r="G6939" s="9"/>
      <c r="H6939" s="9"/>
    </row>
    <row r="6940" customFormat="false" ht="15" hidden="false" customHeight="false" outlineLevel="0" collapsed="false">
      <c r="A6940" s="7"/>
      <c r="B6940" s="7"/>
      <c r="C6940" s="7"/>
      <c r="D6940" s="9"/>
      <c r="E6940" s="9"/>
      <c r="F6940" s="9"/>
      <c r="G6940" s="9"/>
      <c r="H6940" s="9"/>
    </row>
    <row r="6941" customFormat="false" ht="15" hidden="false" customHeight="false" outlineLevel="0" collapsed="false">
      <c r="A6941" s="7"/>
      <c r="B6941" s="7"/>
      <c r="C6941" s="7"/>
      <c r="D6941" s="9"/>
      <c r="E6941" s="9"/>
      <c r="F6941" s="9"/>
      <c r="G6941" s="9"/>
      <c r="H6941" s="9"/>
    </row>
    <row r="6942" customFormat="false" ht="15" hidden="false" customHeight="false" outlineLevel="0" collapsed="false">
      <c r="A6942" s="7"/>
      <c r="B6942" s="7"/>
      <c r="C6942" s="7"/>
      <c r="D6942" s="9"/>
      <c r="E6942" s="9"/>
      <c r="F6942" s="9"/>
      <c r="G6942" s="9"/>
      <c r="H6942" s="9"/>
    </row>
    <row r="6943" customFormat="false" ht="15" hidden="false" customHeight="false" outlineLevel="0" collapsed="false">
      <c r="A6943" s="7"/>
      <c r="B6943" s="7"/>
      <c r="C6943" s="7"/>
      <c r="D6943" s="9"/>
      <c r="E6943" s="9"/>
      <c r="F6943" s="9"/>
      <c r="G6943" s="9"/>
      <c r="H6943" s="9"/>
    </row>
    <row r="6944" customFormat="false" ht="15" hidden="false" customHeight="false" outlineLevel="0" collapsed="false">
      <c r="A6944" s="7"/>
      <c r="B6944" s="7"/>
      <c r="C6944" s="7"/>
      <c r="D6944" s="9"/>
      <c r="E6944" s="9"/>
      <c r="F6944" s="9"/>
      <c r="G6944" s="9"/>
      <c r="H6944" s="9"/>
    </row>
    <row r="6945" customFormat="false" ht="15" hidden="false" customHeight="false" outlineLevel="0" collapsed="false">
      <c r="A6945" s="7"/>
      <c r="B6945" s="7"/>
      <c r="C6945" s="7"/>
      <c r="D6945" s="9"/>
      <c r="E6945" s="9"/>
      <c r="F6945" s="9"/>
      <c r="G6945" s="9"/>
      <c r="H6945" s="9"/>
    </row>
    <row r="6946" customFormat="false" ht="15" hidden="false" customHeight="false" outlineLevel="0" collapsed="false">
      <c r="A6946" s="7"/>
      <c r="B6946" s="7"/>
      <c r="C6946" s="7"/>
      <c r="D6946" s="9"/>
      <c r="E6946" s="9"/>
      <c r="F6946" s="9"/>
      <c r="G6946" s="9"/>
      <c r="H6946" s="9"/>
    </row>
    <row r="6947" customFormat="false" ht="15" hidden="false" customHeight="false" outlineLevel="0" collapsed="false">
      <c r="A6947" s="7"/>
      <c r="B6947" s="7"/>
      <c r="C6947" s="7"/>
      <c r="D6947" s="9"/>
      <c r="E6947" s="9"/>
      <c r="F6947" s="9"/>
      <c r="G6947" s="9"/>
      <c r="H6947" s="9"/>
    </row>
    <row r="6948" customFormat="false" ht="15" hidden="false" customHeight="false" outlineLevel="0" collapsed="false">
      <c r="A6948" s="7"/>
      <c r="B6948" s="7"/>
      <c r="C6948" s="7"/>
      <c r="D6948" s="9"/>
      <c r="E6948" s="9"/>
      <c r="F6948" s="9"/>
      <c r="G6948" s="9"/>
      <c r="H6948" s="9"/>
    </row>
    <row r="6949" customFormat="false" ht="15" hidden="false" customHeight="false" outlineLevel="0" collapsed="false">
      <c r="A6949" s="7"/>
      <c r="B6949" s="7"/>
      <c r="C6949" s="7"/>
      <c r="D6949" s="9"/>
      <c r="E6949" s="9"/>
      <c r="F6949" s="9"/>
      <c r="G6949" s="9"/>
      <c r="H6949" s="9"/>
    </row>
    <row r="6950" customFormat="false" ht="15" hidden="false" customHeight="false" outlineLevel="0" collapsed="false">
      <c r="A6950" s="7"/>
      <c r="B6950" s="7"/>
      <c r="C6950" s="7"/>
      <c r="D6950" s="9"/>
      <c r="E6950" s="9"/>
      <c r="F6950" s="9"/>
      <c r="G6950" s="9"/>
      <c r="H6950" s="9"/>
    </row>
    <row r="6951" customFormat="false" ht="15" hidden="false" customHeight="false" outlineLevel="0" collapsed="false">
      <c r="A6951" s="7"/>
      <c r="B6951" s="7"/>
      <c r="C6951" s="7"/>
      <c r="D6951" s="9"/>
      <c r="E6951" s="9"/>
      <c r="F6951" s="9"/>
      <c r="G6951" s="9"/>
      <c r="H6951" s="9"/>
    </row>
    <row r="6952" customFormat="false" ht="15" hidden="false" customHeight="false" outlineLevel="0" collapsed="false">
      <c r="A6952" s="7"/>
      <c r="B6952" s="7"/>
      <c r="C6952" s="7"/>
      <c r="D6952" s="9"/>
      <c r="E6952" s="9"/>
      <c r="F6952" s="9"/>
      <c r="G6952" s="9"/>
      <c r="H6952" s="9"/>
    </row>
    <row r="6953" customFormat="false" ht="15" hidden="false" customHeight="false" outlineLevel="0" collapsed="false">
      <c r="A6953" s="7"/>
      <c r="B6953" s="7"/>
      <c r="C6953" s="7"/>
      <c r="D6953" s="9"/>
      <c r="E6953" s="9"/>
      <c r="F6953" s="9"/>
      <c r="G6953" s="9"/>
      <c r="H6953" s="9"/>
    </row>
    <row r="6954" customFormat="false" ht="15" hidden="false" customHeight="false" outlineLevel="0" collapsed="false">
      <c r="A6954" s="7"/>
      <c r="B6954" s="7"/>
      <c r="C6954" s="7"/>
      <c r="D6954" s="9"/>
      <c r="E6954" s="9"/>
      <c r="F6954" s="9"/>
      <c r="G6954" s="9"/>
      <c r="H6954" s="9"/>
    </row>
    <row r="6955" customFormat="false" ht="15" hidden="false" customHeight="false" outlineLevel="0" collapsed="false">
      <c r="A6955" s="7"/>
      <c r="B6955" s="7"/>
      <c r="C6955" s="7"/>
      <c r="D6955" s="9"/>
      <c r="E6955" s="9"/>
      <c r="F6955" s="9"/>
      <c r="G6955" s="9"/>
      <c r="H6955" s="9"/>
    </row>
    <row r="6956" customFormat="false" ht="15" hidden="false" customHeight="false" outlineLevel="0" collapsed="false">
      <c r="A6956" s="7"/>
      <c r="B6956" s="7"/>
      <c r="C6956" s="7"/>
      <c r="D6956" s="9"/>
      <c r="E6956" s="9"/>
      <c r="F6956" s="9"/>
      <c r="G6956" s="9"/>
      <c r="H6956" s="9"/>
    </row>
    <row r="6957" customFormat="false" ht="15" hidden="false" customHeight="false" outlineLevel="0" collapsed="false">
      <c r="A6957" s="7"/>
      <c r="B6957" s="7"/>
      <c r="C6957" s="7"/>
      <c r="D6957" s="9"/>
      <c r="E6957" s="9"/>
      <c r="F6957" s="9"/>
      <c r="G6957" s="9"/>
      <c r="H6957" s="9"/>
    </row>
    <row r="6958" customFormat="false" ht="15" hidden="false" customHeight="false" outlineLevel="0" collapsed="false">
      <c r="A6958" s="7"/>
      <c r="B6958" s="7"/>
      <c r="C6958" s="7"/>
      <c r="D6958" s="9"/>
      <c r="E6958" s="9"/>
      <c r="F6958" s="9"/>
      <c r="G6958" s="9"/>
      <c r="H6958" s="9"/>
    </row>
    <row r="6959" customFormat="false" ht="15" hidden="false" customHeight="false" outlineLevel="0" collapsed="false">
      <c r="A6959" s="7"/>
      <c r="B6959" s="7"/>
      <c r="C6959" s="7"/>
      <c r="D6959" s="9"/>
      <c r="E6959" s="9"/>
      <c r="F6959" s="9"/>
      <c r="G6959" s="9"/>
      <c r="H6959" s="9"/>
    </row>
    <row r="6960" customFormat="false" ht="15" hidden="false" customHeight="false" outlineLevel="0" collapsed="false">
      <c r="A6960" s="7"/>
      <c r="B6960" s="7"/>
      <c r="C6960" s="7"/>
      <c r="D6960" s="9"/>
      <c r="E6960" s="9"/>
      <c r="F6960" s="9"/>
      <c r="G6960" s="9"/>
      <c r="H6960" s="9"/>
    </row>
    <row r="6961" customFormat="false" ht="15" hidden="false" customHeight="false" outlineLevel="0" collapsed="false">
      <c r="A6961" s="7"/>
      <c r="B6961" s="7"/>
      <c r="C6961" s="7"/>
      <c r="D6961" s="9"/>
      <c r="E6961" s="9"/>
      <c r="F6961" s="9"/>
      <c r="G6961" s="9"/>
      <c r="H6961" s="9"/>
    </row>
    <row r="6962" customFormat="false" ht="15" hidden="false" customHeight="false" outlineLevel="0" collapsed="false">
      <c r="A6962" s="7"/>
      <c r="B6962" s="7"/>
      <c r="C6962" s="7"/>
      <c r="D6962" s="9"/>
      <c r="E6962" s="9"/>
      <c r="F6962" s="9"/>
      <c r="G6962" s="9"/>
      <c r="H6962" s="9"/>
    </row>
    <row r="6963" customFormat="false" ht="15" hidden="false" customHeight="false" outlineLevel="0" collapsed="false">
      <c r="A6963" s="7"/>
      <c r="B6963" s="7"/>
      <c r="C6963" s="7"/>
      <c r="D6963" s="9"/>
      <c r="E6963" s="9"/>
      <c r="F6963" s="9"/>
      <c r="G6963" s="9"/>
      <c r="H6963" s="9"/>
    </row>
    <row r="6964" customFormat="false" ht="15" hidden="false" customHeight="false" outlineLevel="0" collapsed="false">
      <c r="A6964" s="7"/>
      <c r="B6964" s="7"/>
      <c r="C6964" s="7"/>
      <c r="D6964" s="9"/>
      <c r="E6964" s="9"/>
      <c r="F6964" s="9"/>
      <c r="G6964" s="9"/>
      <c r="H6964" s="9"/>
    </row>
    <row r="6965" customFormat="false" ht="15" hidden="false" customHeight="false" outlineLevel="0" collapsed="false">
      <c r="A6965" s="7"/>
      <c r="B6965" s="7"/>
      <c r="C6965" s="7"/>
      <c r="D6965" s="9"/>
      <c r="E6965" s="9"/>
      <c r="F6965" s="9"/>
      <c r="G6965" s="9"/>
      <c r="H6965" s="9"/>
    </row>
    <row r="6966" customFormat="false" ht="15" hidden="false" customHeight="false" outlineLevel="0" collapsed="false">
      <c r="A6966" s="7"/>
      <c r="B6966" s="7"/>
      <c r="C6966" s="7"/>
      <c r="D6966" s="9"/>
      <c r="E6966" s="9"/>
      <c r="F6966" s="9"/>
      <c r="G6966" s="9"/>
      <c r="H6966" s="9"/>
    </row>
    <row r="6967" customFormat="false" ht="15" hidden="false" customHeight="false" outlineLevel="0" collapsed="false">
      <c r="A6967" s="7"/>
      <c r="B6967" s="7"/>
      <c r="C6967" s="7"/>
      <c r="D6967" s="9"/>
      <c r="E6967" s="9"/>
      <c r="F6967" s="9"/>
      <c r="G6967" s="9"/>
      <c r="H6967" s="9"/>
    </row>
    <row r="6968" customFormat="false" ht="15" hidden="false" customHeight="false" outlineLevel="0" collapsed="false">
      <c r="A6968" s="7"/>
      <c r="B6968" s="7"/>
      <c r="C6968" s="7"/>
      <c r="D6968" s="9"/>
      <c r="E6968" s="9"/>
      <c r="F6968" s="9"/>
      <c r="G6968" s="9"/>
      <c r="H6968" s="9"/>
    </row>
    <row r="6969" customFormat="false" ht="15" hidden="false" customHeight="false" outlineLevel="0" collapsed="false">
      <c r="A6969" s="7"/>
      <c r="B6969" s="7"/>
      <c r="C6969" s="7"/>
      <c r="D6969" s="9"/>
      <c r="E6969" s="9"/>
      <c r="F6969" s="9"/>
      <c r="G6969" s="9"/>
      <c r="H6969" s="9"/>
    </row>
    <row r="6970" customFormat="false" ht="15" hidden="false" customHeight="false" outlineLevel="0" collapsed="false">
      <c r="A6970" s="7"/>
      <c r="B6970" s="7"/>
      <c r="C6970" s="7"/>
      <c r="D6970" s="9"/>
      <c r="E6970" s="9"/>
      <c r="F6970" s="9"/>
      <c r="G6970" s="9"/>
      <c r="H6970" s="9"/>
    </row>
    <row r="6971" customFormat="false" ht="15" hidden="false" customHeight="false" outlineLevel="0" collapsed="false">
      <c r="A6971" s="7"/>
      <c r="B6971" s="7"/>
      <c r="C6971" s="7"/>
      <c r="D6971" s="9"/>
      <c r="E6971" s="9"/>
      <c r="F6971" s="9"/>
      <c r="G6971" s="9"/>
      <c r="H6971" s="9"/>
    </row>
    <row r="6972" customFormat="false" ht="15" hidden="false" customHeight="false" outlineLevel="0" collapsed="false">
      <c r="A6972" s="7"/>
      <c r="B6972" s="7"/>
      <c r="C6972" s="7"/>
      <c r="D6972" s="9"/>
      <c r="E6972" s="9"/>
      <c r="F6972" s="9"/>
      <c r="G6972" s="9"/>
      <c r="H6972" s="9"/>
    </row>
    <row r="6973" customFormat="false" ht="15" hidden="false" customHeight="false" outlineLevel="0" collapsed="false">
      <c r="A6973" s="7"/>
      <c r="B6973" s="7"/>
      <c r="C6973" s="7"/>
      <c r="D6973" s="9"/>
      <c r="E6973" s="9"/>
      <c r="F6973" s="9"/>
      <c r="G6973" s="9"/>
      <c r="H6973" s="9"/>
    </row>
    <row r="6974" customFormat="false" ht="15" hidden="false" customHeight="false" outlineLevel="0" collapsed="false">
      <c r="A6974" s="7"/>
      <c r="B6974" s="7"/>
      <c r="C6974" s="7"/>
      <c r="D6974" s="9"/>
      <c r="E6974" s="9"/>
      <c r="F6974" s="9"/>
      <c r="G6974" s="9"/>
      <c r="H6974" s="9"/>
    </row>
    <row r="6975" customFormat="false" ht="15" hidden="false" customHeight="false" outlineLevel="0" collapsed="false">
      <c r="A6975" s="7"/>
      <c r="B6975" s="7"/>
      <c r="C6975" s="7"/>
      <c r="D6975" s="9"/>
      <c r="E6975" s="9"/>
      <c r="F6975" s="9"/>
      <c r="G6975" s="9"/>
      <c r="H6975" s="9"/>
    </row>
    <row r="6976" customFormat="false" ht="15" hidden="false" customHeight="false" outlineLevel="0" collapsed="false">
      <c r="A6976" s="7"/>
      <c r="B6976" s="7"/>
      <c r="C6976" s="7"/>
      <c r="D6976" s="9"/>
      <c r="E6976" s="9"/>
      <c r="F6976" s="9"/>
      <c r="G6976" s="9"/>
      <c r="H6976" s="9"/>
    </row>
    <row r="6977" customFormat="false" ht="15" hidden="false" customHeight="false" outlineLevel="0" collapsed="false">
      <c r="A6977" s="7"/>
      <c r="B6977" s="7"/>
      <c r="C6977" s="7"/>
      <c r="D6977" s="9"/>
      <c r="E6977" s="9"/>
      <c r="F6977" s="9"/>
      <c r="G6977" s="9"/>
      <c r="H6977" s="9"/>
    </row>
    <row r="6978" customFormat="false" ht="15" hidden="false" customHeight="false" outlineLevel="0" collapsed="false">
      <c r="A6978" s="7"/>
      <c r="B6978" s="7"/>
      <c r="C6978" s="7"/>
      <c r="D6978" s="9"/>
      <c r="E6978" s="9"/>
      <c r="F6978" s="9"/>
      <c r="G6978" s="9"/>
      <c r="H6978" s="9"/>
    </row>
    <row r="6979" customFormat="false" ht="15" hidden="false" customHeight="false" outlineLevel="0" collapsed="false">
      <c r="A6979" s="7"/>
      <c r="B6979" s="7"/>
      <c r="C6979" s="7"/>
      <c r="D6979" s="9"/>
      <c r="E6979" s="9"/>
      <c r="F6979" s="9"/>
      <c r="G6979" s="9"/>
      <c r="H6979" s="9"/>
    </row>
    <row r="6980" customFormat="false" ht="15" hidden="false" customHeight="false" outlineLevel="0" collapsed="false">
      <c r="A6980" s="7"/>
      <c r="B6980" s="7"/>
      <c r="C6980" s="7"/>
      <c r="D6980" s="9"/>
      <c r="E6980" s="9"/>
      <c r="F6980" s="9"/>
      <c r="G6980" s="9"/>
      <c r="H6980" s="9"/>
    </row>
    <row r="6981" customFormat="false" ht="15" hidden="false" customHeight="false" outlineLevel="0" collapsed="false">
      <c r="A6981" s="7"/>
      <c r="B6981" s="7"/>
      <c r="C6981" s="7"/>
      <c r="D6981" s="9"/>
      <c r="E6981" s="9"/>
      <c r="F6981" s="9"/>
      <c r="G6981" s="9"/>
      <c r="H6981" s="9"/>
    </row>
    <row r="6982" customFormat="false" ht="15" hidden="false" customHeight="false" outlineLevel="0" collapsed="false">
      <c r="A6982" s="7"/>
      <c r="B6982" s="7"/>
      <c r="C6982" s="7"/>
      <c r="D6982" s="9"/>
      <c r="E6982" s="9"/>
      <c r="F6982" s="9"/>
      <c r="G6982" s="9"/>
      <c r="H6982" s="9"/>
    </row>
    <row r="6983" customFormat="false" ht="15" hidden="false" customHeight="false" outlineLevel="0" collapsed="false">
      <c r="A6983" s="7"/>
      <c r="B6983" s="7"/>
      <c r="C6983" s="7"/>
      <c r="D6983" s="9"/>
      <c r="E6983" s="9"/>
      <c r="F6983" s="9"/>
      <c r="G6983" s="9"/>
      <c r="H6983" s="9"/>
    </row>
    <row r="6984" customFormat="false" ht="15" hidden="false" customHeight="false" outlineLevel="0" collapsed="false">
      <c r="A6984" s="7"/>
      <c r="B6984" s="7"/>
      <c r="C6984" s="7"/>
      <c r="D6984" s="9"/>
      <c r="E6984" s="9"/>
      <c r="F6984" s="9"/>
      <c r="G6984" s="9"/>
      <c r="H6984" s="9"/>
    </row>
    <row r="6985" customFormat="false" ht="15" hidden="false" customHeight="false" outlineLevel="0" collapsed="false">
      <c r="A6985" s="7"/>
      <c r="B6985" s="7"/>
      <c r="C6985" s="7"/>
      <c r="D6985" s="9"/>
      <c r="E6985" s="9"/>
      <c r="F6985" s="9"/>
      <c r="G6985" s="9"/>
      <c r="H6985" s="9"/>
    </row>
    <row r="6986" customFormat="false" ht="15" hidden="false" customHeight="false" outlineLevel="0" collapsed="false">
      <c r="A6986" s="7"/>
      <c r="B6986" s="7"/>
      <c r="C6986" s="7"/>
      <c r="D6986" s="9"/>
      <c r="E6986" s="9"/>
      <c r="F6986" s="9"/>
      <c r="G6986" s="9"/>
      <c r="H6986" s="9"/>
    </row>
    <row r="6987" customFormat="false" ht="15" hidden="false" customHeight="false" outlineLevel="0" collapsed="false">
      <c r="A6987" s="7"/>
      <c r="B6987" s="7"/>
      <c r="C6987" s="7"/>
      <c r="D6987" s="9"/>
      <c r="E6987" s="9"/>
      <c r="F6987" s="9"/>
      <c r="G6987" s="9"/>
      <c r="H6987" s="9"/>
    </row>
    <row r="6988" customFormat="false" ht="15" hidden="false" customHeight="false" outlineLevel="0" collapsed="false">
      <c r="A6988" s="7"/>
      <c r="B6988" s="7"/>
      <c r="C6988" s="7"/>
      <c r="D6988" s="9"/>
      <c r="E6988" s="9"/>
      <c r="F6988" s="9"/>
      <c r="G6988" s="9"/>
      <c r="H6988" s="9"/>
    </row>
    <row r="6989" customFormat="false" ht="15" hidden="false" customHeight="false" outlineLevel="0" collapsed="false">
      <c r="A6989" s="7"/>
      <c r="B6989" s="7"/>
      <c r="C6989" s="7"/>
      <c r="D6989" s="9"/>
      <c r="E6989" s="9"/>
      <c r="F6989" s="9"/>
      <c r="G6989" s="9"/>
      <c r="H6989" s="9"/>
    </row>
    <row r="6990" customFormat="false" ht="15" hidden="false" customHeight="false" outlineLevel="0" collapsed="false">
      <c r="A6990" s="7"/>
      <c r="B6990" s="7"/>
      <c r="C6990" s="7"/>
      <c r="D6990" s="9"/>
      <c r="E6990" s="9"/>
      <c r="F6990" s="9"/>
      <c r="G6990" s="9"/>
      <c r="H6990" s="9"/>
    </row>
    <row r="6991" customFormat="false" ht="15" hidden="false" customHeight="false" outlineLevel="0" collapsed="false">
      <c r="A6991" s="7"/>
      <c r="B6991" s="7"/>
      <c r="C6991" s="7"/>
      <c r="D6991" s="9"/>
      <c r="E6991" s="9"/>
      <c r="F6991" s="9"/>
      <c r="G6991" s="9"/>
      <c r="H6991" s="9"/>
    </row>
    <row r="6992" customFormat="false" ht="15" hidden="false" customHeight="false" outlineLevel="0" collapsed="false">
      <c r="A6992" s="7"/>
      <c r="B6992" s="7"/>
      <c r="C6992" s="7"/>
      <c r="D6992" s="9"/>
      <c r="E6992" s="9"/>
      <c r="F6992" s="9"/>
      <c r="G6992" s="9"/>
      <c r="H6992" s="9"/>
    </row>
    <row r="6993" customFormat="false" ht="15" hidden="false" customHeight="false" outlineLevel="0" collapsed="false">
      <c r="A6993" s="7"/>
      <c r="B6993" s="7"/>
      <c r="C6993" s="7"/>
      <c r="D6993" s="9"/>
      <c r="E6993" s="9"/>
      <c r="F6993" s="9"/>
      <c r="G6993" s="9"/>
      <c r="H6993" s="9"/>
    </row>
    <row r="6994" customFormat="false" ht="15" hidden="false" customHeight="false" outlineLevel="0" collapsed="false">
      <c r="A6994" s="7"/>
      <c r="B6994" s="7"/>
      <c r="C6994" s="7"/>
      <c r="D6994" s="9"/>
      <c r="E6994" s="9"/>
      <c r="F6994" s="9"/>
      <c r="G6994" s="9"/>
      <c r="H6994" s="9"/>
    </row>
    <row r="6995" customFormat="false" ht="15" hidden="false" customHeight="false" outlineLevel="0" collapsed="false">
      <c r="A6995" s="7"/>
      <c r="B6995" s="7"/>
      <c r="C6995" s="7"/>
      <c r="D6995" s="9"/>
      <c r="E6995" s="9"/>
      <c r="F6995" s="9"/>
      <c r="G6995" s="9"/>
      <c r="H6995" s="9"/>
    </row>
    <row r="6996" customFormat="false" ht="15" hidden="false" customHeight="false" outlineLevel="0" collapsed="false">
      <c r="A6996" s="7"/>
      <c r="B6996" s="7"/>
      <c r="C6996" s="7"/>
      <c r="D6996" s="9"/>
      <c r="E6996" s="9"/>
      <c r="F6996" s="9"/>
      <c r="G6996" s="9"/>
      <c r="H6996" s="9"/>
    </row>
    <row r="6997" customFormat="false" ht="15" hidden="false" customHeight="false" outlineLevel="0" collapsed="false">
      <c r="A6997" s="7"/>
      <c r="B6997" s="7"/>
      <c r="C6997" s="7"/>
      <c r="D6997" s="9"/>
      <c r="E6997" s="9"/>
      <c r="F6997" s="9"/>
      <c r="G6997" s="9"/>
      <c r="H6997" s="9"/>
    </row>
    <row r="6998" customFormat="false" ht="15" hidden="false" customHeight="false" outlineLevel="0" collapsed="false">
      <c r="A6998" s="7"/>
      <c r="B6998" s="7"/>
      <c r="C6998" s="7"/>
      <c r="D6998" s="9"/>
      <c r="E6998" s="9"/>
      <c r="F6998" s="9"/>
      <c r="G6998" s="9"/>
      <c r="H6998" s="9"/>
    </row>
    <row r="6999" customFormat="false" ht="15" hidden="false" customHeight="false" outlineLevel="0" collapsed="false">
      <c r="A6999" s="7"/>
      <c r="B6999" s="7"/>
      <c r="C6999" s="7"/>
      <c r="D6999" s="9"/>
      <c r="E6999" s="9"/>
      <c r="F6999" s="9"/>
      <c r="G6999" s="9"/>
      <c r="H6999" s="9"/>
    </row>
    <row r="7000" customFormat="false" ht="15" hidden="false" customHeight="false" outlineLevel="0" collapsed="false">
      <c r="A7000" s="7"/>
      <c r="B7000" s="7"/>
      <c r="C7000" s="7"/>
      <c r="D7000" s="9"/>
      <c r="E7000" s="9"/>
      <c r="F7000" s="9"/>
      <c r="G7000" s="9"/>
      <c r="H7000" s="9"/>
    </row>
    <row r="7001" customFormat="false" ht="15" hidden="false" customHeight="false" outlineLevel="0" collapsed="false">
      <c r="A7001" s="7"/>
      <c r="B7001" s="7"/>
      <c r="C7001" s="7"/>
      <c r="D7001" s="9"/>
      <c r="E7001" s="9"/>
      <c r="F7001" s="9"/>
      <c r="G7001" s="9"/>
      <c r="H7001" s="9"/>
    </row>
    <row r="7002" customFormat="false" ht="15" hidden="false" customHeight="false" outlineLevel="0" collapsed="false">
      <c r="A7002" s="7"/>
      <c r="B7002" s="7"/>
      <c r="C7002" s="7"/>
      <c r="D7002" s="9"/>
      <c r="E7002" s="9"/>
      <c r="F7002" s="9"/>
      <c r="G7002" s="9"/>
      <c r="H7002" s="9"/>
    </row>
    <row r="7003" customFormat="false" ht="15" hidden="false" customHeight="false" outlineLevel="0" collapsed="false">
      <c r="A7003" s="7"/>
      <c r="B7003" s="7"/>
      <c r="C7003" s="7"/>
      <c r="D7003" s="9"/>
      <c r="E7003" s="9"/>
      <c r="F7003" s="9"/>
      <c r="G7003" s="9"/>
      <c r="H7003" s="9"/>
    </row>
    <row r="7004" customFormat="false" ht="15" hidden="false" customHeight="false" outlineLevel="0" collapsed="false">
      <c r="A7004" s="7"/>
      <c r="B7004" s="7"/>
      <c r="C7004" s="7"/>
      <c r="D7004" s="9"/>
      <c r="E7004" s="9"/>
      <c r="F7004" s="9"/>
      <c r="G7004" s="9"/>
      <c r="H7004" s="9"/>
    </row>
    <row r="7005" customFormat="false" ht="15" hidden="false" customHeight="false" outlineLevel="0" collapsed="false">
      <c r="A7005" s="7"/>
      <c r="B7005" s="7"/>
      <c r="C7005" s="7"/>
      <c r="D7005" s="9"/>
      <c r="E7005" s="9"/>
      <c r="F7005" s="9"/>
      <c r="G7005" s="9"/>
      <c r="H7005" s="9"/>
    </row>
    <row r="7006" customFormat="false" ht="15" hidden="false" customHeight="false" outlineLevel="0" collapsed="false">
      <c r="A7006" s="7"/>
      <c r="B7006" s="7"/>
      <c r="C7006" s="7"/>
      <c r="D7006" s="9"/>
      <c r="E7006" s="9"/>
      <c r="F7006" s="9"/>
      <c r="G7006" s="9"/>
      <c r="H7006" s="9"/>
    </row>
    <row r="7007" customFormat="false" ht="15" hidden="false" customHeight="false" outlineLevel="0" collapsed="false">
      <c r="A7007" s="7"/>
      <c r="B7007" s="7"/>
      <c r="C7007" s="7"/>
      <c r="D7007" s="9"/>
      <c r="E7007" s="9"/>
      <c r="F7007" s="9"/>
      <c r="G7007" s="9"/>
      <c r="H7007" s="9"/>
    </row>
    <row r="7008" customFormat="false" ht="15" hidden="false" customHeight="false" outlineLevel="0" collapsed="false">
      <c r="A7008" s="7"/>
      <c r="B7008" s="7"/>
      <c r="C7008" s="7"/>
      <c r="D7008" s="9"/>
      <c r="E7008" s="9"/>
      <c r="F7008" s="9"/>
      <c r="G7008" s="9"/>
      <c r="H7008" s="9"/>
    </row>
    <row r="7009" customFormat="false" ht="15" hidden="false" customHeight="false" outlineLevel="0" collapsed="false">
      <c r="A7009" s="7"/>
      <c r="B7009" s="7"/>
      <c r="C7009" s="7"/>
      <c r="D7009" s="9"/>
      <c r="E7009" s="9"/>
      <c r="F7009" s="9"/>
      <c r="G7009" s="9"/>
      <c r="H7009" s="9"/>
    </row>
    <row r="7010" customFormat="false" ht="15" hidden="false" customHeight="false" outlineLevel="0" collapsed="false">
      <c r="A7010" s="7"/>
      <c r="B7010" s="7"/>
      <c r="C7010" s="7"/>
      <c r="D7010" s="9"/>
      <c r="E7010" s="9"/>
      <c r="F7010" s="9"/>
      <c r="G7010" s="9"/>
      <c r="H7010" s="9"/>
    </row>
    <row r="7011" customFormat="false" ht="15" hidden="false" customHeight="false" outlineLevel="0" collapsed="false">
      <c r="A7011" s="7"/>
      <c r="B7011" s="7"/>
      <c r="C7011" s="7"/>
      <c r="D7011" s="9"/>
      <c r="E7011" s="9"/>
      <c r="F7011" s="9"/>
      <c r="G7011" s="9"/>
      <c r="H7011" s="9"/>
    </row>
    <row r="7012" customFormat="false" ht="15" hidden="false" customHeight="false" outlineLevel="0" collapsed="false">
      <c r="A7012" s="7"/>
      <c r="B7012" s="7"/>
      <c r="C7012" s="7"/>
      <c r="D7012" s="9"/>
      <c r="E7012" s="9"/>
      <c r="F7012" s="9"/>
      <c r="G7012" s="9"/>
      <c r="H7012" s="9"/>
    </row>
    <row r="7013" customFormat="false" ht="15" hidden="false" customHeight="false" outlineLevel="0" collapsed="false">
      <c r="A7013" s="7"/>
      <c r="B7013" s="7"/>
      <c r="C7013" s="7"/>
      <c r="D7013" s="9"/>
      <c r="E7013" s="9"/>
      <c r="F7013" s="9"/>
      <c r="G7013" s="9"/>
      <c r="H7013" s="9"/>
    </row>
    <row r="7014" customFormat="false" ht="15" hidden="false" customHeight="false" outlineLevel="0" collapsed="false">
      <c r="A7014" s="7"/>
      <c r="B7014" s="7"/>
      <c r="C7014" s="7"/>
      <c r="D7014" s="9"/>
      <c r="E7014" s="9"/>
      <c r="F7014" s="9"/>
      <c r="G7014" s="9"/>
      <c r="H7014" s="9"/>
    </row>
    <row r="7015" customFormat="false" ht="15" hidden="false" customHeight="false" outlineLevel="0" collapsed="false">
      <c r="A7015" s="7"/>
      <c r="B7015" s="7"/>
      <c r="C7015" s="7"/>
      <c r="D7015" s="9"/>
      <c r="E7015" s="9"/>
      <c r="F7015" s="9"/>
      <c r="G7015" s="9"/>
      <c r="H7015" s="9"/>
    </row>
    <row r="7016" customFormat="false" ht="15" hidden="false" customHeight="false" outlineLevel="0" collapsed="false">
      <c r="A7016" s="7"/>
      <c r="B7016" s="7"/>
      <c r="C7016" s="7"/>
      <c r="D7016" s="9"/>
      <c r="E7016" s="9"/>
      <c r="F7016" s="9"/>
      <c r="G7016" s="9"/>
      <c r="H7016" s="9"/>
    </row>
    <row r="7017" customFormat="false" ht="15" hidden="false" customHeight="false" outlineLevel="0" collapsed="false">
      <c r="A7017" s="7"/>
      <c r="B7017" s="7"/>
      <c r="C7017" s="7"/>
      <c r="D7017" s="9"/>
      <c r="E7017" s="9"/>
      <c r="F7017" s="9"/>
      <c r="G7017" s="9"/>
      <c r="H7017" s="9"/>
    </row>
    <row r="7018" customFormat="false" ht="15" hidden="false" customHeight="false" outlineLevel="0" collapsed="false">
      <c r="A7018" s="7"/>
      <c r="B7018" s="7"/>
      <c r="C7018" s="7"/>
      <c r="D7018" s="9"/>
      <c r="E7018" s="9"/>
      <c r="F7018" s="9"/>
      <c r="G7018" s="9"/>
      <c r="H7018" s="9"/>
    </row>
    <row r="7019" customFormat="false" ht="15" hidden="false" customHeight="false" outlineLevel="0" collapsed="false">
      <c r="A7019" s="7"/>
      <c r="B7019" s="7"/>
      <c r="C7019" s="7"/>
      <c r="D7019" s="9"/>
      <c r="E7019" s="9"/>
      <c r="F7019" s="9"/>
      <c r="G7019" s="9"/>
      <c r="H7019" s="9"/>
    </row>
    <row r="7020" customFormat="false" ht="15" hidden="false" customHeight="false" outlineLevel="0" collapsed="false">
      <c r="A7020" s="7"/>
      <c r="B7020" s="7"/>
      <c r="C7020" s="7"/>
      <c r="D7020" s="9"/>
      <c r="E7020" s="9"/>
      <c r="F7020" s="9"/>
      <c r="G7020" s="9"/>
      <c r="H7020" s="9"/>
    </row>
    <row r="7021" customFormat="false" ht="15" hidden="false" customHeight="false" outlineLevel="0" collapsed="false">
      <c r="A7021" s="7"/>
      <c r="B7021" s="7"/>
      <c r="C7021" s="7"/>
      <c r="D7021" s="9"/>
      <c r="E7021" s="9"/>
      <c r="F7021" s="9"/>
      <c r="G7021" s="9"/>
      <c r="H7021" s="9"/>
    </row>
    <row r="7022" customFormat="false" ht="15" hidden="false" customHeight="false" outlineLevel="0" collapsed="false">
      <c r="A7022" s="7"/>
      <c r="B7022" s="7"/>
      <c r="C7022" s="7"/>
      <c r="D7022" s="9"/>
      <c r="E7022" s="9"/>
      <c r="F7022" s="9"/>
      <c r="G7022" s="9"/>
      <c r="H7022" s="9"/>
    </row>
    <row r="7023" customFormat="false" ht="15" hidden="false" customHeight="false" outlineLevel="0" collapsed="false">
      <c r="A7023" s="7"/>
      <c r="B7023" s="7"/>
      <c r="C7023" s="7"/>
      <c r="D7023" s="9"/>
      <c r="E7023" s="9"/>
      <c r="F7023" s="9"/>
      <c r="G7023" s="9"/>
      <c r="H7023" s="9"/>
    </row>
    <row r="7024" customFormat="false" ht="15" hidden="false" customHeight="false" outlineLevel="0" collapsed="false">
      <c r="A7024" s="7"/>
      <c r="B7024" s="7"/>
      <c r="C7024" s="7"/>
      <c r="D7024" s="9"/>
      <c r="E7024" s="9"/>
      <c r="F7024" s="9"/>
      <c r="G7024" s="9"/>
      <c r="H7024" s="9"/>
    </row>
    <row r="7025" customFormat="false" ht="15" hidden="false" customHeight="false" outlineLevel="0" collapsed="false">
      <c r="A7025" s="7"/>
      <c r="B7025" s="7"/>
      <c r="C7025" s="7"/>
      <c r="D7025" s="9"/>
      <c r="E7025" s="9"/>
      <c r="F7025" s="9"/>
      <c r="G7025" s="9"/>
      <c r="H7025" s="9"/>
    </row>
    <row r="7026" customFormat="false" ht="15" hidden="false" customHeight="false" outlineLevel="0" collapsed="false">
      <c r="A7026" s="7"/>
      <c r="B7026" s="7"/>
      <c r="C7026" s="7"/>
      <c r="D7026" s="9"/>
      <c r="E7026" s="9"/>
      <c r="F7026" s="9"/>
      <c r="G7026" s="9"/>
      <c r="H7026" s="9"/>
    </row>
    <row r="7027" customFormat="false" ht="15" hidden="false" customHeight="false" outlineLevel="0" collapsed="false">
      <c r="A7027" s="7"/>
      <c r="B7027" s="7"/>
      <c r="C7027" s="7"/>
      <c r="D7027" s="9"/>
      <c r="E7027" s="9"/>
      <c r="F7027" s="9"/>
      <c r="G7027" s="9"/>
      <c r="H7027" s="9"/>
    </row>
    <row r="7028" customFormat="false" ht="15" hidden="false" customHeight="false" outlineLevel="0" collapsed="false">
      <c r="A7028" s="7"/>
      <c r="B7028" s="7"/>
      <c r="C7028" s="7"/>
      <c r="D7028" s="9"/>
      <c r="E7028" s="9"/>
      <c r="F7028" s="9"/>
      <c r="G7028" s="9"/>
      <c r="H7028" s="9"/>
    </row>
    <row r="7029" customFormat="false" ht="15" hidden="false" customHeight="false" outlineLevel="0" collapsed="false">
      <c r="A7029" s="7"/>
      <c r="B7029" s="7"/>
      <c r="C7029" s="7"/>
      <c r="D7029" s="9"/>
      <c r="E7029" s="9"/>
      <c r="F7029" s="9"/>
      <c r="G7029" s="9"/>
      <c r="H7029" s="9"/>
    </row>
    <row r="7030" customFormat="false" ht="15" hidden="false" customHeight="false" outlineLevel="0" collapsed="false">
      <c r="A7030" s="7"/>
      <c r="B7030" s="7"/>
      <c r="C7030" s="7"/>
      <c r="D7030" s="9"/>
      <c r="E7030" s="9"/>
      <c r="F7030" s="9"/>
      <c r="G7030" s="9"/>
      <c r="H7030" s="9"/>
    </row>
    <row r="7031" customFormat="false" ht="15" hidden="false" customHeight="false" outlineLevel="0" collapsed="false">
      <c r="A7031" s="7"/>
      <c r="B7031" s="7"/>
      <c r="C7031" s="7"/>
      <c r="D7031" s="9"/>
      <c r="E7031" s="9"/>
      <c r="F7031" s="9"/>
      <c r="G7031" s="9"/>
      <c r="H7031" s="9"/>
    </row>
    <row r="7032" customFormat="false" ht="15" hidden="false" customHeight="false" outlineLevel="0" collapsed="false">
      <c r="A7032" s="7"/>
      <c r="B7032" s="7"/>
      <c r="C7032" s="7"/>
      <c r="D7032" s="9"/>
      <c r="E7032" s="9"/>
      <c r="F7032" s="9"/>
      <c r="G7032" s="9"/>
      <c r="H7032" s="9"/>
    </row>
    <row r="7033" customFormat="false" ht="15" hidden="false" customHeight="false" outlineLevel="0" collapsed="false">
      <c r="A7033" s="7"/>
      <c r="B7033" s="7"/>
      <c r="C7033" s="7"/>
      <c r="D7033" s="9"/>
      <c r="E7033" s="9"/>
      <c r="F7033" s="9"/>
      <c r="G7033" s="9"/>
      <c r="H7033" s="9"/>
    </row>
    <row r="7034" customFormat="false" ht="15" hidden="false" customHeight="false" outlineLevel="0" collapsed="false">
      <c r="A7034" s="7"/>
      <c r="B7034" s="7"/>
      <c r="C7034" s="7"/>
      <c r="D7034" s="9"/>
      <c r="E7034" s="9"/>
      <c r="F7034" s="9"/>
      <c r="G7034" s="9"/>
      <c r="H7034" s="9"/>
    </row>
    <row r="7035" customFormat="false" ht="15" hidden="false" customHeight="false" outlineLevel="0" collapsed="false">
      <c r="A7035" s="7"/>
      <c r="B7035" s="7"/>
      <c r="C7035" s="7"/>
      <c r="D7035" s="9"/>
      <c r="E7035" s="9"/>
      <c r="F7035" s="9"/>
      <c r="G7035" s="9"/>
      <c r="H7035" s="9"/>
    </row>
    <row r="7036" customFormat="false" ht="15" hidden="false" customHeight="false" outlineLevel="0" collapsed="false">
      <c r="A7036" s="7"/>
      <c r="B7036" s="7"/>
      <c r="C7036" s="7"/>
      <c r="D7036" s="9"/>
      <c r="E7036" s="9"/>
      <c r="F7036" s="9"/>
      <c r="G7036" s="9"/>
      <c r="H7036" s="9"/>
    </row>
    <row r="7037" customFormat="false" ht="15" hidden="false" customHeight="false" outlineLevel="0" collapsed="false">
      <c r="A7037" s="7"/>
      <c r="B7037" s="7"/>
      <c r="C7037" s="7"/>
      <c r="D7037" s="9"/>
      <c r="E7037" s="9"/>
      <c r="F7037" s="9"/>
      <c r="G7037" s="9"/>
      <c r="H7037" s="9"/>
    </row>
    <row r="7038" customFormat="false" ht="15" hidden="false" customHeight="false" outlineLevel="0" collapsed="false">
      <c r="A7038" s="7"/>
      <c r="B7038" s="7"/>
      <c r="C7038" s="7"/>
      <c r="D7038" s="9"/>
      <c r="E7038" s="9"/>
      <c r="F7038" s="9"/>
      <c r="G7038" s="9"/>
      <c r="H7038" s="9"/>
    </row>
    <row r="7039" customFormat="false" ht="15" hidden="false" customHeight="false" outlineLevel="0" collapsed="false">
      <c r="A7039" s="7"/>
      <c r="B7039" s="7"/>
      <c r="C7039" s="7"/>
      <c r="D7039" s="9"/>
      <c r="E7039" s="9"/>
      <c r="F7039" s="9"/>
      <c r="G7039" s="9"/>
      <c r="H7039" s="9"/>
    </row>
    <row r="7040" customFormat="false" ht="15" hidden="false" customHeight="false" outlineLevel="0" collapsed="false">
      <c r="A7040" s="7"/>
      <c r="B7040" s="7"/>
      <c r="C7040" s="7"/>
      <c r="D7040" s="9"/>
      <c r="E7040" s="9"/>
      <c r="F7040" s="9"/>
      <c r="G7040" s="9"/>
      <c r="H7040" s="9"/>
    </row>
    <row r="7041" customFormat="false" ht="15" hidden="false" customHeight="false" outlineLevel="0" collapsed="false">
      <c r="A7041" s="7"/>
      <c r="B7041" s="7"/>
      <c r="C7041" s="7"/>
      <c r="D7041" s="9"/>
      <c r="E7041" s="9"/>
      <c r="F7041" s="9"/>
      <c r="G7041" s="9"/>
      <c r="H7041" s="9"/>
    </row>
    <row r="7042" customFormat="false" ht="15" hidden="false" customHeight="false" outlineLevel="0" collapsed="false">
      <c r="A7042" s="7"/>
      <c r="B7042" s="7"/>
      <c r="C7042" s="7"/>
      <c r="D7042" s="9"/>
      <c r="E7042" s="9"/>
      <c r="F7042" s="9"/>
      <c r="G7042" s="9"/>
      <c r="H7042" s="9"/>
    </row>
    <row r="7043" customFormat="false" ht="15" hidden="false" customHeight="false" outlineLevel="0" collapsed="false">
      <c r="A7043" s="7"/>
      <c r="B7043" s="7"/>
      <c r="C7043" s="7"/>
      <c r="D7043" s="9"/>
      <c r="E7043" s="9"/>
      <c r="F7043" s="9"/>
      <c r="G7043" s="9"/>
      <c r="H7043" s="9"/>
    </row>
    <row r="7044" customFormat="false" ht="15" hidden="false" customHeight="false" outlineLevel="0" collapsed="false">
      <c r="A7044" s="7"/>
      <c r="B7044" s="7"/>
      <c r="C7044" s="7"/>
      <c r="D7044" s="9"/>
      <c r="E7044" s="9"/>
      <c r="F7044" s="9"/>
      <c r="G7044" s="9"/>
      <c r="H7044" s="9"/>
    </row>
    <row r="7045" customFormat="false" ht="15" hidden="false" customHeight="false" outlineLevel="0" collapsed="false">
      <c r="A7045" s="7"/>
      <c r="B7045" s="7"/>
      <c r="C7045" s="7"/>
      <c r="D7045" s="9"/>
      <c r="E7045" s="9"/>
      <c r="F7045" s="9"/>
      <c r="G7045" s="9"/>
      <c r="H7045" s="9"/>
    </row>
    <row r="7046" customFormat="false" ht="15" hidden="false" customHeight="false" outlineLevel="0" collapsed="false">
      <c r="A7046" s="7"/>
      <c r="B7046" s="7"/>
      <c r="C7046" s="7"/>
      <c r="D7046" s="9"/>
      <c r="E7046" s="9"/>
      <c r="F7046" s="9"/>
      <c r="G7046" s="9"/>
      <c r="H7046" s="9"/>
    </row>
    <row r="7047" customFormat="false" ht="15" hidden="false" customHeight="false" outlineLevel="0" collapsed="false">
      <c r="A7047" s="7"/>
      <c r="B7047" s="7"/>
      <c r="C7047" s="7"/>
      <c r="D7047" s="9"/>
      <c r="E7047" s="9"/>
      <c r="F7047" s="9"/>
      <c r="G7047" s="9"/>
      <c r="H7047" s="9"/>
    </row>
    <row r="7048" customFormat="false" ht="15" hidden="false" customHeight="false" outlineLevel="0" collapsed="false">
      <c r="A7048" s="7"/>
      <c r="B7048" s="7"/>
      <c r="C7048" s="7"/>
      <c r="D7048" s="9"/>
      <c r="E7048" s="9"/>
      <c r="F7048" s="9"/>
      <c r="G7048" s="9"/>
      <c r="H7048" s="9"/>
    </row>
    <row r="7049" customFormat="false" ht="15" hidden="false" customHeight="false" outlineLevel="0" collapsed="false">
      <c r="A7049" s="7"/>
      <c r="B7049" s="7"/>
      <c r="C7049" s="7"/>
      <c r="D7049" s="9"/>
      <c r="E7049" s="9"/>
      <c r="F7049" s="9"/>
      <c r="G7049" s="9"/>
      <c r="H7049" s="9"/>
    </row>
    <row r="7050" customFormat="false" ht="15" hidden="false" customHeight="false" outlineLevel="0" collapsed="false">
      <c r="A7050" s="7"/>
      <c r="B7050" s="7"/>
      <c r="C7050" s="7"/>
      <c r="D7050" s="9"/>
      <c r="E7050" s="9"/>
      <c r="F7050" s="9"/>
      <c r="G7050" s="9"/>
      <c r="H7050" s="9"/>
    </row>
    <row r="7051" customFormat="false" ht="15" hidden="false" customHeight="false" outlineLevel="0" collapsed="false">
      <c r="A7051" s="7"/>
      <c r="B7051" s="7"/>
      <c r="C7051" s="7"/>
      <c r="D7051" s="9"/>
      <c r="E7051" s="9"/>
      <c r="F7051" s="9"/>
      <c r="G7051" s="9"/>
      <c r="H7051" s="9"/>
    </row>
    <row r="7052" customFormat="false" ht="15" hidden="false" customHeight="false" outlineLevel="0" collapsed="false">
      <c r="A7052" s="7"/>
      <c r="B7052" s="7"/>
      <c r="C7052" s="7"/>
      <c r="D7052" s="9"/>
      <c r="E7052" s="9"/>
      <c r="F7052" s="9"/>
      <c r="G7052" s="9"/>
      <c r="H7052" s="9"/>
    </row>
    <row r="7053" customFormat="false" ht="15" hidden="false" customHeight="false" outlineLevel="0" collapsed="false">
      <c r="A7053" s="7"/>
      <c r="B7053" s="7"/>
      <c r="C7053" s="7"/>
      <c r="D7053" s="9"/>
      <c r="E7053" s="9"/>
      <c r="F7053" s="9"/>
      <c r="G7053" s="9"/>
      <c r="H7053" s="9"/>
    </row>
    <row r="7054" customFormat="false" ht="15" hidden="false" customHeight="false" outlineLevel="0" collapsed="false">
      <c r="A7054" s="7"/>
      <c r="B7054" s="7"/>
      <c r="C7054" s="7"/>
      <c r="D7054" s="9"/>
      <c r="E7054" s="9"/>
      <c r="F7054" s="9"/>
      <c r="G7054" s="9"/>
      <c r="H7054" s="9"/>
    </row>
    <row r="7055" customFormat="false" ht="15" hidden="false" customHeight="false" outlineLevel="0" collapsed="false">
      <c r="A7055" s="7"/>
      <c r="B7055" s="7"/>
      <c r="C7055" s="7"/>
      <c r="D7055" s="9"/>
      <c r="E7055" s="9"/>
      <c r="F7055" s="9"/>
      <c r="G7055" s="9"/>
      <c r="H7055" s="9"/>
    </row>
    <row r="7056" customFormat="false" ht="15" hidden="false" customHeight="false" outlineLevel="0" collapsed="false">
      <c r="A7056" s="7"/>
      <c r="B7056" s="7"/>
      <c r="C7056" s="7"/>
      <c r="D7056" s="9"/>
      <c r="E7056" s="9"/>
      <c r="F7056" s="9"/>
      <c r="G7056" s="9"/>
      <c r="H7056" s="9"/>
    </row>
    <row r="7057" customFormat="false" ht="15" hidden="false" customHeight="false" outlineLevel="0" collapsed="false">
      <c r="A7057" s="7"/>
      <c r="B7057" s="7"/>
      <c r="C7057" s="7"/>
      <c r="D7057" s="9"/>
      <c r="E7057" s="9"/>
      <c r="F7057" s="9"/>
      <c r="G7057" s="9"/>
      <c r="H7057" s="9"/>
    </row>
    <row r="7058" customFormat="false" ht="15" hidden="false" customHeight="false" outlineLevel="0" collapsed="false">
      <c r="A7058" s="7"/>
      <c r="B7058" s="7"/>
      <c r="C7058" s="7"/>
      <c r="D7058" s="9"/>
      <c r="E7058" s="9"/>
      <c r="F7058" s="9"/>
      <c r="G7058" s="9"/>
      <c r="H7058" s="9"/>
    </row>
    <row r="7059" customFormat="false" ht="15" hidden="false" customHeight="false" outlineLevel="0" collapsed="false">
      <c r="A7059" s="7"/>
      <c r="B7059" s="7"/>
      <c r="C7059" s="7"/>
      <c r="D7059" s="9"/>
      <c r="E7059" s="9"/>
      <c r="F7059" s="9"/>
      <c r="G7059" s="9"/>
      <c r="H7059" s="9"/>
    </row>
    <row r="7060" customFormat="false" ht="15" hidden="false" customHeight="false" outlineLevel="0" collapsed="false">
      <c r="A7060" s="7"/>
      <c r="B7060" s="7"/>
      <c r="C7060" s="7"/>
      <c r="D7060" s="9"/>
      <c r="E7060" s="9"/>
      <c r="F7060" s="9"/>
      <c r="G7060" s="9"/>
      <c r="H7060" s="9"/>
    </row>
    <row r="7061" customFormat="false" ht="15" hidden="false" customHeight="false" outlineLevel="0" collapsed="false">
      <c r="A7061" s="7"/>
      <c r="B7061" s="7"/>
      <c r="C7061" s="7"/>
      <c r="D7061" s="9"/>
      <c r="E7061" s="9"/>
      <c r="F7061" s="9"/>
      <c r="G7061" s="9"/>
      <c r="H7061" s="9"/>
    </row>
    <row r="7062" customFormat="false" ht="15" hidden="false" customHeight="false" outlineLevel="0" collapsed="false">
      <c r="A7062" s="7"/>
      <c r="B7062" s="7"/>
      <c r="C7062" s="7"/>
      <c r="D7062" s="9"/>
      <c r="E7062" s="9"/>
      <c r="F7062" s="9"/>
      <c r="G7062" s="9"/>
      <c r="H7062" s="9"/>
    </row>
    <row r="7063" customFormat="false" ht="15" hidden="false" customHeight="false" outlineLevel="0" collapsed="false">
      <c r="A7063" s="7"/>
      <c r="B7063" s="7"/>
      <c r="C7063" s="7"/>
      <c r="D7063" s="9"/>
      <c r="E7063" s="9"/>
      <c r="F7063" s="9"/>
      <c r="G7063" s="9"/>
      <c r="H7063" s="9"/>
    </row>
    <row r="7064" customFormat="false" ht="15" hidden="false" customHeight="false" outlineLevel="0" collapsed="false">
      <c r="A7064" s="7"/>
      <c r="B7064" s="7"/>
      <c r="C7064" s="7"/>
      <c r="D7064" s="9"/>
      <c r="E7064" s="9"/>
      <c r="F7064" s="9"/>
      <c r="G7064" s="9"/>
      <c r="H7064" s="9"/>
    </row>
    <row r="7065" customFormat="false" ht="15" hidden="false" customHeight="false" outlineLevel="0" collapsed="false">
      <c r="A7065" s="7"/>
      <c r="B7065" s="7"/>
      <c r="C7065" s="7"/>
      <c r="D7065" s="9"/>
      <c r="E7065" s="9"/>
      <c r="F7065" s="9"/>
      <c r="G7065" s="9"/>
      <c r="H7065" s="9"/>
    </row>
    <row r="7066" customFormat="false" ht="15" hidden="false" customHeight="false" outlineLevel="0" collapsed="false">
      <c r="A7066" s="7"/>
      <c r="B7066" s="7"/>
      <c r="C7066" s="7"/>
      <c r="D7066" s="9"/>
      <c r="E7066" s="9"/>
      <c r="F7066" s="9"/>
      <c r="G7066" s="9"/>
      <c r="H7066" s="9"/>
    </row>
    <row r="7067" customFormat="false" ht="15" hidden="false" customHeight="false" outlineLevel="0" collapsed="false">
      <c r="A7067" s="7"/>
      <c r="B7067" s="7"/>
      <c r="C7067" s="7"/>
      <c r="D7067" s="9"/>
      <c r="E7067" s="9"/>
      <c r="F7067" s="9"/>
      <c r="G7067" s="9"/>
      <c r="H7067" s="9"/>
    </row>
    <row r="7068" customFormat="false" ht="15" hidden="false" customHeight="false" outlineLevel="0" collapsed="false">
      <c r="A7068" s="7"/>
      <c r="B7068" s="7"/>
      <c r="C7068" s="7"/>
      <c r="D7068" s="9"/>
      <c r="E7068" s="9"/>
      <c r="F7068" s="9"/>
      <c r="G7068" s="9"/>
      <c r="H7068" s="9"/>
    </row>
    <row r="7069" customFormat="false" ht="15" hidden="false" customHeight="false" outlineLevel="0" collapsed="false">
      <c r="A7069" s="7"/>
      <c r="B7069" s="7"/>
      <c r="C7069" s="7"/>
      <c r="D7069" s="9"/>
      <c r="E7069" s="9"/>
      <c r="F7069" s="9"/>
      <c r="G7069" s="9"/>
      <c r="H7069" s="9"/>
    </row>
    <row r="7070" customFormat="false" ht="15" hidden="false" customHeight="false" outlineLevel="0" collapsed="false">
      <c r="A7070" s="7"/>
      <c r="B7070" s="7"/>
      <c r="C7070" s="7"/>
      <c r="D7070" s="9"/>
      <c r="E7070" s="9"/>
      <c r="F7070" s="9"/>
      <c r="G7070" s="9"/>
      <c r="H7070" s="9"/>
    </row>
    <row r="7071" customFormat="false" ht="15" hidden="false" customHeight="false" outlineLevel="0" collapsed="false">
      <c r="A7071" s="7"/>
      <c r="B7071" s="7"/>
      <c r="C7071" s="7"/>
      <c r="D7071" s="9"/>
      <c r="E7071" s="9"/>
      <c r="F7071" s="9"/>
      <c r="G7071" s="9"/>
      <c r="H7071" s="9"/>
    </row>
    <row r="7072" customFormat="false" ht="15" hidden="false" customHeight="false" outlineLevel="0" collapsed="false">
      <c r="A7072" s="7"/>
      <c r="B7072" s="7"/>
      <c r="C7072" s="7"/>
      <c r="D7072" s="9"/>
      <c r="E7072" s="9"/>
      <c r="F7072" s="9"/>
      <c r="G7072" s="9"/>
      <c r="H7072" s="9"/>
    </row>
    <row r="7073" customFormat="false" ht="15" hidden="false" customHeight="false" outlineLevel="0" collapsed="false">
      <c r="A7073" s="7"/>
      <c r="B7073" s="7"/>
      <c r="C7073" s="7"/>
      <c r="D7073" s="9"/>
      <c r="E7073" s="9"/>
      <c r="F7073" s="9"/>
      <c r="G7073" s="9"/>
      <c r="H7073" s="9"/>
    </row>
    <row r="7074" customFormat="false" ht="15" hidden="false" customHeight="false" outlineLevel="0" collapsed="false">
      <c r="A7074" s="7"/>
      <c r="B7074" s="7"/>
      <c r="C7074" s="7"/>
      <c r="D7074" s="9"/>
      <c r="E7074" s="9"/>
      <c r="F7074" s="9"/>
      <c r="G7074" s="9"/>
      <c r="H7074" s="9"/>
    </row>
    <row r="7075" customFormat="false" ht="15" hidden="false" customHeight="false" outlineLevel="0" collapsed="false">
      <c r="A7075" s="7"/>
      <c r="B7075" s="7"/>
      <c r="C7075" s="7"/>
      <c r="D7075" s="9"/>
      <c r="E7075" s="9"/>
      <c r="F7075" s="9"/>
      <c r="G7075" s="9"/>
      <c r="H7075" s="9"/>
    </row>
    <row r="7076" customFormat="false" ht="15" hidden="false" customHeight="false" outlineLevel="0" collapsed="false">
      <c r="A7076" s="7"/>
      <c r="B7076" s="7"/>
      <c r="C7076" s="7"/>
      <c r="D7076" s="9"/>
      <c r="E7076" s="9"/>
      <c r="F7076" s="9"/>
      <c r="G7076" s="9"/>
      <c r="H7076" s="9"/>
    </row>
    <row r="7077" customFormat="false" ht="15" hidden="false" customHeight="false" outlineLevel="0" collapsed="false">
      <c r="A7077" s="7"/>
      <c r="B7077" s="7"/>
      <c r="C7077" s="7"/>
      <c r="D7077" s="9"/>
      <c r="E7077" s="9"/>
      <c r="F7077" s="9"/>
      <c r="G7077" s="9"/>
      <c r="H7077" s="9"/>
    </row>
    <row r="7078" customFormat="false" ht="15" hidden="false" customHeight="false" outlineLevel="0" collapsed="false">
      <c r="A7078" s="7"/>
      <c r="B7078" s="7"/>
      <c r="C7078" s="7"/>
      <c r="D7078" s="9"/>
      <c r="E7078" s="9"/>
      <c r="F7078" s="9"/>
      <c r="G7078" s="9"/>
      <c r="H7078" s="9"/>
    </row>
    <row r="7079" customFormat="false" ht="15" hidden="false" customHeight="false" outlineLevel="0" collapsed="false">
      <c r="A7079" s="7"/>
      <c r="B7079" s="7"/>
      <c r="C7079" s="7"/>
      <c r="D7079" s="9"/>
      <c r="E7079" s="9"/>
      <c r="F7079" s="9"/>
      <c r="G7079" s="9"/>
      <c r="H7079" s="9"/>
    </row>
    <row r="7080" customFormat="false" ht="15" hidden="false" customHeight="false" outlineLevel="0" collapsed="false">
      <c r="A7080" s="7"/>
      <c r="B7080" s="7"/>
      <c r="C7080" s="7"/>
      <c r="D7080" s="9"/>
      <c r="E7080" s="9"/>
      <c r="F7080" s="9"/>
      <c r="G7080" s="9"/>
      <c r="H7080" s="9"/>
    </row>
    <row r="7081" customFormat="false" ht="15" hidden="false" customHeight="false" outlineLevel="0" collapsed="false">
      <c r="A7081" s="7"/>
      <c r="B7081" s="7"/>
      <c r="C7081" s="7"/>
      <c r="D7081" s="9"/>
      <c r="E7081" s="9"/>
      <c r="F7081" s="9"/>
      <c r="G7081" s="9"/>
      <c r="H7081" s="9"/>
    </row>
    <row r="7082" customFormat="false" ht="15" hidden="false" customHeight="false" outlineLevel="0" collapsed="false">
      <c r="A7082" s="7"/>
      <c r="B7082" s="7"/>
      <c r="C7082" s="7"/>
      <c r="D7082" s="9"/>
      <c r="E7082" s="9"/>
      <c r="F7082" s="9"/>
      <c r="G7082" s="9"/>
      <c r="H7082" s="9"/>
    </row>
    <row r="7083" customFormat="false" ht="15" hidden="false" customHeight="false" outlineLevel="0" collapsed="false">
      <c r="A7083" s="7"/>
      <c r="B7083" s="7"/>
      <c r="C7083" s="7"/>
      <c r="D7083" s="9"/>
      <c r="E7083" s="9"/>
      <c r="F7083" s="9"/>
      <c r="G7083" s="9"/>
      <c r="H7083" s="9"/>
    </row>
    <row r="7084" customFormat="false" ht="15" hidden="false" customHeight="false" outlineLevel="0" collapsed="false">
      <c r="A7084" s="7"/>
      <c r="B7084" s="7"/>
      <c r="C7084" s="7"/>
      <c r="D7084" s="9"/>
      <c r="E7084" s="9"/>
      <c r="F7084" s="9"/>
      <c r="G7084" s="9"/>
      <c r="H7084" s="9"/>
    </row>
    <row r="7085" customFormat="false" ht="15" hidden="false" customHeight="false" outlineLevel="0" collapsed="false">
      <c r="A7085" s="7"/>
      <c r="B7085" s="7"/>
      <c r="C7085" s="7"/>
      <c r="D7085" s="9"/>
      <c r="E7085" s="9"/>
      <c r="F7085" s="9"/>
      <c r="G7085" s="9"/>
      <c r="H7085" s="9"/>
    </row>
    <row r="7086" customFormat="false" ht="15" hidden="false" customHeight="false" outlineLevel="0" collapsed="false">
      <c r="A7086" s="7"/>
      <c r="B7086" s="7"/>
      <c r="C7086" s="7"/>
      <c r="D7086" s="9"/>
      <c r="E7086" s="9"/>
      <c r="F7086" s="9"/>
      <c r="G7086" s="9"/>
      <c r="H7086" s="9"/>
    </row>
    <row r="7087" customFormat="false" ht="15" hidden="false" customHeight="false" outlineLevel="0" collapsed="false">
      <c r="A7087" s="7"/>
      <c r="B7087" s="7"/>
      <c r="C7087" s="7"/>
      <c r="D7087" s="9"/>
      <c r="E7087" s="9"/>
      <c r="F7087" s="9"/>
      <c r="G7087" s="9"/>
      <c r="H7087" s="9"/>
    </row>
    <row r="7088" customFormat="false" ht="15" hidden="false" customHeight="false" outlineLevel="0" collapsed="false">
      <c r="A7088" s="7"/>
      <c r="B7088" s="7"/>
      <c r="C7088" s="7"/>
      <c r="D7088" s="9"/>
      <c r="E7088" s="9"/>
      <c r="F7088" s="9"/>
      <c r="G7088" s="9"/>
      <c r="H7088" s="9"/>
    </row>
    <row r="7089" customFormat="false" ht="15" hidden="false" customHeight="false" outlineLevel="0" collapsed="false">
      <c r="A7089" s="7"/>
      <c r="B7089" s="7"/>
      <c r="C7089" s="7"/>
      <c r="D7089" s="9"/>
      <c r="E7089" s="9"/>
      <c r="F7089" s="9"/>
      <c r="G7089" s="9"/>
      <c r="H7089" s="9"/>
    </row>
    <row r="7090" customFormat="false" ht="15" hidden="false" customHeight="false" outlineLevel="0" collapsed="false">
      <c r="A7090" s="7"/>
      <c r="B7090" s="7"/>
      <c r="C7090" s="7"/>
      <c r="D7090" s="9"/>
      <c r="E7090" s="9"/>
      <c r="F7090" s="9"/>
      <c r="G7090" s="9"/>
      <c r="H7090" s="9"/>
    </row>
    <row r="7091" customFormat="false" ht="15" hidden="false" customHeight="false" outlineLevel="0" collapsed="false">
      <c r="A7091" s="7"/>
      <c r="B7091" s="7"/>
      <c r="C7091" s="7"/>
      <c r="D7091" s="9"/>
      <c r="E7091" s="9"/>
      <c r="F7091" s="9"/>
      <c r="G7091" s="9"/>
      <c r="H7091" s="9"/>
    </row>
    <row r="7092" customFormat="false" ht="15" hidden="false" customHeight="false" outlineLevel="0" collapsed="false">
      <c r="A7092" s="7"/>
      <c r="B7092" s="7"/>
      <c r="C7092" s="7"/>
      <c r="D7092" s="9"/>
      <c r="E7092" s="9"/>
      <c r="F7092" s="9"/>
      <c r="G7092" s="9"/>
      <c r="H7092" s="9"/>
    </row>
    <row r="7093" customFormat="false" ht="15" hidden="false" customHeight="false" outlineLevel="0" collapsed="false">
      <c r="A7093" s="7"/>
      <c r="B7093" s="7"/>
      <c r="C7093" s="7"/>
      <c r="D7093" s="9"/>
      <c r="E7093" s="9"/>
      <c r="F7093" s="9"/>
      <c r="G7093" s="9"/>
      <c r="H7093" s="9"/>
    </row>
    <row r="7094" customFormat="false" ht="15" hidden="false" customHeight="false" outlineLevel="0" collapsed="false">
      <c r="A7094" s="7"/>
      <c r="B7094" s="7"/>
      <c r="C7094" s="7"/>
      <c r="D7094" s="9"/>
      <c r="E7094" s="9"/>
      <c r="F7094" s="9"/>
      <c r="G7094" s="9"/>
      <c r="H7094" s="9"/>
    </row>
    <row r="7095" customFormat="false" ht="15" hidden="false" customHeight="false" outlineLevel="0" collapsed="false">
      <c r="A7095" s="7"/>
      <c r="B7095" s="7"/>
      <c r="C7095" s="7"/>
      <c r="D7095" s="9"/>
      <c r="E7095" s="9"/>
      <c r="F7095" s="9"/>
      <c r="G7095" s="9"/>
      <c r="H7095" s="9"/>
    </row>
    <row r="7096" customFormat="false" ht="15" hidden="false" customHeight="false" outlineLevel="0" collapsed="false">
      <c r="A7096" s="7"/>
      <c r="B7096" s="7"/>
      <c r="C7096" s="7"/>
      <c r="D7096" s="9"/>
      <c r="E7096" s="9"/>
      <c r="F7096" s="9"/>
      <c r="G7096" s="9"/>
      <c r="H7096" s="9"/>
    </row>
    <row r="7097" customFormat="false" ht="15" hidden="false" customHeight="false" outlineLevel="0" collapsed="false">
      <c r="A7097" s="7"/>
      <c r="B7097" s="7"/>
      <c r="C7097" s="7"/>
      <c r="D7097" s="9"/>
      <c r="E7097" s="9"/>
      <c r="F7097" s="9"/>
      <c r="G7097" s="9"/>
      <c r="H7097" s="9"/>
    </row>
    <row r="7098" customFormat="false" ht="15" hidden="false" customHeight="false" outlineLevel="0" collapsed="false">
      <c r="A7098" s="7"/>
      <c r="B7098" s="7"/>
      <c r="C7098" s="7"/>
      <c r="D7098" s="9"/>
      <c r="E7098" s="9"/>
      <c r="F7098" s="9"/>
      <c r="G7098" s="9"/>
      <c r="H7098" s="9"/>
    </row>
    <row r="7099" customFormat="false" ht="15" hidden="false" customHeight="false" outlineLevel="0" collapsed="false">
      <c r="A7099" s="7"/>
      <c r="B7099" s="7"/>
      <c r="C7099" s="7"/>
      <c r="D7099" s="9"/>
      <c r="E7099" s="9"/>
      <c r="F7099" s="9"/>
      <c r="G7099" s="9"/>
      <c r="H7099" s="9"/>
    </row>
    <row r="7100" customFormat="false" ht="15" hidden="false" customHeight="false" outlineLevel="0" collapsed="false">
      <c r="A7100" s="7"/>
      <c r="B7100" s="7"/>
      <c r="C7100" s="7"/>
      <c r="D7100" s="9"/>
      <c r="E7100" s="9"/>
      <c r="F7100" s="9"/>
      <c r="G7100" s="9"/>
      <c r="H7100" s="9"/>
    </row>
    <row r="7101" customFormat="false" ht="15" hidden="false" customHeight="false" outlineLevel="0" collapsed="false">
      <c r="A7101" s="7"/>
      <c r="B7101" s="7"/>
      <c r="C7101" s="7"/>
      <c r="D7101" s="9"/>
      <c r="E7101" s="9"/>
      <c r="F7101" s="9"/>
      <c r="G7101" s="9"/>
      <c r="H7101" s="9"/>
    </row>
    <row r="7102" customFormat="false" ht="15" hidden="false" customHeight="false" outlineLevel="0" collapsed="false">
      <c r="A7102" s="7"/>
      <c r="B7102" s="7"/>
      <c r="C7102" s="7"/>
      <c r="D7102" s="9"/>
      <c r="E7102" s="9"/>
      <c r="F7102" s="9"/>
      <c r="G7102" s="9"/>
      <c r="H7102" s="9"/>
    </row>
    <row r="7103" customFormat="false" ht="15" hidden="false" customHeight="false" outlineLevel="0" collapsed="false">
      <c r="A7103" s="7"/>
      <c r="B7103" s="7"/>
      <c r="C7103" s="7"/>
      <c r="D7103" s="9"/>
      <c r="E7103" s="9"/>
      <c r="F7103" s="9"/>
      <c r="G7103" s="9"/>
      <c r="H7103" s="9"/>
    </row>
    <row r="7104" customFormat="false" ht="15" hidden="false" customHeight="false" outlineLevel="0" collapsed="false">
      <c r="A7104" s="7"/>
      <c r="B7104" s="7"/>
      <c r="C7104" s="7"/>
      <c r="D7104" s="9"/>
      <c r="E7104" s="9"/>
      <c r="F7104" s="9"/>
      <c r="G7104" s="9"/>
      <c r="H7104" s="9"/>
    </row>
    <row r="7105" customFormat="false" ht="15" hidden="false" customHeight="false" outlineLevel="0" collapsed="false">
      <c r="A7105" s="7"/>
      <c r="B7105" s="7"/>
      <c r="C7105" s="7"/>
      <c r="D7105" s="9"/>
      <c r="E7105" s="9"/>
      <c r="F7105" s="9"/>
      <c r="G7105" s="9"/>
      <c r="H7105" s="9"/>
    </row>
    <row r="7106" customFormat="false" ht="15" hidden="false" customHeight="false" outlineLevel="0" collapsed="false">
      <c r="A7106" s="7"/>
      <c r="B7106" s="7"/>
      <c r="C7106" s="7"/>
      <c r="D7106" s="9"/>
      <c r="E7106" s="9"/>
      <c r="F7106" s="9"/>
      <c r="G7106" s="9"/>
      <c r="H7106" s="9"/>
    </row>
    <row r="7107" customFormat="false" ht="15" hidden="false" customHeight="false" outlineLevel="0" collapsed="false">
      <c r="A7107" s="7"/>
      <c r="B7107" s="7"/>
      <c r="C7107" s="7"/>
      <c r="D7107" s="9"/>
      <c r="E7107" s="9"/>
      <c r="F7107" s="9"/>
      <c r="G7107" s="9"/>
      <c r="H7107" s="9"/>
    </row>
    <row r="7108" customFormat="false" ht="15" hidden="false" customHeight="false" outlineLevel="0" collapsed="false">
      <c r="A7108" s="7"/>
      <c r="B7108" s="7"/>
      <c r="C7108" s="7"/>
      <c r="D7108" s="9"/>
      <c r="E7108" s="9"/>
      <c r="F7108" s="9"/>
      <c r="G7108" s="9"/>
      <c r="H7108" s="9"/>
    </row>
    <row r="7109" customFormat="false" ht="15" hidden="false" customHeight="false" outlineLevel="0" collapsed="false">
      <c r="A7109" s="7"/>
      <c r="B7109" s="7"/>
      <c r="C7109" s="7"/>
      <c r="D7109" s="9"/>
      <c r="E7109" s="9"/>
      <c r="F7109" s="9"/>
      <c r="G7109" s="9"/>
      <c r="H7109" s="9"/>
    </row>
    <row r="7110" customFormat="false" ht="15" hidden="false" customHeight="false" outlineLevel="0" collapsed="false">
      <c r="A7110" s="7"/>
      <c r="B7110" s="7"/>
      <c r="C7110" s="7"/>
      <c r="D7110" s="9"/>
      <c r="E7110" s="9"/>
      <c r="F7110" s="9"/>
      <c r="G7110" s="9"/>
      <c r="H7110" s="9"/>
    </row>
    <row r="7111" customFormat="false" ht="15" hidden="false" customHeight="false" outlineLevel="0" collapsed="false">
      <c r="A7111" s="7"/>
      <c r="B7111" s="7"/>
      <c r="C7111" s="7"/>
      <c r="D7111" s="9"/>
      <c r="E7111" s="9"/>
      <c r="F7111" s="9"/>
      <c r="G7111" s="9"/>
      <c r="H7111" s="9"/>
    </row>
    <row r="7112" customFormat="false" ht="15" hidden="false" customHeight="false" outlineLevel="0" collapsed="false">
      <c r="A7112" s="7"/>
      <c r="B7112" s="7"/>
      <c r="C7112" s="7"/>
      <c r="D7112" s="9"/>
      <c r="E7112" s="9"/>
      <c r="F7112" s="9"/>
      <c r="G7112" s="9"/>
      <c r="H7112" s="9"/>
    </row>
    <row r="7113" customFormat="false" ht="15" hidden="false" customHeight="false" outlineLevel="0" collapsed="false">
      <c r="A7113" s="7"/>
      <c r="B7113" s="7"/>
      <c r="C7113" s="7"/>
      <c r="D7113" s="9"/>
      <c r="E7113" s="9"/>
      <c r="F7113" s="9"/>
      <c r="G7113" s="9"/>
      <c r="H7113" s="9"/>
    </row>
    <row r="7114" customFormat="false" ht="15" hidden="false" customHeight="false" outlineLevel="0" collapsed="false">
      <c r="A7114" s="7"/>
      <c r="B7114" s="7"/>
      <c r="C7114" s="7"/>
      <c r="D7114" s="9"/>
      <c r="E7114" s="9"/>
      <c r="F7114" s="9"/>
      <c r="G7114" s="9"/>
      <c r="H7114" s="9"/>
    </row>
    <row r="7115" customFormat="false" ht="15" hidden="false" customHeight="false" outlineLevel="0" collapsed="false">
      <c r="A7115" s="7"/>
      <c r="B7115" s="7"/>
      <c r="C7115" s="7"/>
      <c r="D7115" s="9"/>
      <c r="E7115" s="9"/>
      <c r="F7115" s="9"/>
      <c r="G7115" s="9"/>
      <c r="H7115" s="9"/>
    </row>
    <row r="7116" customFormat="false" ht="15" hidden="false" customHeight="false" outlineLevel="0" collapsed="false">
      <c r="A7116" s="7"/>
      <c r="B7116" s="7"/>
      <c r="C7116" s="7"/>
      <c r="D7116" s="9"/>
      <c r="E7116" s="9"/>
      <c r="F7116" s="9"/>
      <c r="G7116" s="9"/>
      <c r="H7116" s="9"/>
    </row>
    <row r="7117" customFormat="false" ht="15" hidden="false" customHeight="false" outlineLevel="0" collapsed="false">
      <c r="A7117" s="7"/>
      <c r="B7117" s="7"/>
      <c r="C7117" s="7"/>
      <c r="D7117" s="9"/>
      <c r="E7117" s="9"/>
      <c r="F7117" s="9"/>
      <c r="G7117" s="9"/>
      <c r="H7117" s="9"/>
    </row>
    <row r="7118" customFormat="false" ht="15" hidden="false" customHeight="false" outlineLevel="0" collapsed="false">
      <c r="A7118" s="7"/>
      <c r="B7118" s="7"/>
      <c r="C7118" s="7"/>
      <c r="D7118" s="9"/>
      <c r="E7118" s="9"/>
      <c r="F7118" s="9"/>
      <c r="G7118" s="9"/>
      <c r="H7118" s="9"/>
    </row>
    <row r="7119" customFormat="false" ht="15" hidden="false" customHeight="false" outlineLevel="0" collapsed="false">
      <c r="A7119" s="7"/>
      <c r="B7119" s="7"/>
      <c r="C7119" s="7"/>
      <c r="D7119" s="9"/>
      <c r="E7119" s="9"/>
      <c r="F7119" s="9"/>
      <c r="G7119" s="9"/>
      <c r="H7119" s="9"/>
    </row>
    <row r="7120" customFormat="false" ht="15" hidden="false" customHeight="false" outlineLevel="0" collapsed="false">
      <c r="A7120" s="7"/>
      <c r="B7120" s="7"/>
      <c r="C7120" s="7"/>
      <c r="D7120" s="9"/>
      <c r="E7120" s="9"/>
      <c r="F7120" s="9"/>
      <c r="G7120" s="9"/>
      <c r="H7120" s="9"/>
    </row>
    <row r="7121" customFormat="false" ht="15" hidden="false" customHeight="false" outlineLevel="0" collapsed="false">
      <c r="A7121" s="7"/>
      <c r="B7121" s="7"/>
      <c r="C7121" s="7"/>
      <c r="D7121" s="9"/>
      <c r="E7121" s="9"/>
      <c r="F7121" s="9"/>
      <c r="G7121" s="9"/>
      <c r="H7121" s="9"/>
    </row>
    <row r="7122" customFormat="false" ht="15" hidden="false" customHeight="false" outlineLevel="0" collapsed="false">
      <c r="A7122" s="7"/>
      <c r="B7122" s="7"/>
      <c r="C7122" s="7"/>
      <c r="D7122" s="9"/>
      <c r="E7122" s="9"/>
      <c r="F7122" s="9"/>
      <c r="G7122" s="9"/>
      <c r="H7122" s="9"/>
    </row>
    <row r="7123" customFormat="false" ht="15" hidden="false" customHeight="false" outlineLevel="0" collapsed="false">
      <c r="A7123" s="7"/>
      <c r="B7123" s="7"/>
      <c r="C7123" s="7"/>
      <c r="D7123" s="9"/>
      <c r="E7123" s="9"/>
      <c r="F7123" s="9"/>
      <c r="G7123" s="9"/>
      <c r="H7123" s="9"/>
    </row>
    <row r="7124" customFormat="false" ht="15" hidden="false" customHeight="false" outlineLevel="0" collapsed="false">
      <c r="A7124" s="7"/>
      <c r="B7124" s="7"/>
      <c r="C7124" s="7"/>
      <c r="D7124" s="9"/>
      <c r="E7124" s="9"/>
      <c r="F7124" s="9"/>
      <c r="G7124" s="9"/>
      <c r="H7124" s="9"/>
    </row>
    <row r="7125" customFormat="false" ht="15" hidden="false" customHeight="false" outlineLevel="0" collapsed="false">
      <c r="A7125" s="7"/>
      <c r="B7125" s="7"/>
      <c r="C7125" s="7"/>
      <c r="D7125" s="9"/>
      <c r="E7125" s="9"/>
      <c r="F7125" s="9"/>
      <c r="G7125" s="9"/>
      <c r="H7125" s="9"/>
    </row>
    <row r="7126" customFormat="false" ht="15" hidden="false" customHeight="false" outlineLevel="0" collapsed="false">
      <c r="A7126" s="7"/>
      <c r="B7126" s="7"/>
      <c r="C7126" s="7"/>
      <c r="D7126" s="9"/>
      <c r="E7126" s="9"/>
      <c r="F7126" s="9"/>
      <c r="G7126" s="9"/>
      <c r="H7126" s="9"/>
    </row>
    <row r="7127" customFormat="false" ht="15" hidden="false" customHeight="false" outlineLevel="0" collapsed="false">
      <c r="A7127" s="7"/>
      <c r="B7127" s="7"/>
      <c r="C7127" s="7"/>
      <c r="D7127" s="9"/>
      <c r="E7127" s="9"/>
      <c r="F7127" s="9"/>
      <c r="G7127" s="9"/>
      <c r="H7127" s="9"/>
    </row>
    <row r="7128" customFormat="false" ht="15" hidden="false" customHeight="false" outlineLevel="0" collapsed="false">
      <c r="A7128" s="7"/>
      <c r="B7128" s="7"/>
      <c r="C7128" s="7"/>
      <c r="D7128" s="9"/>
      <c r="E7128" s="9"/>
      <c r="F7128" s="9"/>
      <c r="G7128" s="9"/>
      <c r="H7128" s="9"/>
    </row>
    <row r="7129" customFormat="false" ht="15" hidden="false" customHeight="false" outlineLevel="0" collapsed="false">
      <c r="A7129" s="7"/>
      <c r="B7129" s="7"/>
      <c r="C7129" s="7"/>
      <c r="D7129" s="9"/>
      <c r="E7129" s="9"/>
      <c r="F7129" s="9"/>
      <c r="G7129" s="9"/>
      <c r="H7129" s="9"/>
    </row>
    <row r="7130" customFormat="false" ht="15" hidden="false" customHeight="false" outlineLevel="0" collapsed="false">
      <c r="A7130" s="7"/>
      <c r="B7130" s="7"/>
      <c r="C7130" s="7"/>
      <c r="D7130" s="9"/>
      <c r="E7130" s="9"/>
      <c r="F7130" s="9"/>
      <c r="G7130" s="9"/>
      <c r="H7130" s="9"/>
    </row>
    <row r="7131" customFormat="false" ht="15" hidden="false" customHeight="false" outlineLevel="0" collapsed="false">
      <c r="A7131" s="7"/>
      <c r="B7131" s="7"/>
      <c r="C7131" s="7"/>
      <c r="D7131" s="9"/>
      <c r="E7131" s="9"/>
      <c r="F7131" s="9"/>
      <c r="G7131" s="9"/>
      <c r="H7131" s="9"/>
    </row>
    <row r="7132" customFormat="false" ht="15" hidden="false" customHeight="false" outlineLevel="0" collapsed="false">
      <c r="A7132" s="7"/>
      <c r="B7132" s="7"/>
      <c r="C7132" s="7"/>
      <c r="D7132" s="9"/>
      <c r="E7132" s="9"/>
      <c r="F7132" s="9"/>
      <c r="G7132" s="9"/>
      <c r="H7132" s="9"/>
    </row>
    <row r="7133" customFormat="false" ht="15" hidden="false" customHeight="false" outlineLevel="0" collapsed="false">
      <c r="A7133" s="7"/>
      <c r="B7133" s="7"/>
      <c r="C7133" s="7"/>
      <c r="D7133" s="9"/>
      <c r="E7133" s="9"/>
      <c r="F7133" s="9"/>
      <c r="G7133" s="9"/>
      <c r="H7133" s="9"/>
    </row>
    <row r="7134" customFormat="false" ht="15" hidden="false" customHeight="false" outlineLevel="0" collapsed="false">
      <c r="A7134" s="7"/>
      <c r="B7134" s="7"/>
      <c r="C7134" s="7"/>
      <c r="D7134" s="9"/>
      <c r="E7134" s="9"/>
      <c r="F7134" s="9"/>
      <c r="G7134" s="9"/>
      <c r="H7134" s="9"/>
    </row>
    <row r="7135" customFormat="false" ht="15" hidden="false" customHeight="false" outlineLevel="0" collapsed="false">
      <c r="A7135" s="7"/>
      <c r="B7135" s="7"/>
      <c r="C7135" s="7"/>
      <c r="D7135" s="9"/>
      <c r="E7135" s="9"/>
      <c r="F7135" s="9"/>
      <c r="G7135" s="9"/>
      <c r="H7135" s="9"/>
    </row>
    <row r="7136" customFormat="false" ht="15" hidden="false" customHeight="false" outlineLevel="0" collapsed="false">
      <c r="A7136" s="7"/>
      <c r="B7136" s="7"/>
      <c r="C7136" s="7"/>
      <c r="D7136" s="9"/>
      <c r="E7136" s="9"/>
      <c r="F7136" s="9"/>
      <c r="G7136" s="9"/>
      <c r="H7136" s="9"/>
    </row>
    <row r="7137" customFormat="false" ht="15" hidden="false" customHeight="false" outlineLevel="0" collapsed="false">
      <c r="A7137" s="7"/>
      <c r="B7137" s="7"/>
      <c r="C7137" s="7"/>
      <c r="D7137" s="9"/>
      <c r="E7137" s="9"/>
      <c r="F7137" s="9"/>
      <c r="G7137" s="9"/>
      <c r="H7137" s="9"/>
    </row>
    <row r="7138" customFormat="false" ht="15" hidden="false" customHeight="false" outlineLevel="0" collapsed="false">
      <c r="A7138" s="7"/>
      <c r="B7138" s="7"/>
      <c r="C7138" s="7"/>
      <c r="D7138" s="9"/>
      <c r="E7138" s="9"/>
      <c r="F7138" s="9"/>
      <c r="G7138" s="9"/>
      <c r="H7138" s="9"/>
    </row>
    <row r="7139" customFormat="false" ht="15" hidden="false" customHeight="false" outlineLevel="0" collapsed="false">
      <c r="A7139" s="7"/>
      <c r="B7139" s="7"/>
      <c r="C7139" s="7"/>
      <c r="D7139" s="9"/>
      <c r="E7139" s="9"/>
      <c r="F7139" s="9"/>
      <c r="G7139" s="9"/>
      <c r="H7139" s="9"/>
    </row>
    <row r="7140" customFormat="false" ht="15" hidden="false" customHeight="false" outlineLevel="0" collapsed="false">
      <c r="A7140" s="7"/>
      <c r="B7140" s="7"/>
      <c r="C7140" s="7"/>
      <c r="D7140" s="9"/>
      <c r="E7140" s="9"/>
      <c r="F7140" s="9"/>
      <c r="G7140" s="9"/>
      <c r="H7140" s="9"/>
    </row>
    <row r="7141" customFormat="false" ht="15" hidden="false" customHeight="false" outlineLevel="0" collapsed="false">
      <c r="A7141" s="7"/>
      <c r="B7141" s="7"/>
      <c r="C7141" s="7"/>
      <c r="D7141" s="9"/>
      <c r="E7141" s="9"/>
      <c r="F7141" s="9"/>
      <c r="G7141" s="9"/>
      <c r="H7141" s="9"/>
    </row>
    <row r="7142" customFormat="false" ht="15" hidden="false" customHeight="false" outlineLevel="0" collapsed="false">
      <c r="A7142" s="7"/>
      <c r="B7142" s="7"/>
      <c r="C7142" s="7"/>
      <c r="D7142" s="9"/>
      <c r="E7142" s="9"/>
      <c r="F7142" s="9"/>
      <c r="G7142" s="9"/>
      <c r="H7142" s="9"/>
    </row>
    <row r="7143" customFormat="false" ht="15" hidden="false" customHeight="false" outlineLevel="0" collapsed="false">
      <c r="A7143" s="7"/>
      <c r="B7143" s="7"/>
      <c r="C7143" s="7"/>
      <c r="D7143" s="9"/>
      <c r="E7143" s="9"/>
      <c r="F7143" s="9"/>
      <c r="G7143" s="9"/>
      <c r="H7143" s="9"/>
    </row>
    <row r="7144" customFormat="false" ht="15" hidden="false" customHeight="false" outlineLevel="0" collapsed="false">
      <c r="A7144" s="7"/>
      <c r="B7144" s="7"/>
      <c r="C7144" s="7"/>
      <c r="D7144" s="9"/>
      <c r="E7144" s="9"/>
      <c r="F7144" s="9"/>
      <c r="G7144" s="9"/>
      <c r="H7144" s="9"/>
    </row>
    <row r="7145" customFormat="false" ht="15" hidden="false" customHeight="false" outlineLevel="0" collapsed="false">
      <c r="A7145" s="7"/>
      <c r="B7145" s="7"/>
      <c r="C7145" s="7"/>
      <c r="D7145" s="9"/>
      <c r="E7145" s="9"/>
      <c r="F7145" s="9"/>
      <c r="G7145" s="9"/>
      <c r="H7145" s="9"/>
    </row>
    <row r="7146" customFormat="false" ht="15" hidden="false" customHeight="false" outlineLevel="0" collapsed="false">
      <c r="A7146" s="7"/>
      <c r="B7146" s="7"/>
      <c r="C7146" s="7"/>
      <c r="D7146" s="9"/>
      <c r="E7146" s="9"/>
      <c r="F7146" s="9"/>
      <c r="G7146" s="9"/>
      <c r="H7146" s="9"/>
    </row>
    <row r="7147" customFormat="false" ht="15" hidden="false" customHeight="false" outlineLevel="0" collapsed="false">
      <c r="A7147" s="7"/>
      <c r="B7147" s="7"/>
      <c r="C7147" s="7"/>
      <c r="D7147" s="9"/>
      <c r="E7147" s="9"/>
      <c r="F7147" s="9"/>
      <c r="G7147" s="9"/>
      <c r="H7147" s="9"/>
    </row>
    <row r="7148" customFormat="false" ht="15" hidden="false" customHeight="false" outlineLevel="0" collapsed="false">
      <c r="A7148" s="7"/>
      <c r="B7148" s="7"/>
      <c r="C7148" s="7"/>
      <c r="D7148" s="9"/>
      <c r="E7148" s="9"/>
      <c r="F7148" s="9"/>
      <c r="G7148" s="9"/>
      <c r="H7148" s="9"/>
    </row>
    <row r="7149" customFormat="false" ht="15" hidden="false" customHeight="false" outlineLevel="0" collapsed="false">
      <c r="A7149" s="7"/>
      <c r="B7149" s="7"/>
      <c r="C7149" s="7"/>
      <c r="D7149" s="9"/>
      <c r="E7149" s="9"/>
      <c r="F7149" s="9"/>
      <c r="G7149" s="9"/>
      <c r="H7149" s="9"/>
    </row>
    <row r="7150" customFormat="false" ht="15" hidden="false" customHeight="false" outlineLevel="0" collapsed="false">
      <c r="A7150" s="7"/>
      <c r="B7150" s="7"/>
      <c r="C7150" s="7"/>
      <c r="D7150" s="9"/>
      <c r="E7150" s="9"/>
      <c r="F7150" s="9"/>
      <c r="G7150" s="9"/>
      <c r="H7150" s="9"/>
    </row>
    <row r="7151" customFormat="false" ht="15" hidden="false" customHeight="false" outlineLevel="0" collapsed="false">
      <c r="A7151" s="7"/>
      <c r="B7151" s="7"/>
      <c r="C7151" s="7"/>
      <c r="D7151" s="9"/>
      <c r="E7151" s="9"/>
      <c r="F7151" s="9"/>
      <c r="G7151" s="9"/>
      <c r="H7151" s="9"/>
    </row>
    <row r="7152" customFormat="false" ht="15" hidden="false" customHeight="false" outlineLevel="0" collapsed="false">
      <c r="A7152" s="7"/>
      <c r="B7152" s="7"/>
      <c r="C7152" s="7"/>
      <c r="D7152" s="9"/>
      <c r="E7152" s="9"/>
      <c r="F7152" s="9"/>
      <c r="G7152" s="9"/>
      <c r="H7152" s="9"/>
    </row>
    <row r="7153" customFormat="false" ht="15" hidden="false" customHeight="false" outlineLevel="0" collapsed="false">
      <c r="A7153" s="7"/>
      <c r="B7153" s="7"/>
      <c r="C7153" s="7"/>
      <c r="D7153" s="9"/>
      <c r="E7153" s="9"/>
      <c r="F7153" s="9"/>
      <c r="G7153" s="9"/>
      <c r="H7153" s="9"/>
    </row>
    <row r="7154" customFormat="false" ht="15" hidden="false" customHeight="false" outlineLevel="0" collapsed="false">
      <c r="A7154" s="7"/>
      <c r="B7154" s="7"/>
      <c r="C7154" s="7"/>
      <c r="D7154" s="9"/>
      <c r="E7154" s="9"/>
      <c r="F7154" s="9"/>
      <c r="G7154" s="9"/>
      <c r="H7154" s="9"/>
    </row>
    <row r="7155" customFormat="false" ht="15" hidden="false" customHeight="false" outlineLevel="0" collapsed="false">
      <c r="A7155" s="7"/>
      <c r="B7155" s="7"/>
      <c r="C7155" s="7"/>
      <c r="D7155" s="9"/>
      <c r="E7155" s="9"/>
      <c r="F7155" s="9"/>
      <c r="G7155" s="9"/>
      <c r="H7155" s="9"/>
    </row>
    <row r="7156" customFormat="false" ht="15" hidden="false" customHeight="false" outlineLevel="0" collapsed="false">
      <c r="A7156" s="7"/>
      <c r="B7156" s="7"/>
      <c r="C7156" s="7"/>
      <c r="D7156" s="9"/>
      <c r="E7156" s="9"/>
      <c r="F7156" s="9"/>
      <c r="G7156" s="9"/>
      <c r="H7156" s="9"/>
    </row>
    <row r="7157" customFormat="false" ht="15" hidden="false" customHeight="false" outlineLevel="0" collapsed="false">
      <c r="A7157" s="7"/>
      <c r="B7157" s="7"/>
      <c r="C7157" s="7"/>
      <c r="D7157" s="9"/>
      <c r="E7157" s="9"/>
      <c r="F7157" s="9"/>
      <c r="G7157" s="9"/>
      <c r="H7157" s="9"/>
    </row>
    <row r="7158" customFormat="false" ht="15" hidden="false" customHeight="false" outlineLevel="0" collapsed="false">
      <c r="A7158" s="7"/>
      <c r="B7158" s="7"/>
      <c r="C7158" s="7"/>
      <c r="D7158" s="9"/>
      <c r="E7158" s="9"/>
      <c r="F7158" s="9"/>
      <c r="G7158" s="9"/>
      <c r="H7158" s="9"/>
    </row>
    <row r="7159" customFormat="false" ht="15" hidden="false" customHeight="false" outlineLevel="0" collapsed="false">
      <c r="A7159" s="7"/>
      <c r="B7159" s="7"/>
      <c r="C7159" s="7"/>
      <c r="D7159" s="9"/>
      <c r="E7159" s="9"/>
      <c r="F7159" s="9"/>
      <c r="G7159" s="9"/>
      <c r="H7159" s="9"/>
    </row>
    <row r="7160" customFormat="false" ht="15" hidden="false" customHeight="false" outlineLevel="0" collapsed="false">
      <c r="A7160" s="7"/>
      <c r="B7160" s="7"/>
      <c r="C7160" s="7"/>
      <c r="D7160" s="9"/>
      <c r="E7160" s="9"/>
      <c r="F7160" s="9"/>
      <c r="G7160" s="9"/>
      <c r="H7160" s="9"/>
    </row>
    <row r="7161" customFormat="false" ht="15" hidden="false" customHeight="false" outlineLevel="0" collapsed="false">
      <c r="A7161" s="7"/>
      <c r="B7161" s="7"/>
      <c r="C7161" s="7"/>
      <c r="D7161" s="9"/>
      <c r="E7161" s="9"/>
      <c r="F7161" s="9"/>
      <c r="G7161" s="9"/>
      <c r="H7161" s="9"/>
    </row>
    <row r="7162" customFormat="false" ht="15" hidden="false" customHeight="false" outlineLevel="0" collapsed="false">
      <c r="A7162" s="7"/>
      <c r="B7162" s="7"/>
      <c r="C7162" s="7"/>
      <c r="D7162" s="9"/>
      <c r="E7162" s="9"/>
      <c r="F7162" s="9"/>
      <c r="G7162" s="9"/>
      <c r="H7162" s="9"/>
    </row>
    <row r="7163" customFormat="false" ht="15" hidden="false" customHeight="false" outlineLevel="0" collapsed="false">
      <c r="A7163" s="7"/>
      <c r="B7163" s="7"/>
      <c r="C7163" s="7"/>
      <c r="D7163" s="9"/>
      <c r="E7163" s="9"/>
      <c r="F7163" s="9"/>
      <c r="G7163" s="9"/>
      <c r="H7163" s="9"/>
    </row>
    <row r="7164" customFormat="false" ht="15" hidden="false" customHeight="false" outlineLevel="0" collapsed="false">
      <c r="A7164" s="7"/>
      <c r="B7164" s="7"/>
      <c r="C7164" s="7"/>
      <c r="D7164" s="9"/>
      <c r="E7164" s="9"/>
      <c r="F7164" s="9"/>
      <c r="G7164" s="9"/>
      <c r="H7164" s="9"/>
    </row>
    <row r="7165" customFormat="false" ht="15" hidden="false" customHeight="false" outlineLevel="0" collapsed="false">
      <c r="A7165" s="7"/>
      <c r="B7165" s="7"/>
      <c r="C7165" s="7"/>
      <c r="D7165" s="9"/>
      <c r="E7165" s="9"/>
      <c r="F7165" s="9"/>
      <c r="G7165" s="9"/>
      <c r="H7165" s="9"/>
    </row>
    <row r="7166" customFormat="false" ht="15" hidden="false" customHeight="false" outlineLevel="0" collapsed="false">
      <c r="A7166" s="7"/>
      <c r="B7166" s="7"/>
      <c r="C7166" s="7"/>
      <c r="D7166" s="9"/>
      <c r="E7166" s="9"/>
      <c r="F7166" s="9"/>
      <c r="G7166" s="9"/>
      <c r="H7166" s="9"/>
    </row>
    <row r="7167" customFormat="false" ht="15" hidden="false" customHeight="false" outlineLevel="0" collapsed="false">
      <c r="A7167" s="7"/>
      <c r="B7167" s="7"/>
      <c r="C7167" s="7"/>
      <c r="D7167" s="9"/>
      <c r="E7167" s="9"/>
      <c r="F7167" s="9"/>
      <c r="G7167" s="9"/>
      <c r="H7167" s="9"/>
    </row>
    <row r="7168" customFormat="false" ht="15" hidden="false" customHeight="false" outlineLevel="0" collapsed="false">
      <c r="A7168" s="7"/>
      <c r="B7168" s="7"/>
      <c r="C7168" s="7"/>
      <c r="D7168" s="9"/>
      <c r="E7168" s="9"/>
      <c r="F7168" s="9"/>
      <c r="G7168" s="9"/>
      <c r="H7168" s="9"/>
    </row>
    <row r="7169" customFormat="false" ht="15" hidden="false" customHeight="false" outlineLevel="0" collapsed="false">
      <c r="A7169" s="7"/>
      <c r="B7169" s="7"/>
      <c r="C7169" s="7"/>
      <c r="D7169" s="9"/>
      <c r="E7169" s="9"/>
      <c r="F7169" s="9"/>
      <c r="G7169" s="9"/>
      <c r="H7169" s="9"/>
    </row>
    <row r="7170" customFormat="false" ht="15" hidden="false" customHeight="false" outlineLevel="0" collapsed="false">
      <c r="A7170" s="7"/>
      <c r="B7170" s="7"/>
      <c r="C7170" s="7"/>
      <c r="D7170" s="9"/>
      <c r="E7170" s="9"/>
      <c r="F7170" s="9"/>
      <c r="G7170" s="9"/>
      <c r="H7170" s="9"/>
    </row>
    <row r="7171" customFormat="false" ht="15" hidden="false" customHeight="false" outlineLevel="0" collapsed="false">
      <c r="A7171" s="7"/>
      <c r="B7171" s="7"/>
      <c r="C7171" s="7"/>
      <c r="D7171" s="9"/>
      <c r="E7171" s="9"/>
      <c r="F7171" s="9"/>
      <c r="G7171" s="9"/>
      <c r="H7171" s="9"/>
    </row>
    <row r="7172" customFormat="false" ht="15" hidden="false" customHeight="false" outlineLevel="0" collapsed="false">
      <c r="A7172" s="7"/>
      <c r="B7172" s="7"/>
      <c r="C7172" s="7"/>
      <c r="D7172" s="9"/>
      <c r="E7172" s="9"/>
      <c r="F7172" s="9"/>
      <c r="G7172" s="9"/>
      <c r="H7172" s="9"/>
    </row>
    <row r="7173" customFormat="false" ht="15" hidden="false" customHeight="false" outlineLevel="0" collapsed="false">
      <c r="A7173" s="7"/>
      <c r="B7173" s="7"/>
      <c r="C7173" s="7"/>
      <c r="D7173" s="9"/>
      <c r="E7173" s="9"/>
      <c r="F7173" s="9"/>
      <c r="G7173" s="9"/>
      <c r="H7173" s="9"/>
    </row>
    <row r="7174" customFormat="false" ht="15" hidden="false" customHeight="false" outlineLevel="0" collapsed="false">
      <c r="A7174" s="7"/>
      <c r="B7174" s="7"/>
      <c r="C7174" s="7"/>
      <c r="D7174" s="9"/>
      <c r="E7174" s="9"/>
      <c r="F7174" s="9"/>
      <c r="G7174" s="9"/>
      <c r="H7174" s="9"/>
    </row>
    <row r="7175" customFormat="false" ht="15" hidden="false" customHeight="false" outlineLevel="0" collapsed="false">
      <c r="A7175" s="7"/>
      <c r="B7175" s="7"/>
      <c r="C7175" s="7"/>
      <c r="D7175" s="9"/>
      <c r="E7175" s="9"/>
      <c r="F7175" s="9"/>
      <c r="G7175" s="9"/>
      <c r="H7175" s="9"/>
    </row>
    <row r="7176" customFormat="false" ht="15" hidden="false" customHeight="false" outlineLevel="0" collapsed="false">
      <c r="A7176" s="7"/>
      <c r="B7176" s="7"/>
      <c r="C7176" s="7"/>
      <c r="D7176" s="9"/>
      <c r="E7176" s="9"/>
      <c r="F7176" s="9"/>
      <c r="G7176" s="9"/>
      <c r="H7176" s="9"/>
    </row>
    <row r="7177" customFormat="false" ht="15" hidden="false" customHeight="false" outlineLevel="0" collapsed="false">
      <c r="A7177" s="7"/>
      <c r="B7177" s="7"/>
      <c r="C7177" s="7"/>
      <c r="D7177" s="9"/>
      <c r="E7177" s="9"/>
      <c r="F7177" s="9"/>
      <c r="G7177" s="9"/>
      <c r="H7177" s="9"/>
    </row>
    <row r="7178" customFormat="false" ht="15" hidden="false" customHeight="false" outlineLevel="0" collapsed="false">
      <c r="A7178" s="7"/>
      <c r="B7178" s="7"/>
      <c r="C7178" s="7"/>
      <c r="D7178" s="9"/>
      <c r="E7178" s="9"/>
      <c r="F7178" s="9"/>
      <c r="G7178" s="9"/>
      <c r="H7178" s="9"/>
    </row>
    <row r="7179" customFormat="false" ht="15" hidden="false" customHeight="false" outlineLevel="0" collapsed="false">
      <c r="A7179" s="7"/>
      <c r="B7179" s="7"/>
      <c r="C7179" s="7"/>
      <c r="D7179" s="9"/>
      <c r="E7179" s="9"/>
      <c r="F7179" s="9"/>
      <c r="G7179" s="9"/>
      <c r="H7179" s="9"/>
    </row>
    <row r="7180" customFormat="false" ht="15" hidden="false" customHeight="false" outlineLevel="0" collapsed="false">
      <c r="A7180" s="7"/>
      <c r="B7180" s="7"/>
      <c r="C7180" s="7"/>
      <c r="D7180" s="9"/>
      <c r="E7180" s="9"/>
      <c r="F7180" s="9"/>
      <c r="G7180" s="9"/>
      <c r="H7180" s="9"/>
    </row>
    <row r="7181" customFormat="false" ht="15" hidden="false" customHeight="false" outlineLevel="0" collapsed="false">
      <c r="A7181" s="7"/>
      <c r="B7181" s="7"/>
      <c r="C7181" s="7"/>
      <c r="D7181" s="9"/>
      <c r="E7181" s="9"/>
      <c r="F7181" s="9"/>
      <c r="G7181" s="9"/>
      <c r="H7181" s="9"/>
    </row>
    <row r="7182" customFormat="false" ht="15" hidden="false" customHeight="false" outlineLevel="0" collapsed="false">
      <c r="A7182" s="7"/>
      <c r="B7182" s="7"/>
      <c r="C7182" s="7"/>
      <c r="D7182" s="9"/>
      <c r="E7182" s="9"/>
      <c r="F7182" s="9"/>
      <c r="G7182" s="9"/>
      <c r="H7182" s="9"/>
    </row>
    <row r="7183" customFormat="false" ht="15" hidden="false" customHeight="false" outlineLevel="0" collapsed="false">
      <c r="A7183" s="7"/>
      <c r="B7183" s="7"/>
      <c r="C7183" s="7"/>
      <c r="D7183" s="9"/>
      <c r="E7183" s="9"/>
      <c r="F7183" s="9"/>
      <c r="G7183" s="9"/>
      <c r="H7183" s="9"/>
    </row>
    <row r="7184" customFormat="false" ht="15" hidden="false" customHeight="false" outlineLevel="0" collapsed="false">
      <c r="A7184" s="7"/>
      <c r="B7184" s="7"/>
      <c r="C7184" s="7"/>
      <c r="D7184" s="9"/>
      <c r="E7184" s="9"/>
      <c r="F7184" s="9"/>
      <c r="G7184" s="9"/>
      <c r="H7184" s="9"/>
    </row>
    <row r="7185" customFormat="false" ht="15" hidden="false" customHeight="false" outlineLevel="0" collapsed="false">
      <c r="A7185" s="7"/>
      <c r="B7185" s="7"/>
      <c r="C7185" s="7"/>
      <c r="D7185" s="9"/>
      <c r="E7185" s="9"/>
      <c r="F7185" s="9"/>
      <c r="G7185" s="9"/>
      <c r="H7185" s="9"/>
    </row>
    <row r="7186" customFormat="false" ht="15" hidden="false" customHeight="false" outlineLevel="0" collapsed="false">
      <c r="A7186" s="7"/>
      <c r="B7186" s="7"/>
      <c r="C7186" s="7"/>
      <c r="D7186" s="9"/>
      <c r="E7186" s="9"/>
      <c r="F7186" s="9"/>
      <c r="G7186" s="9"/>
      <c r="H7186" s="9"/>
    </row>
    <row r="7187" customFormat="false" ht="15" hidden="false" customHeight="false" outlineLevel="0" collapsed="false">
      <c r="A7187" s="7"/>
      <c r="B7187" s="7"/>
      <c r="C7187" s="7"/>
      <c r="D7187" s="9"/>
      <c r="E7187" s="9"/>
      <c r="F7187" s="9"/>
      <c r="G7187" s="9"/>
      <c r="H7187" s="9"/>
    </row>
    <row r="7188" customFormat="false" ht="15" hidden="false" customHeight="false" outlineLevel="0" collapsed="false">
      <c r="A7188" s="7"/>
      <c r="B7188" s="7"/>
      <c r="C7188" s="7"/>
      <c r="D7188" s="9"/>
      <c r="E7188" s="9"/>
      <c r="F7188" s="9"/>
      <c r="G7188" s="9"/>
      <c r="H7188" s="9"/>
    </row>
    <row r="7189" customFormat="false" ht="15" hidden="false" customHeight="false" outlineLevel="0" collapsed="false">
      <c r="A7189" s="7"/>
      <c r="B7189" s="7"/>
      <c r="C7189" s="7"/>
      <c r="D7189" s="9"/>
      <c r="E7189" s="9"/>
      <c r="F7189" s="9"/>
      <c r="G7189" s="9"/>
      <c r="H7189" s="9"/>
    </row>
    <row r="7190" customFormat="false" ht="15" hidden="false" customHeight="false" outlineLevel="0" collapsed="false">
      <c r="A7190" s="7"/>
      <c r="B7190" s="7"/>
      <c r="C7190" s="7"/>
      <c r="D7190" s="9"/>
      <c r="E7190" s="9"/>
      <c r="F7190" s="9"/>
      <c r="G7190" s="9"/>
      <c r="H7190" s="9"/>
    </row>
    <row r="7191" customFormat="false" ht="15" hidden="false" customHeight="false" outlineLevel="0" collapsed="false">
      <c r="A7191" s="7"/>
      <c r="B7191" s="7"/>
      <c r="C7191" s="7"/>
      <c r="D7191" s="9"/>
      <c r="E7191" s="9"/>
      <c r="F7191" s="9"/>
      <c r="G7191" s="9"/>
      <c r="H7191" s="9"/>
    </row>
    <row r="7192" customFormat="false" ht="15" hidden="false" customHeight="false" outlineLevel="0" collapsed="false">
      <c r="A7192" s="7"/>
      <c r="B7192" s="7"/>
      <c r="C7192" s="7"/>
      <c r="D7192" s="9"/>
      <c r="E7192" s="9"/>
      <c r="F7192" s="9"/>
      <c r="G7192" s="9"/>
      <c r="H7192" s="9"/>
    </row>
    <row r="7193" customFormat="false" ht="15" hidden="false" customHeight="false" outlineLevel="0" collapsed="false">
      <c r="A7193" s="7"/>
      <c r="B7193" s="7"/>
      <c r="C7193" s="7"/>
      <c r="D7193" s="9"/>
      <c r="E7193" s="9"/>
      <c r="F7193" s="9"/>
      <c r="G7193" s="9"/>
      <c r="H7193" s="9"/>
    </row>
    <row r="7194" customFormat="false" ht="15" hidden="false" customHeight="false" outlineLevel="0" collapsed="false">
      <c r="A7194" s="7"/>
      <c r="B7194" s="7"/>
      <c r="C7194" s="7"/>
      <c r="D7194" s="9"/>
      <c r="E7194" s="9"/>
      <c r="F7194" s="9"/>
      <c r="G7194" s="9"/>
      <c r="H7194" s="9"/>
    </row>
    <row r="7195" customFormat="false" ht="15" hidden="false" customHeight="false" outlineLevel="0" collapsed="false">
      <c r="A7195" s="7"/>
      <c r="B7195" s="7"/>
      <c r="C7195" s="7"/>
      <c r="D7195" s="9"/>
      <c r="E7195" s="9"/>
      <c r="F7195" s="9"/>
      <c r="G7195" s="9"/>
      <c r="H7195" s="9"/>
    </row>
    <row r="7196" customFormat="false" ht="15" hidden="false" customHeight="false" outlineLevel="0" collapsed="false">
      <c r="A7196" s="7"/>
      <c r="B7196" s="7"/>
      <c r="C7196" s="7"/>
      <c r="D7196" s="9"/>
      <c r="E7196" s="9"/>
      <c r="F7196" s="9"/>
      <c r="G7196" s="9"/>
      <c r="H7196" s="9"/>
    </row>
    <row r="7197" customFormat="false" ht="15" hidden="false" customHeight="false" outlineLevel="0" collapsed="false">
      <c r="A7197" s="7"/>
      <c r="B7197" s="7"/>
      <c r="C7197" s="7"/>
      <c r="D7197" s="9"/>
      <c r="E7197" s="9"/>
      <c r="F7197" s="9"/>
      <c r="G7197" s="9"/>
      <c r="H7197" s="9"/>
    </row>
    <row r="7198" customFormat="false" ht="15" hidden="false" customHeight="false" outlineLevel="0" collapsed="false">
      <c r="A7198" s="7"/>
      <c r="B7198" s="7"/>
      <c r="C7198" s="7"/>
      <c r="D7198" s="9"/>
      <c r="E7198" s="9"/>
      <c r="F7198" s="9"/>
      <c r="G7198" s="9"/>
      <c r="H7198" s="9"/>
    </row>
    <row r="7199" customFormat="false" ht="15" hidden="false" customHeight="false" outlineLevel="0" collapsed="false">
      <c r="A7199" s="7"/>
      <c r="B7199" s="7"/>
      <c r="C7199" s="7"/>
      <c r="D7199" s="9"/>
      <c r="E7199" s="9"/>
      <c r="F7199" s="9"/>
      <c r="G7199" s="9"/>
      <c r="H7199" s="9"/>
    </row>
    <row r="7200" customFormat="false" ht="15" hidden="false" customHeight="false" outlineLevel="0" collapsed="false">
      <c r="A7200" s="7"/>
      <c r="B7200" s="7"/>
      <c r="C7200" s="7"/>
      <c r="D7200" s="9"/>
      <c r="E7200" s="9"/>
      <c r="F7200" s="9"/>
      <c r="G7200" s="9"/>
      <c r="H7200" s="9"/>
    </row>
    <row r="7201" customFormat="false" ht="15" hidden="false" customHeight="false" outlineLevel="0" collapsed="false">
      <c r="A7201" s="7"/>
      <c r="B7201" s="7"/>
      <c r="C7201" s="7"/>
      <c r="D7201" s="9"/>
      <c r="E7201" s="9"/>
      <c r="F7201" s="9"/>
      <c r="G7201" s="9"/>
      <c r="H7201" s="9"/>
    </row>
    <row r="7202" customFormat="false" ht="15" hidden="false" customHeight="false" outlineLevel="0" collapsed="false">
      <c r="A7202" s="7"/>
      <c r="B7202" s="7"/>
      <c r="C7202" s="7"/>
      <c r="D7202" s="9"/>
      <c r="E7202" s="9"/>
      <c r="F7202" s="9"/>
      <c r="G7202" s="9"/>
      <c r="H7202" s="9"/>
    </row>
    <row r="7203" customFormat="false" ht="15" hidden="false" customHeight="false" outlineLevel="0" collapsed="false">
      <c r="A7203" s="7"/>
      <c r="B7203" s="7"/>
      <c r="C7203" s="7"/>
      <c r="D7203" s="9"/>
      <c r="E7203" s="9"/>
      <c r="F7203" s="9"/>
      <c r="G7203" s="9"/>
      <c r="H7203" s="9"/>
    </row>
    <row r="7204" customFormat="false" ht="15" hidden="false" customHeight="false" outlineLevel="0" collapsed="false">
      <c r="A7204" s="7"/>
      <c r="B7204" s="7"/>
      <c r="C7204" s="7"/>
      <c r="D7204" s="9"/>
      <c r="E7204" s="9"/>
      <c r="F7204" s="9"/>
      <c r="G7204" s="9"/>
      <c r="H7204" s="9"/>
    </row>
    <row r="7205" customFormat="false" ht="15" hidden="false" customHeight="false" outlineLevel="0" collapsed="false">
      <c r="A7205" s="7"/>
      <c r="B7205" s="7"/>
      <c r="C7205" s="7"/>
      <c r="D7205" s="9"/>
      <c r="E7205" s="9"/>
      <c r="F7205" s="9"/>
      <c r="G7205" s="9"/>
      <c r="H7205" s="9"/>
    </row>
    <row r="7206" customFormat="false" ht="15" hidden="false" customHeight="false" outlineLevel="0" collapsed="false">
      <c r="A7206" s="7"/>
      <c r="B7206" s="7"/>
      <c r="C7206" s="7"/>
      <c r="D7206" s="9"/>
      <c r="E7206" s="9"/>
      <c r="F7206" s="9"/>
      <c r="G7206" s="9"/>
      <c r="H7206" s="9"/>
    </row>
    <row r="7207" customFormat="false" ht="15" hidden="false" customHeight="false" outlineLevel="0" collapsed="false">
      <c r="A7207" s="7"/>
      <c r="B7207" s="7"/>
      <c r="C7207" s="7"/>
      <c r="D7207" s="9"/>
      <c r="E7207" s="9"/>
      <c r="F7207" s="9"/>
      <c r="G7207" s="9"/>
      <c r="H7207" s="9"/>
    </row>
    <row r="7208" customFormat="false" ht="15" hidden="false" customHeight="false" outlineLevel="0" collapsed="false">
      <c r="A7208" s="7"/>
      <c r="B7208" s="7"/>
      <c r="C7208" s="7"/>
      <c r="D7208" s="9"/>
      <c r="E7208" s="9"/>
      <c r="F7208" s="9"/>
      <c r="G7208" s="9"/>
      <c r="H7208" s="9"/>
    </row>
    <row r="7209" customFormat="false" ht="15" hidden="false" customHeight="false" outlineLevel="0" collapsed="false">
      <c r="A7209" s="7"/>
      <c r="B7209" s="7"/>
      <c r="C7209" s="7"/>
      <c r="D7209" s="9"/>
      <c r="E7209" s="9"/>
      <c r="F7209" s="9"/>
      <c r="G7209" s="9"/>
      <c r="H7209" s="9"/>
    </row>
    <row r="7210" customFormat="false" ht="15" hidden="false" customHeight="false" outlineLevel="0" collapsed="false">
      <c r="A7210" s="7"/>
      <c r="B7210" s="7"/>
      <c r="C7210" s="7"/>
      <c r="D7210" s="9"/>
      <c r="E7210" s="9"/>
      <c r="F7210" s="9"/>
      <c r="G7210" s="9"/>
      <c r="H7210" s="9"/>
    </row>
    <row r="7211" customFormat="false" ht="15" hidden="false" customHeight="false" outlineLevel="0" collapsed="false">
      <c r="A7211" s="7"/>
      <c r="B7211" s="7"/>
      <c r="C7211" s="7"/>
      <c r="D7211" s="9"/>
      <c r="E7211" s="9"/>
      <c r="F7211" s="9"/>
      <c r="G7211" s="9"/>
      <c r="H7211" s="9"/>
    </row>
    <row r="7212" customFormat="false" ht="15" hidden="false" customHeight="false" outlineLevel="0" collapsed="false">
      <c r="A7212" s="7"/>
      <c r="B7212" s="7"/>
      <c r="C7212" s="7"/>
      <c r="D7212" s="9"/>
      <c r="E7212" s="9"/>
      <c r="F7212" s="9"/>
      <c r="G7212" s="9"/>
      <c r="H7212" s="9"/>
    </row>
    <row r="7213" customFormat="false" ht="15" hidden="false" customHeight="false" outlineLevel="0" collapsed="false">
      <c r="A7213" s="7"/>
      <c r="B7213" s="7"/>
      <c r="C7213" s="7"/>
      <c r="D7213" s="9"/>
      <c r="E7213" s="9"/>
      <c r="F7213" s="9"/>
      <c r="G7213" s="9"/>
      <c r="H7213" s="9"/>
    </row>
    <row r="7214" customFormat="false" ht="15" hidden="false" customHeight="false" outlineLevel="0" collapsed="false">
      <c r="A7214" s="7"/>
      <c r="B7214" s="7"/>
      <c r="C7214" s="7"/>
      <c r="D7214" s="9"/>
      <c r="E7214" s="9"/>
      <c r="F7214" s="9"/>
      <c r="G7214" s="9"/>
      <c r="H7214" s="9"/>
    </row>
    <row r="7215" customFormat="false" ht="15" hidden="false" customHeight="false" outlineLevel="0" collapsed="false">
      <c r="A7215" s="7"/>
      <c r="B7215" s="7"/>
      <c r="C7215" s="7"/>
      <c r="D7215" s="9"/>
      <c r="E7215" s="9"/>
      <c r="F7215" s="9"/>
      <c r="G7215" s="9"/>
      <c r="H7215" s="9"/>
    </row>
    <row r="7216" customFormat="false" ht="15" hidden="false" customHeight="false" outlineLevel="0" collapsed="false">
      <c r="A7216" s="7"/>
      <c r="B7216" s="7"/>
      <c r="C7216" s="7"/>
      <c r="D7216" s="9"/>
      <c r="E7216" s="9"/>
      <c r="F7216" s="9"/>
      <c r="G7216" s="9"/>
      <c r="H7216" s="9"/>
    </row>
    <row r="7217" customFormat="false" ht="15" hidden="false" customHeight="false" outlineLevel="0" collapsed="false">
      <c r="A7217" s="7"/>
      <c r="B7217" s="7"/>
      <c r="C7217" s="7"/>
      <c r="D7217" s="9"/>
      <c r="E7217" s="9"/>
      <c r="F7217" s="9"/>
      <c r="G7217" s="9"/>
      <c r="H7217" s="9"/>
    </row>
    <row r="7218" customFormat="false" ht="15" hidden="false" customHeight="false" outlineLevel="0" collapsed="false">
      <c r="A7218" s="7"/>
      <c r="B7218" s="7"/>
      <c r="C7218" s="7"/>
      <c r="D7218" s="9"/>
      <c r="E7218" s="9"/>
      <c r="F7218" s="9"/>
      <c r="G7218" s="9"/>
      <c r="H7218" s="9"/>
    </row>
    <row r="7219" customFormat="false" ht="15" hidden="false" customHeight="false" outlineLevel="0" collapsed="false">
      <c r="A7219" s="7"/>
      <c r="B7219" s="7"/>
      <c r="C7219" s="7"/>
      <c r="D7219" s="9"/>
      <c r="E7219" s="9"/>
      <c r="F7219" s="9"/>
      <c r="G7219" s="9"/>
      <c r="H7219" s="9"/>
    </row>
    <row r="7220" customFormat="false" ht="15" hidden="false" customHeight="false" outlineLevel="0" collapsed="false">
      <c r="A7220" s="7"/>
      <c r="B7220" s="7"/>
      <c r="C7220" s="7"/>
      <c r="D7220" s="9"/>
      <c r="E7220" s="9"/>
      <c r="F7220" s="9"/>
      <c r="G7220" s="9"/>
      <c r="H7220" s="9"/>
    </row>
    <row r="7221" customFormat="false" ht="15" hidden="false" customHeight="false" outlineLevel="0" collapsed="false">
      <c r="A7221" s="7"/>
      <c r="B7221" s="7"/>
      <c r="C7221" s="7"/>
      <c r="D7221" s="9"/>
      <c r="E7221" s="9"/>
      <c r="F7221" s="9"/>
      <c r="G7221" s="9"/>
      <c r="H7221" s="9"/>
    </row>
    <row r="7222" customFormat="false" ht="15" hidden="false" customHeight="false" outlineLevel="0" collapsed="false">
      <c r="A7222" s="7"/>
      <c r="B7222" s="7"/>
      <c r="C7222" s="7"/>
      <c r="D7222" s="9"/>
      <c r="E7222" s="9"/>
      <c r="F7222" s="9"/>
      <c r="G7222" s="9"/>
      <c r="H7222" s="9"/>
    </row>
    <row r="7223" customFormat="false" ht="15" hidden="false" customHeight="false" outlineLevel="0" collapsed="false">
      <c r="A7223" s="7"/>
      <c r="B7223" s="7"/>
      <c r="C7223" s="7"/>
      <c r="D7223" s="9"/>
      <c r="E7223" s="9"/>
      <c r="F7223" s="9"/>
      <c r="G7223" s="9"/>
      <c r="H7223" s="9"/>
    </row>
    <row r="7224" customFormat="false" ht="15" hidden="false" customHeight="false" outlineLevel="0" collapsed="false">
      <c r="A7224" s="7"/>
      <c r="B7224" s="7"/>
      <c r="C7224" s="7"/>
      <c r="D7224" s="9"/>
      <c r="E7224" s="9"/>
      <c r="F7224" s="9"/>
      <c r="G7224" s="9"/>
      <c r="H7224" s="9"/>
    </row>
    <row r="7225" customFormat="false" ht="15" hidden="false" customHeight="false" outlineLevel="0" collapsed="false">
      <c r="A7225" s="7"/>
      <c r="B7225" s="7"/>
      <c r="C7225" s="7"/>
      <c r="D7225" s="9"/>
      <c r="E7225" s="9"/>
      <c r="F7225" s="9"/>
      <c r="G7225" s="9"/>
      <c r="H7225" s="9"/>
    </row>
    <row r="7226" customFormat="false" ht="15" hidden="false" customHeight="false" outlineLevel="0" collapsed="false">
      <c r="A7226" s="7"/>
      <c r="B7226" s="7"/>
      <c r="C7226" s="7"/>
      <c r="D7226" s="9"/>
      <c r="E7226" s="9"/>
      <c r="F7226" s="9"/>
      <c r="G7226" s="9"/>
      <c r="H7226" s="9"/>
    </row>
    <row r="7227" customFormat="false" ht="15" hidden="false" customHeight="false" outlineLevel="0" collapsed="false">
      <c r="A7227" s="7"/>
      <c r="B7227" s="7"/>
      <c r="C7227" s="7"/>
      <c r="D7227" s="9"/>
      <c r="E7227" s="9"/>
      <c r="F7227" s="9"/>
      <c r="G7227" s="9"/>
      <c r="H7227" s="9"/>
    </row>
    <row r="7228" customFormat="false" ht="15" hidden="false" customHeight="false" outlineLevel="0" collapsed="false">
      <c r="A7228" s="7"/>
      <c r="B7228" s="7"/>
      <c r="C7228" s="7"/>
      <c r="D7228" s="9"/>
      <c r="E7228" s="9"/>
      <c r="F7228" s="9"/>
      <c r="G7228" s="9"/>
      <c r="H7228" s="9"/>
    </row>
    <row r="7229" customFormat="false" ht="15" hidden="false" customHeight="false" outlineLevel="0" collapsed="false">
      <c r="A7229" s="7"/>
      <c r="B7229" s="7"/>
      <c r="C7229" s="7"/>
      <c r="D7229" s="9"/>
      <c r="E7229" s="9"/>
      <c r="F7229" s="9"/>
      <c r="G7229" s="9"/>
      <c r="H7229" s="9"/>
    </row>
    <row r="7230" customFormat="false" ht="15" hidden="false" customHeight="false" outlineLevel="0" collapsed="false">
      <c r="A7230" s="7"/>
      <c r="B7230" s="7"/>
      <c r="C7230" s="7"/>
      <c r="D7230" s="9"/>
      <c r="E7230" s="9"/>
      <c r="F7230" s="9"/>
      <c r="G7230" s="9"/>
      <c r="H7230" s="9"/>
    </row>
    <row r="7231" customFormat="false" ht="15" hidden="false" customHeight="false" outlineLevel="0" collapsed="false">
      <c r="A7231" s="7"/>
      <c r="B7231" s="7"/>
      <c r="C7231" s="7"/>
      <c r="D7231" s="9"/>
      <c r="E7231" s="9"/>
      <c r="F7231" s="9"/>
      <c r="G7231" s="9"/>
      <c r="H7231" s="9"/>
    </row>
    <row r="7232" customFormat="false" ht="15" hidden="false" customHeight="false" outlineLevel="0" collapsed="false">
      <c r="A7232" s="7"/>
      <c r="B7232" s="7"/>
      <c r="C7232" s="7"/>
      <c r="D7232" s="9"/>
      <c r="E7232" s="9"/>
      <c r="F7232" s="9"/>
      <c r="G7232" s="9"/>
      <c r="H7232" s="9"/>
    </row>
    <row r="7233" customFormat="false" ht="15" hidden="false" customHeight="false" outlineLevel="0" collapsed="false">
      <c r="A7233" s="7"/>
      <c r="B7233" s="7"/>
      <c r="C7233" s="7"/>
      <c r="D7233" s="9"/>
      <c r="E7233" s="9"/>
      <c r="F7233" s="9"/>
      <c r="G7233" s="9"/>
      <c r="H7233" s="9"/>
    </row>
    <row r="7234" customFormat="false" ht="15" hidden="false" customHeight="false" outlineLevel="0" collapsed="false">
      <c r="A7234" s="7"/>
      <c r="B7234" s="7"/>
      <c r="C7234" s="7"/>
      <c r="D7234" s="9"/>
      <c r="E7234" s="9"/>
      <c r="F7234" s="9"/>
      <c r="G7234" s="9"/>
      <c r="H7234" s="9"/>
    </row>
    <row r="7235" customFormat="false" ht="15" hidden="false" customHeight="false" outlineLevel="0" collapsed="false">
      <c r="A7235" s="7"/>
      <c r="B7235" s="7"/>
      <c r="C7235" s="7"/>
      <c r="D7235" s="9"/>
      <c r="E7235" s="9"/>
      <c r="F7235" s="9"/>
      <c r="G7235" s="9"/>
      <c r="H7235" s="9"/>
    </row>
    <row r="7236" customFormat="false" ht="15" hidden="false" customHeight="false" outlineLevel="0" collapsed="false">
      <c r="A7236" s="7"/>
      <c r="B7236" s="7"/>
      <c r="C7236" s="7"/>
      <c r="D7236" s="9"/>
      <c r="E7236" s="9"/>
      <c r="F7236" s="9"/>
      <c r="G7236" s="9"/>
      <c r="H7236" s="9"/>
    </row>
    <row r="7237" customFormat="false" ht="15" hidden="false" customHeight="false" outlineLevel="0" collapsed="false">
      <c r="A7237" s="7"/>
      <c r="B7237" s="7"/>
      <c r="C7237" s="7"/>
      <c r="D7237" s="9"/>
      <c r="E7237" s="9"/>
      <c r="F7237" s="9"/>
      <c r="G7237" s="9"/>
      <c r="H7237" s="9"/>
    </row>
    <row r="7238" customFormat="false" ht="15" hidden="false" customHeight="false" outlineLevel="0" collapsed="false">
      <c r="A7238" s="7"/>
      <c r="B7238" s="7"/>
      <c r="C7238" s="7"/>
      <c r="D7238" s="9"/>
      <c r="E7238" s="9"/>
      <c r="F7238" s="9"/>
      <c r="G7238" s="9"/>
      <c r="H7238" s="9"/>
    </row>
    <row r="7239" customFormat="false" ht="15" hidden="false" customHeight="false" outlineLevel="0" collapsed="false">
      <c r="A7239" s="7"/>
      <c r="B7239" s="7"/>
      <c r="C7239" s="7"/>
      <c r="D7239" s="9"/>
      <c r="E7239" s="9"/>
      <c r="F7239" s="9"/>
      <c r="G7239" s="9"/>
      <c r="H7239" s="9"/>
    </row>
    <row r="7240" customFormat="false" ht="15" hidden="false" customHeight="false" outlineLevel="0" collapsed="false">
      <c r="A7240" s="7"/>
      <c r="B7240" s="7"/>
      <c r="C7240" s="7"/>
      <c r="D7240" s="9"/>
      <c r="E7240" s="9"/>
      <c r="F7240" s="9"/>
      <c r="G7240" s="9"/>
      <c r="H7240" s="9"/>
    </row>
    <row r="7241" customFormat="false" ht="15" hidden="false" customHeight="false" outlineLevel="0" collapsed="false">
      <c r="A7241" s="7"/>
      <c r="B7241" s="7"/>
      <c r="C7241" s="7"/>
      <c r="D7241" s="9"/>
      <c r="E7241" s="9"/>
      <c r="F7241" s="9"/>
      <c r="G7241" s="9"/>
      <c r="H7241" s="9"/>
    </row>
    <row r="7242" customFormat="false" ht="15" hidden="false" customHeight="false" outlineLevel="0" collapsed="false">
      <c r="A7242" s="7"/>
      <c r="B7242" s="7"/>
      <c r="C7242" s="7"/>
      <c r="D7242" s="9"/>
      <c r="E7242" s="9"/>
      <c r="F7242" s="9"/>
      <c r="G7242" s="9"/>
      <c r="H7242" s="9"/>
    </row>
    <row r="7243" customFormat="false" ht="15" hidden="false" customHeight="false" outlineLevel="0" collapsed="false">
      <c r="A7243" s="7"/>
      <c r="B7243" s="7"/>
      <c r="C7243" s="7"/>
      <c r="D7243" s="9"/>
      <c r="E7243" s="9"/>
      <c r="F7243" s="9"/>
      <c r="G7243" s="9"/>
      <c r="H7243" s="9"/>
    </row>
    <row r="7244" customFormat="false" ht="15" hidden="false" customHeight="false" outlineLevel="0" collapsed="false">
      <c r="A7244" s="7"/>
      <c r="B7244" s="7"/>
      <c r="C7244" s="7"/>
      <c r="D7244" s="9"/>
      <c r="E7244" s="9"/>
      <c r="F7244" s="9"/>
      <c r="G7244" s="9"/>
      <c r="H7244" s="9"/>
    </row>
    <row r="7245" customFormat="false" ht="15" hidden="false" customHeight="false" outlineLevel="0" collapsed="false">
      <c r="A7245" s="7"/>
      <c r="B7245" s="7"/>
      <c r="C7245" s="7"/>
      <c r="D7245" s="9"/>
      <c r="E7245" s="9"/>
      <c r="F7245" s="9"/>
      <c r="G7245" s="9"/>
      <c r="H7245" s="9"/>
    </row>
    <row r="7246" customFormat="false" ht="15" hidden="false" customHeight="false" outlineLevel="0" collapsed="false">
      <c r="A7246" s="7"/>
      <c r="B7246" s="7"/>
      <c r="C7246" s="7"/>
      <c r="D7246" s="9"/>
      <c r="E7246" s="9"/>
      <c r="F7246" s="9"/>
      <c r="G7246" s="9"/>
      <c r="H7246" s="9"/>
    </row>
    <row r="7247" customFormat="false" ht="15" hidden="false" customHeight="false" outlineLevel="0" collapsed="false">
      <c r="A7247" s="7"/>
      <c r="B7247" s="7"/>
      <c r="C7247" s="7"/>
      <c r="D7247" s="9"/>
      <c r="E7247" s="9"/>
      <c r="F7247" s="9"/>
      <c r="G7247" s="9"/>
      <c r="H7247" s="9"/>
    </row>
    <row r="7248" customFormat="false" ht="15" hidden="false" customHeight="false" outlineLevel="0" collapsed="false">
      <c r="A7248" s="7"/>
      <c r="B7248" s="7"/>
      <c r="C7248" s="7"/>
      <c r="D7248" s="9"/>
      <c r="E7248" s="9"/>
      <c r="F7248" s="9"/>
      <c r="G7248" s="9"/>
      <c r="H7248" s="9"/>
    </row>
    <row r="7249" customFormat="false" ht="15" hidden="false" customHeight="false" outlineLevel="0" collapsed="false">
      <c r="A7249" s="7"/>
      <c r="B7249" s="7"/>
      <c r="C7249" s="7"/>
      <c r="D7249" s="9"/>
      <c r="E7249" s="9"/>
      <c r="F7249" s="9"/>
      <c r="G7249" s="9"/>
      <c r="H7249" s="9"/>
    </row>
    <row r="7250" customFormat="false" ht="15" hidden="false" customHeight="false" outlineLevel="0" collapsed="false">
      <c r="A7250" s="7"/>
      <c r="B7250" s="7"/>
      <c r="C7250" s="7"/>
      <c r="D7250" s="9"/>
      <c r="E7250" s="9"/>
      <c r="F7250" s="9"/>
      <c r="G7250" s="9"/>
      <c r="H7250" s="9"/>
    </row>
    <row r="7251" customFormat="false" ht="15" hidden="false" customHeight="false" outlineLevel="0" collapsed="false">
      <c r="A7251" s="7"/>
      <c r="B7251" s="7"/>
      <c r="C7251" s="7"/>
      <c r="D7251" s="9"/>
      <c r="E7251" s="9"/>
      <c r="F7251" s="9"/>
      <c r="G7251" s="9"/>
      <c r="H7251" s="9"/>
    </row>
    <row r="7252" customFormat="false" ht="15" hidden="false" customHeight="false" outlineLevel="0" collapsed="false">
      <c r="A7252" s="7"/>
      <c r="B7252" s="7"/>
      <c r="C7252" s="7"/>
      <c r="D7252" s="9"/>
      <c r="E7252" s="9"/>
      <c r="F7252" s="9"/>
      <c r="G7252" s="9"/>
      <c r="H7252" s="9"/>
    </row>
    <row r="7253" customFormat="false" ht="15" hidden="false" customHeight="false" outlineLevel="0" collapsed="false">
      <c r="A7253" s="7"/>
      <c r="B7253" s="7"/>
      <c r="C7253" s="7"/>
      <c r="D7253" s="9"/>
      <c r="E7253" s="9"/>
      <c r="F7253" s="9"/>
      <c r="G7253" s="9"/>
      <c r="H7253" s="9"/>
    </row>
    <row r="7254" customFormat="false" ht="15" hidden="false" customHeight="false" outlineLevel="0" collapsed="false">
      <c r="A7254" s="7"/>
      <c r="B7254" s="7"/>
      <c r="C7254" s="7"/>
      <c r="D7254" s="9"/>
      <c r="E7254" s="9"/>
      <c r="F7254" s="9"/>
      <c r="G7254" s="9"/>
      <c r="H7254" s="9"/>
    </row>
    <row r="7255" customFormat="false" ht="15" hidden="false" customHeight="false" outlineLevel="0" collapsed="false">
      <c r="A7255" s="7"/>
      <c r="B7255" s="7"/>
      <c r="C7255" s="7"/>
      <c r="D7255" s="9"/>
      <c r="E7255" s="9"/>
      <c r="F7255" s="9"/>
      <c r="G7255" s="9"/>
      <c r="H7255" s="9"/>
    </row>
    <row r="7256" customFormat="false" ht="15" hidden="false" customHeight="false" outlineLevel="0" collapsed="false">
      <c r="A7256" s="7"/>
      <c r="B7256" s="7"/>
      <c r="C7256" s="7"/>
      <c r="D7256" s="9"/>
      <c r="E7256" s="9"/>
      <c r="F7256" s="9"/>
      <c r="G7256" s="9"/>
      <c r="H7256" s="9"/>
    </row>
    <row r="7257" customFormat="false" ht="15" hidden="false" customHeight="false" outlineLevel="0" collapsed="false">
      <c r="A7257" s="7"/>
      <c r="B7257" s="7"/>
      <c r="C7257" s="7"/>
      <c r="D7257" s="9"/>
      <c r="E7257" s="9"/>
      <c r="F7257" s="9"/>
      <c r="G7257" s="9"/>
      <c r="H7257" s="9"/>
    </row>
    <row r="7258" customFormat="false" ht="15" hidden="false" customHeight="false" outlineLevel="0" collapsed="false">
      <c r="A7258" s="7"/>
      <c r="B7258" s="7"/>
      <c r="C7258" s="7"/>
      <c r="D7258" s="9"/>
      <c r="E7258" s="9"/>
      <c r="F7258" s="9"/>
      <c r="G7258" s="9"/>
      <c r="H7258" s="9"/>
    </row>
    <row r="7259" customFormat="false" ht="15" hidden="false" customHeight="false" outlineLevel="0" collapsed="false">
      <c r="A7259" s="7"/>
      <c r="B7259" s="7"/>
      <c r="C7259" s="7"/>
      <c r="D7259" s="9"/>
      <c r="E7259" s="9"/>
      <c r="F7259" s="9"/>
      <c r="G7259" s="9"/>
      <c r="H7259" s="9"/>
    </row>
    <row r="7260" customFormat="false" ht="15" hidden="false" customHeight="false" outlineLevel="0" collapsed="false">
      <c r="A7260" s="7"/>
      <c r="B7260" s="7"/>
      <c r="C7260" s="7"/>
      <c r="D7260" s="9"/>
      <c r="E7260" s="9"/>
      <c r="F7260" s="9"/>
      <c r="G7260" s="9"/>
      <c r="H7260" s="9"/>
    </row>
    <row r="7261" customFormat="false" ht="15" hidden="false" customHeight="false" outlineLevel="0" collapsed="false">
      <c r="A7261" s="7"/>
      <c r="B7261" s="7"/>
      <c r="C7261" s="7"/>
      <c r="D7261" s="9"/>
      <c r="E7261" s="9"/>
      <c r="F7261" s="9"/>
      <c r="G7261" s="9"/>
      <c r="H7261" s="9"/>
    </row>
    <row r="7262" customFormat="false" ht="15" hidden="false" customHeight="false" outlineLevel="0" collapsed="false">
      <c r="A7262" s="7"/>
      <c r="B7262" s="7"/>
      <c r="C7262" s="7"/>
      <c r="D7262" s="9"/>
      <c r="E7262" s="9"/>
      <c r="F7262" s="9"/>
      <c r="G7262" s="9"/>
      <c r="H7262" s="9"/>
    </row>
    <row r="7263" customFormat="false" ht="15" hidden="false" customHeight="false" outlineLevel="0" collapsed="false">
      <c r="A7263" s="7"/>
      <c r="B7263" s="7"/>
      <c r="C7263" s="7"/>
      <c r="D7263" s="9"/>
      <c r="E7263" s="9"/>
      <c r="F7263" s="9"/>
      <c r="G7263" s="9"/>
      <c r="H7263" s="9"/>
    </row>
    <row r="7264" customFormat="false" ht="15" hidden="false" customHeight="false" outlineLevel="0" collapsed="false">
      <c r="A7264" s="7"/>
      <c r="B7264" s="7"/>
      <c r="C7264" s="7"/>
      <c r="D7264" s="9"/>
      <c r="E7264" s="9"/>
      <c r="F7264" s="9"/>
      <c r="G7264" s="9"/>
      <c r="H7264" s="9"/>
    </row>
    <row r="7265" customFormat="false" ht="15" hidden="false" customHeight="false" outlineLevel="0" collapsed="false">
      <c r="A7265" s="7"/>
      <c r="B7265" s="7"/>
      <c r="C7265" s="7"/>
      <c r="D7265" s="9"/>
      <c r="E7265" s="9"/>
      <c r="F7265" s="9"/>
      <c r="G7265" s="9"/>
      <c r="H7265" s="9"/>
    </row>
    <row r="7266" customFormat="false" ht="15" hidden="false" customHeight="false" outlineLevel="0" collapsed="false">
      <c r="A7266" s="7"/>
      <c r="B7266" s="7"/>
      <c r="C7266" s="7"/>
      <c r="D7266" s="9"/>
      <c r="E7266" s="9"/>
      <c r="F7266" s="9"/>
      <c r="G7266" s="9"/>
      <c r="H7266" s="9"/>
    </row>
    <row r="7267" customFormat="false" ht="15" hidden="false" customHeight="false" outlineLevel="0" collapsed="false">
      <c r="A7267" s="7"/>
      <c r="B7267" s="7"/>
      <c r="C7267" s="7"/>
      <c r="D7267" s="9"/>
      <c r="E7267" s="9"/>
      <c r="F7267" s="9"/>
      <c r="G7267" s="9"/>
      <c r="H7267" s="9"/>
    </row>
    <row r="7268" customFormat="false" ht="15" hidden="false" customHeight="false" outlineLevel="0" collapsed="false">
      <c r="A7268" s="7"/>
      <c r="B7268" s="7"/>
      <c r="C7268" s="7"/>
      <c r="D7268" s="9"/>
      <c r="E7268" s="9"/>
      <c r="F7268" s="9"/>
      <c r="G7268" s="9"/>
      <c r="H7268" s="9"/>
    </row>
    <row r="7269" customFormat="false" ht="15" hidden="false" customHeight="false" outlineLevel="0" collapsed="false">
      <c r="A7269" s="7"/>
      <c r="B7269" s="7"/>
      <c r="C7269" s="7"/>
      <c r="D7269" s="9"/>
      <c r="E7269" s="9"/>
      <c r="F7269" s="9"/>
      <c r="G7269" s="9"/>
      <c r="H7269" s="9"/>
    </row>
    <row r="7270" customFormat="false" ht="15" hidden="false" customHeight="false" outlineLevel="0" collapsed="false">
      <c r="A7270" s="7"/>
      <c r="B7270" s="7"/>
      <c r="C7270" s="7"/>
      <c r="D7270" s="9"/>
      <c r="E7270" s="9"/>
      <c r="F7270" s="9"/>
      <c r="G7270" s="9"/>
      <c r="H7270" s="9"/>
    </row>
    <row r="7271" customFormat="false" ht="15" hidden="false" customHeight="false" outlineLevel="0" collapsed="false">
      <c r="A7271" s="7"/>
      <c r="B7271" s="7"/>
      <c r="C7271" s="7"/>
      <c r="D7271" s="9"/>
      <c r="E7271" s="9"/>
      <c r="F7271" s="9"/>
      <c r="G7271" s="9"/>
      <c r="H7271" s="9"/>
    </row>
    <row r="7272" customFormat="false" ht="15" hidden="false" customHeight="false" outlineLevel="0" collapsed="false">
      <c r="A7272" s="7"/>
      <c r="B7272" s="7"/>
      <c r="C7272" s="7"/>
      <c r="D7272" s="9"/>
      <c r="E7272" s="9"/>
      <c r="F7272" s="9"/>
      <c r="G7272" s="9"/>
      <c r="H7272" s="9"/>
    </row>
    <row r="7273" customFormat="false" ht="15" hidden="false" customHeight="false" outlineLevel="0" collapsed="false">
      <c r="A7273" s="7"/>
      <c r="B7273" s="7"/>
      <c r="C7273" s="7"/>
      <c r="D7273" s="9"/>
      <c r="E7273" s="9"/>
      <c r="F7273" s="9"/>
      <c r="G7273" s="9"/>
      <c r="H7273" s="9"/>
    </row>
    <row r="7274" customFormat="false" ht="15" hidden="false" customHeight="false" outlineLevel="0" collapsed="false">
      <c r="A7274" s="7"/>
      <c r="B7274" s="7"/>
      <c r="C7274" s="7"/>
      <c r="D7274" s="9"/>
      <c r="E7274" s="9"/>
      <c r="F7274" s="9"/>
      <c r="G7274" s="9"/>
      <c r="H7274" s="9"/>
    </row>
    <row r="7275" customFormat="false" ht="15" hidden="false" customHeight="false" outlineLevel="0" collapsed="false">
      <c r="A7275" s="7"/>
      <c r="B7275" s="7"/>
      <c r="C7275" s="7"/>
      <c r="D7275" s="9"/>
      <c r="E7275" s="9"/>
      <c r="F7275" s="9"/>
      <c r="G7275" s="9"/>
      <c r="H7275" s="9"/>
    </row>
    <row r="7276" customFormat="false" ht="15" hidden="false" customHeight="false" outlineLevel="0" collapsed="false">
      <c r="A7276" s="7"/>
      <c r="B7276" s="7"/>
      <c r="C7276" s="7"/>
      <c r="D7276" s="9"/>
      <c r="E7276" s="9"/>
      <c r="F7276" s="9"/>
      <c r="G7276" s="9"/>
      <c r="H7276" s="9"/>
    </row>
    <row r="7277" customFormat="false" ht="15" hidden="false" customHeight="false" outlineLevel="0" collapsed="false">
      <c r="A7277" s="7"/>
      <c r="B7277" s="7"/>
      <c r="C7277" s="7"/>
      <c r="D7277" s="9"/>
      <c r="E7277" s="9"/>
      <c r="F7277" s="9"/>
      <c r="G7277" s="9"/>
      <c r="H7277" s="9"/>
    </row>
    <row r="7278" customFormat="false" ht="15" hidden="false" customHeight="false" outlineLevel="0" collapsed="false">
      <c r="A7278" s="7"/>
      <c r="B7278" s="7"/>
      <c r="C7278" s="7"/>
      <c r="D7278" s="9"/>
      <c r="E7278" s="9"/>
      <c r="F7278" s="9"/>
      <c r="G7278" s="9"/>
      <c r="H7278" s="9"/>
    </row>
    <row r="7279" customFormat="false" ht="15" hidden="false" customHeight="false" outlineLevel="0" collapsed="false">
      <c r="A7279" s="7"/>
      <c r="B7279" s="7"/>
      <c r="C7279" s="7"/>
      <c r="D7279" s="9"/>
      <c r="E7279" s="9"/>
      <c r="F7279" s="9"/>
      <c r="G7279" s="9"/>
      <c r="H7279" s="9"/>
    </row>
    <row r="7280" customFormat="false" ht="15" hidden="false" customHeight="false" outlineLevel="0" collapsed="false">
      <c r="A7280" s="7"/>
      <c r="B7280" s="7"/>
      <c r="C7280" s="7"/>
      <c r="D7280" s="9"/>
      <c r="E7280" s="9"/>
      <c r="F7280" s="9"/>
      <c r="G7280" s="9"/>
      <c r="H7280" s="9"/>
    </row>
    <row r="7281" customFormat="false" ht="15" hidden="false" customHeight="false" outlineLevel="0" collapsed="false">
      <c r="A7281" s="7"/>
      <c r="B7281" s="7"/>
      <c r="C7281" s="7"/>
      <c r="D7281" s="9"/>
      <c r="E7281" s="9"/>
      <c r="F7281" s="9"/>
      <c r="G7281" s="9"/>
      <c r="H7281" s="9"/>
    </row>
    <row r="7282" customFormat="false" ht="15" hidden="false" customHeight="false" outlineLevel="0" collapsed="false">
      <c r="A7282" s="7"/>
      <c r="B7282" s="7"/>
      <c r="C7282" s="7"/>
      <c r="D7282" s="9"/>
      <c r="E7282" s="9"/>
      <c r="F7282" s="9"/>
      <c r="G7282" s="9"/>
      <c r="H7282" s="9"/>
    </row>
    <row r="7283" customFormat="false" ht="15" hidden="false" customHeight="false" outlineLevel="0" collapsed="false">
      <c r="A7283" s="7"/>
      <c r="B7283" s="7"/>
      <c r="C7283" s="7"/>
      <c r="D7283" s="9"/>
      <c r="E7283" s="9"/>
      <c r="F7283" s="9"/>
      <c r="G7283" s="9"/>
      <c r="H7283" s="9"/>
    </row>
    <row r="7284" customFormat="false" ht="15" hidden="false" customHeight="false" outlineLevel="0" collapsed="false">
      <c r="A7284" s="7"/>
      <c r="B7284" s="7"/>
      <c r="C7284" s="7"/>
      <c r="D7284" s="9"/>
      <c r="E7284" s="9"/>
      <c r="F7284" s="9"/>
      <c r="G7284" s="9"/>
      <c r="H7284" s="9"/>
    </row>
    <row r="7285" customFormat="false" ht="15" hidden="false" customHeight="false" outlineLevel="0" collapsed="false">
      <c r="A7285" s="7"/>
      <c r="B7285" s="7"/>
      <c r="C7285" s="7"/>
      <c r="D7285" s="9"/>
      <c r="E7285" s="9"/>
      <c r="F7285" s="9"/>
      <c r="G7285" s="9"/>
      <c r="H7285" s="9"/>
    </row>
    <row r="7286" customFormat="false" ht="15" hidden="false" customHeight="false" outlineLevel="0" collapsed="false">
      <c r="A7286" s="7"/>
      <c r="B7286" s="7"/>
      <c r="C7286" s="7"/>
      <c r="D7286" s="9"/>
      <c r="E7286" s="9"/>
      <c r="F7286" s="9"/>
      <c r="G7286" s="9"/>
      <c r="H7286" s="9"/>
    </row>
    <row r="7287" customFormat="false" ht="15" hidden="false" customHeight="false" outlineLevel="0" collapsed="false">
      <c r="A7287" s="7"/>
      <c r="B7287" s="7"/>
      <c r="C7287" s="7"/>
      <c r="D7287" s="9"/>
      <c r="E7287" s="9"/>
      <c r="F7287" s="9"/>
      <c r="G7287" s="9"/>
      <c r="H7287" s="9"/>
    </row>
    <row r="7288" customFormat="false" ht="15" hidden="false" customHeight="false" outlineLevel="0" collapsed="false">
      <c r="A7288" s="7"/>
      <c r="B7288" s="7"/>
      <c r="C7288" s="7"/>
      <c r="D7288" s="9"/>
      <c r="E7288" s="9"/>
      <c r="F7288" s="9"/>
      <c r="G7288" s="9"/>
      <c r="H7288" s="9"/>
    </row>
    <row r="7289" customFormat="false" ht="15" hidden="false" customHeight="false" outlineLevel="0" collapsed="false">
      <c r="A7289" s="7"/>
      <c r="B7289" s="7"/>
      <c r="C7289" s="7"/>
      <c r="D7289" s="9"/>
      <c r="E7289" s="9"/>
      <c r="F7289" s="9"/>
      <c r="G7289" s="9"/>
      <c r="H7289" s="9"/>
    </row>
    <row r="7290" customFormat="false" ht="15" hidden="false" customHeight="false" outlineLevel="0" collapsed="false">
      <c r="A7290" s="7"/>
      <c r="B7290" s="7"/>
      <c r="C7290" s="7"/>
      <c r="D7290" s="9"/>
      <c r="E7290" s="9"/>
      <c r="F7290" s="9"/>
      <c r="G7290" s="9"/>
      <c r="H7290" s="9"/>
    </row>
    <row r="7291" customFormat="false" ht="15" hidden="false" customHeight="false" outlineLevel="0" collapsed="false">
      <c r="A7291" s="7"/>
      <c r="B7291" s="7"/>
      <c r="C7291" s="7"/>
      <c r="D7291" s="9"/>
      <c r="E7291" s="9"/>
      <c r="F7291" s="9"/>
      <c r="G7291" s="9"/>
      <c r="H7291" s="9"/>
    </row>
    <row r="7292" customFormat="false" ht="15" hidden="false" customHeight="false" outlineLevel="0" collapsed="false">
      <c r="A7292" s="7"/>
      <c r="B7292" s="7"/>
      <c r="C7292" s="7"/>
      <c r="D7292" s="9"/>
      <c r="E7292" s="9"/>
      <c r="F7292" s="9"/>
      <c r="G7292" s="9"/>
      <c r="H7292" s="9"/>
    </row>
    <row r="7293" customFormat="false" ht="15" hidden="false" customHeight="false" outlineLevel="0" collapsed="false">
      <c r="A7293" s="7"/>
      <c r="B7293" s="7"/>
      <c r="C7293" s="7"/>
      <c r="D7293" s="9"/>
      <c r="E7293" s="9"/>
      <c r="F7293" s="9"/>
      <c r="G7293" s="9"/>
      <c r="H7293" s="9"/>
    </row>
    <row r="7294" customFormat="false" ht="15" hidden="false" customHeight="false" outlineLevel="0" collapsed="false">
      <c r="A7294" s="7"/>
      <c r="B7294" s="7"/>
      <c r="C7294" s="7"/>
      <c r="D7294" s="9"/>
      <c r="E7294" s="9"/>
      <c r="F7294" s="9"/>
      <c r="G7294" s="9"/>
      <c r="H7294" s="9"/>
    </row>
    <row r="7295" customFormat="false" ht="15" hidden="false" customHeight="false" outlineLevel="0" collapsed="false">
      <c r="A7295" s="7"/>
      <c r="B7295" s="7"/>
      <c r="C7295" s="7"/>
      <c r="D7295" s="9"/>
      <c r="E7295" s="9"/>
      <c r="F7295" s="9"/>
      <c r="G7295" s="9"/>
      <c r="H7295" s="9"/>
    </row>
    <row r="7296" customFormat="false" ht="15" hidden="false" customHeight="false" outlineLevel="0" collapsed="false">
      <c r="A7296" s="7"/>
      <c r="B7296" s="7"/>
      <c r="C7296" s="7"/>
      <c r="D7296" s="9"/>
      <c r="E7296" s="9"/>
      <c r="F7296" s="9"/>
      <c r="G7296" s="9"/>
      <c r="H7296" s="9"/>
    </row>
    <row r="7297" customFormat="false" ht="15" hidden="false" customHeight="false" outlineLevel="0" collapsed="false">
      <c r="A7297" s="7"/>
      <c r="B7297" s="7"/>
      <c r="C7297" s="7"/>
      <c r="D7297" s="9"/>
      <c r="E7297" s="9"/>
      <c r="F7297" s="9"/>
      <c r="G7297" s="9"/>
      <c r="H7297" s="9"/>
    </row>
    <row r="7298" customFormat="false" ht="15" hidden="false" customHeight="false" outlineLevel="0" collapsed="false">
      <c r="A7298" s="7"/>
      <c r="B7298" s="7"/>
      <c r="C7298" s="7"/>
      <c r="D7298" s="9"/>
      <c r="E7298" s="9"/>
      <c r="F7298" s="9"/>
      <c r="G7298" s="9"/>
      <c r="H7298" s="9"/>
    </row>
    <row r="7299" customFormat="false" ht="15" hidden="false" customHeight="false" outlineLevel="0" collapsed="false">
      <c r="A7299" s="7"/>
      <c r="B7299" s="7"/>
      <c r="C7299" s="7"/>
      <c r="D7299" s="9"/>
      <c r="E7299" s="9"/>
      <c r="F7299" s="9"/>
      <c r="G7299" s="9"/>
      <c r="H7299" s="9"/>
    </row>
    <row r="7300" customFormat="false" ht="15" hidden="false" customHeight="false" outlineLevel="0" collapsed="false">
      <c r="A7300" s="7"/>
      <c r="B7300" s="7"/>
      <c r="C7300" s="7"/>
      <c r="D7300" s="9"/>
      <c r="E7300" s="9"/>
      <c r="F7300" s="9"/>
      <c r="G7300" s="9"/>
      <c r="H7300" s="9"/>
    </row>
    <row r="7301" customFormat="false" ht="15" hidden="false" customHeight="false" outlineLevel="0" collapsed="false">
      <c r="A7301" s="7"/>
      <c r="B7301" s="7"/>
      <c r="C7301" s="7"/>
      <c r="D7301" s="9"/>
      <c r="E7301" s="9"/>
      <c r="F7301" s="9"/>
      <c r="G7301" s="9"/>
      <c r="H7301" s="9"/>
    </row>
    <row r="7302" customFormat="false" ht="15" hidden="false" customHeight="false" outlineLevel="0" collapsed="false">
      <c r="A7302" s="7"/>
      <c r="B7302" s="7"/>
      <c r="C7302" s="7"/>
      <c r="D7302" s="9"/>
      <c r="E7302" s="9"/>
      <c r="F7302" s="9"/>
      <c r="G7302" s="9"/>
      <c r="H7302" s="9"/>
    </row>
    <row r="7303" customFormat="false" ht="15" hidden="false" customHeight="false" outlineLevel="0" collapsed="false">
      <c r="A7303" s="7"/>
      <c r="B7303" s="7"/>
      <c r="C7303" s="7"/>
      <c r="D7303" s="9"/>
      <c r="E7303" s="9"/>
      <c r="F7303" s="9"/>
      <c r="G7303" s="9"/>
      <c r="H7303" s="9"/>
    </row>
    <row r="7304" customFormat="false" ht="15" hidden="false" customHeight="false" outlineLevel="0" collapsed="false">
      <c r="A7304" s="7"/>
      <c r="B7304" s="7"/>
      <c r="C7304" s="7"/>
      <c r="D7304" s="9"/>
      <c r="E7304" s="9"/>
      <c r="F7304" s="9"/>
      <c r="G7304" s="9"/>
      <c r="H7304" s="9"/>
    </row>
    <row r="7305" customFormat="false" ht="15" hidden="false" customHeight="false" outlineLevel="0" collapsed="false">
      <c r="A7305" s="7"/>
      <c r="B7305" s="7"/>
      <c r="C7305" s="7"/>
      <c r="D7305" s="9"/>
      <c r="E7305" s="9"/>
      <c r="F7305" s="9"/>
      <c r="G7305" s="9"/>
      <c r="H7305" s="9"/>
    </row>
    <row r="7306" customFormat="false" ht="15" hidden="false" customHeight="false" outlineLevel="0" collapsed="false">
      <c r="A7306" s="7"/>
      <c r="B7306" s="7"/>
      <c r="C7306" s="7"/>
      <c r="D7306" s="9"/>
      <c r="E7306" s="9"/>
      <c r="F7306" s="9"/>
      <c r="G7306" s="9"/>
      <c r="H7306" s="9"/>
    </row>
    <row r="7307" customFormat="false" ht="15" hidden="false" customHeight="false" outlineLevel="0" collapsed="false">
      <c r="A7307" s="7"/>
      <c r="B7307" s="7"/>
      <c r="C7307" s="7"/>
      <c r="D7307" s="9"/>
      <c r="E7307" s="9"/>
      <c r="F7307" s="9"/>
      <c r="G7307" s="9"/>
      <c r="H7307" s="9"/>
    </row>
    <row r="7308" customFormat="false" ht="15" hidden="false" customHeight="false" outlineLevel="0" collapsed="false">
      <c r="A7308" s="7"/>
      <c r="B7308" s="7"/>
      <c r="C7308" s="7"/>
      <c r="D7308" s="9"/>
      <c r="E7308" s="9"/>
      <c r="F7308" s="9"/>
      <c r="G7308" s="9"/>
      <c r="H7308" s="9"/>
    </row>
    <row r="7309" customFormat="false" ht="15" hidden="false" customHeight="false" outlineLevel="0" collapsed="false">
      <c r="A7309" s="7"/>
      <c r="B7309" s="7"/>
      <c r="C7309" s="7"/>
      <c r="D7309" s="9"/>
      <c r="E7309" s="9"/>
      <c r="F7309" s="9"/>
      <c r="G7309" s="9"/>
      <c r="H7309" s="9"/>
    </row>
    <row r="7310" customFormat="false" ht="15" hidden="false" customHeight="false" outlineLevel="0" collapsed="false">
      <c r="A7310" s="7"/>
      <c r="B7310" s="7"/>
      <c r="C7310" s="7"/>
      <c r="D7310" s="9"/>
      <c r="E7310" s="9"/>
      <c r="F7310" s="9"/>
      <c r="G7310" s="9"/>
      <c r="H7310" s="9"/>
    </row>
    <row r="7311" customFormat="false" ht="15" hidden="false" customHeight="false" outlineLevel="0" collapsed="false">
      <c r="A7311" s="7"/>
      <c r="B7311" s="7"/>
      <c r="C7311" s="7"/>
      <c r="D7311" s="9"/>
      <c r="E7311" s="9"/>
      <c r="F7311" s="9"/>
      <c r="G7311" s="9"/>
      <c r="H7311" s="9"/>
    </row>
    <row r="7312" customFormat="false" ht="15" hidden="false" customHeight="false" outlineLevel="0" collapsed="false">
      <c r="A7312" s="7"/>
      <c r="B7312" s="7"/>
      <c r="C7312" s="7"/>
      <c r="D7312" s="9"/>
      <c r="E7312" s="9"/>
      <c r="F7312" s="9"/>
      <c r="G7312" s="9"/>
      <c r="H7312" s="9"/>
    </row>
    <row r="7313" customFormat="false" ht="15" hidden="false" customHeight="false" outlineLevel="0" collapsed="false">
      <c r="A7313" s="7"/>
      <c r="B7313" s="7"/>
      <c r="C7313" s="7"/>
      <c r="D7313" s="9"/>
      <c r="E7313" s="9"/>
      <c r="F7313" s="9"/>
      <c r="G7313" s="9"/>
      <c r="H7313" s="9"/>
    </row>
    <row r="7314" customFormat="false" ht="15" hidden="false" customHeight="false" outlineLevel="0" collapsed="false">
      <c r="A7314" s="7"/>
      <c r="B7314" s="7"/>
      <c r="C7314" s="7"/>
      <c r="D7314" s="9"/>
      <c r="E7314" s="9"/>
      <c r="F7314" s="9"/>
      <c r="G7314" s="9"/>
      <c r="H7314" s="9"/>
    </row>
    <row r="7315" customFormat="false" ht="15" hidden="false" customHeight="false" outlineLevel="0" collapsed="false">
      <c r="A7315" s="7"/>
      <c r="B7315" s="7"/>
      <c r="C7315" s="7"/>
      <c r="D7315" s="9"/>
      <c r="E7315" s="9"/>
      <c r="F7315" s="9"/>
      <c r="G7315" s="9"/>
      <c r="H7315" s="9"/>
    </row>
    <row r="7316" customFormat="false" ht="15" hidden="false" customHeight="false" outlineLevel="0" collapsed="false">
      <c r="A7316" s="7"/>
      <c r="B7316" s="7"/>
      <c r="C7316" s="7"/>
      <c r="D7316" s="9"/>
      <c r="E7316" s="9"/>
      <c r="F7316" s="9"/>
      <c r="G7316" s="9"/>
      <c r="H7316" s="9"/>
    </row>
    <row r="7317" customFormat="false" ht="15" hidden="false" customHeight="false" outlineLevel="0" collapsed="false">
      <c r="A7317" s="7"/>
      <c r="B7317" s="7"/>
      <c r="C7317" s="7"/>
      <c r="D7317" s="9"/>
      <c r="E7317" s="9"/>
      <c r="F7317" s="9"/>
      <c r="G7317" s="9"/>
      <c r="H7317" s="9"/>
    </row>
    <row r="7318" customFormat="false" ht="15" hidden="false" customHeight="false" outlineLevel="0" collapsed="false">
      <c r="A7318" s="7"/>
      <c r="B7318" s="7"/>
      <c r="C7318" s="7"/>
      <c r="D7318" s="9"/>
      <c r="E7318" s="9"/>
      <c r="F7318" s="9"/>
      <c r="G7318" s="9"/>
      <c r="H7318" s="9"/>
    </row>
    <row r="7319" customFormat="false" ht="15" hidden="false" customHeight="false" outlineLevel="0" collapsed="false">
      <c r="A7319" s="7"/>
      <c r="B7319" s="7"/>
      <c r="C7319" s="7"/>
      <c r="D7319" s="9"/>
      <c r="E7319" s="9"/>
      <c r="F7319" s="9"/>
      <c r="G7319" s="9"/>
      <c r="H7319" s="9"/>
    </row>
    <row r="7320" customFormat="false" ht="15" hidden="false" customHeight="false" outlineLevel="0" collapsed="false">
      <c r="A7320" s="7"/>
      <c r="B7320" s="7"/>
      <c r="C7320" s="7"/>
      <c r="D7320" s="9"/>
      <c r="E7320" s="9"/>
      <c r="F7320" s="9"/>
      <c r="G7320" s="9"/>
      <c r="H7320" s="9"/>
    </row>
    <row r="7321" customFormat="false" ht="15" hidden="false" customHeight="false" outlineLevel="0" collapsed="false">
      <c r="A7321" s="7"/>
      <c r="B7321" s="7"/>
      <c r="C7321" s="7"/>
      <c r="D7321" s="9"/>
      <c r="E7321" s="9"/>
      <c r="F7321" s="9"/>
      <c r="G7321" s="9"/>
      <c r="H7321" s="9"/>
    </row>
    <row r="7322" customFormat="false" ht="15" hidden="false" customHeight="false" outlineLevel="0" collapsed="false">
      <c r="A7322" s="7"/>
      <c r="B7322" s="7"/>
      <c r="C7322" s="7"/>
      <c r="D7322" s="9"/>
      <c r="E7322" s="9"/>
      <c r="F7322" s="9"/>
      <c r="G7322" s="9"/>
      <c r="H7322" s="9"/>
    </row>
    <row r="7323" customFormat="false" ht="15" hidden="false" customHeight="false" outlineLevel="0" collapsed="false">
      <c r="A7323" s="7"/>
      <c r="B7323" s="7"/>
      <c r="C7323" s="7"/>
      <c r="D7323" s="9"/>
      <c r="E7323" s="9"/>
      <c r="F7323" s="9"/>
      <c r="G7323" s="9"/>
      <c r="H7323" s="9"/>
    </row>
    <row r="7324" customFormat="false" ht="15" hidden="false" customHeight="false" outlineLevel="0" collapsed="false">
      <c r="A7324" s="7"/>
      <c r="B7324" s="7"/>
      <c r="C7324" s="7"/>
      <c r="D7324" s="9"/>
      <c r="E7324" s="9"/>
      <c r="F7324" s="9"/>
      <c r="G7324" s="9"/>
      <c r="H7324" s="9"/>
    </row>
    <row r="7325" customFormat="false" ht="15" hidden="false" customHeight="false" outlineLevel="0" collapsed="false">
      <c r="A7325" s="7"/>
      <c r="B7325" s="7"/>
      <c r="C7325" s="7"/>
      <c r="D7325" s="9"/>
      <c r="E7325" s="9"/>
      <c r="F7325" s="9"/>
      <c r="G7325" s="9"/>
      <c r="H7325" s="9"/>
    </row>
    <row r="7326" customFormat="false" ht="15" hidden="false" customHeight="false" outlineLevel="0" collapsed="false">
      <c r="A7326" s="7"/>
      <c r="B7326" s="7"/>
      <c r="C7326" s="7"/>
      <c r="D7326" s="9"/>
      <c r="E7326" s="9"/>
      <c r="F7326" s="9"/>
      <c r="G7326" s="9"/>
      <c r="H7326" s="9"/>
    </row>
    <row r="7327" customFormat="false" ht="15" hidden="false" customHeight="false" outlineLevel="0" collapsed="false">
      <c r="A7327" s="7"/>
      <c r="B7327" s="7"/>
      <c r="C7327" s="7"/>
      <c r="D7327" s="9"/>
      <c r="E7327" s="9"/>
      <c r="F7327" s="9"/>
      <c r="G7327" s="9"/>
      <c r="H7327" s="9"/>
    </row>
    <row r="7328" customFormat="false" ht="15" hidden="false" customHeight="false" outlineLevel="0" collapsed="false">
      <c r="A7328" s="7"/>
      <c r="B7328" s="7"/>
      <c r="C7328" s="7"/>
      <c r="D7328" s="9"/>
      <c r="E7328" s="9"/>
      <c r="F7328" s="9"/>
      <c r="G7328" s="9"/>
      <c r="H7328" s="9"/>
    </row>
    <row r="7329" customFormat="false" ht="15" hidden="false" customHeight="false" outlineLevel="0" collapsed="false">
      <c r="A7329" s="7"/>
      <c r="B7329" s="7"/>
      <c r="C7329" s="7"/>
      <c r="D7329" s="9"/>
      <c r="E7329" s="9"/>
      <c r="F7329" s="9"/>
      <c r="G7329" s="9"/>
      <c r="H7329" s="9"/>
    </row>
    <row r="7330" customFormat="false" ht="15" hidden="false" customHeight="false" outlineLevel="0" collapsed="false">
      <c r="A7330" s="7"/>
      <c r="B7330" s="7"/>
      <c r="C7330" s="7"/>
      <c r="D7330" s="9"/>
      <c r="E7330" s="9"/>
      <c r="F7330" s="9"/>
      <c r="G7330" s="9"/>
      <c r="H7330" s="9"/>
    </row>
    <row r="7331" customFormat="false" ht="15" hidden="false" customHeight="false" outlineLevel="0" collapsed="false">
      <c r="A7331" s="7"/>
      <c r="B7331" s="7"/>
      <c r="C7331" s="7"/>
      <c r="D7331" s="9"/>
      <c r="E7331" s="9"/>
      <c r="F7331" s="9"/>
      <c r="G7331" s="9"/>
      <c r="H7331" s="9"/>
    </row>
    <row r="7332" customFormat="false" ht="15" hidden="false" customHeight="false" outlineLevel="0" collapsed="false">
      <c r="A7332" s="7"/>
      <c r="B7332" s="7"/>
      <c r="C7332" s="7"/>
      <c r="D7332" s="9"/>
      <c r="E7332" s="9"/>
      <c r="F7332" s="9"/>
      <c r="G7332" s="9"/>
      <c r="H7332" s="9"/>
    </row>
    <row r="7333" customFormat="false" ht="15" hidden="false" customHeight="false" outlineLevel="0" collapsed="false">
      <c r="A7333" s="7"/>
      <c r="B7333" s="7"/>
      <c r="C7333" s="7"/>
      <c r="D7333" s="9"/>
      <c r="E7333" s="9"/>
      <c r="F7333" s="9"/>
      <c r="G7333" s="9"/>
      <c r="H7333" s="9"/>
    </row>
    <row r="7334" customFormat="false" ht="15" hidden="false" customHeight="false" outlineLevel="0" collapsed="false">
      <c r="A7334" s="7"/>
      <c r="B7334" s="7"/>
      <c r="C7334" s="7"/>
      <c r="D7334" s="9"/>
      <c r="E7334" s="9"/>
      <c r="F7334" s="9"/>
      <c r="G7334" s="9"/>
      <c r="H7334" s="9"/>
    </row>
    <row r="7335" customFormat="false" ht="15" hidden="false" customHeight="false" outlineLevel="0" collapsed="false">
      <c r="A7335" s="7"/>
      <c r="B7335" s="7"/>
      <c r="C7335" s="7"/>
      <c r="D7335" s="9"/>
      <c r="E7335" s="9"/>
      <c r="F7335" s="9"/>
      <c r="G7335" s="9"/>
      <c r="H7335" s="9"/>
    </row>
    <row r="7336" customFormat="false" ht="15" hidden="false" customHeight="false" outlineLevel="0" collapsed="false">
      <c r="A7336" s="7"/>
      <c r="B7336" s="7"/>
      <c r="C7336" s="7"/>
      <c r="D7336" s="9"/>
      <c r="E7336" s="9"/>
      <c r="F7336" s="9"/>
      <c r="G7336" s="9"/>
      <c r="H7336" s="9"/>
    </row>
    <row r="7337" customFormat="false" ht="15" hidden="false" customHeight="false" outlineLevel="0" collapsed="false">
      <c r="A7337" s="7"/>
      <c r="B7337" s="7"/>
      <c r="C7337" s="7"/>
      <c r="D7337" s="9"/>
      <c r="E7337" s="9"/>
      <c r="F7337" s="9"/>
      <c r="G7337" s="9"/>
      <c r="H7337" s="9"/>
    </row>
    <row r="7338" customFormat="false" ht="15" hidden="false" customHeight="false" outlineLevel="0" collapsed="false">
      <c r="A7338" s="7"/>
      <c r="B7338" s="7"/>
      <c r="C7338" s="7"/>
      <c r="D7338" s="9"/>
      <c r="E7338" s="9"/>
      <c r="F7338" s="9"/>
      <c r="G7338" s="9"/>
      <c r="H7338" s="9"/>
    </row>
    <row r="7339" customFormat="false" ht="15" hidden="false" customHeight="false" outlineLevel="0" collapsed="false">
      <c r="A7339" s="7"/>
      <c r="B7339" s="7"/>
      <c r="C7339" s="7"/>
      <c r="D7339" s="9"/>
      <c r="E7339" s="9"/>
      <c r="F7339" s="9"/>
      <c r="G7339" s="9"/>
      <c r="H7339" s="9"/>
    </row>
    <row r="7340" customFormat="false" ht="15" hidden="false" customHeight="false" outlineLevel="0" collapsed="false">
      <c r="A7340" s="7"/>
      <c r="B7340" s="7"/>
      <c r="C7340" s="7"/>
      <c r="D7340" s="9"/>
      <c r="E7340" s="9"/>
      <c r="F7340" s="9"/>
      <c r="G7340" s="9"/>
      <c r="H7340" s="9"/>
    </row>
    <row r="7341" customFormat="false" ht="15" hidden="false" customHeight="false" outlineLevel="0" collapsed="false">
      <c r="A7341" s="7"/>
      <c r="B7341" s="7"/>
      <c r="C7341" s="7"/>
      <c r="D7341" s="9"/>
      <c r="E7341" s="9"/>
      <c r="F7341" s="9"/>
      <c r="G7341" s="9"/>
      <c r="H7341" s="9"/>
    </row>
    <row r="7342" customFormat="false" ht="15" hidden="false" customHeight="false" outlineLevel="0" collapsed="false">
      <c r="A7342" s="7"/>
      <c r="B7342" s="7"/>
      <c r="C7342" s="7"/>
      <c r="D7342" s="9"/>
      <c r="E7342" s="9"/>
      <c r="F7342" s="9"/>
      <c r="G7342" s="9"/>
      <c r="H7342" s="9"/>
    </row>
    <row r="7343" customFormat="false" ht="15" hidden="false" customHeight="false" outlineLevel="0" collapsed="false">
      <c r="A7343" s="7"/>
      <c r="B7343" s="7"/>
      <c r="C7343" s="7"/>
      <c r="D7343" s="9"/>
      <c r="E7343" s="9"/>
      <c r="F7343" s="9"/>
      <c r="G7343" s="9"/>
      <c r="H7343" s="9"/>
    </row>
    <row r="7344" customFormat="false" ht="15" hidden="false" customHeight="false" outlineLevel="0" collapsed="false">
      <c r="A7344" s="7"/>
      <c r="B7344" s="7"/>
      <c r="C7344" s="7"/>
      <c r="D7344" s="9"/>
      <c r="E7344" s="9"/>
      <c r="F7344" s="9"/>
      <c r="G7344" s="9"/>
      <c r="H7344" s="9"/>
    </row>
    <row r="7345" customFormat="false" ht="15" hidden="false" customHeight="false" outlineLevel="0" collapsed="false">
      <c r="A7345" s="7"/>
      <c r="B7345" s="7"/>
      <c r="C7345" s="7"/>
      <c r="D7345" s="9"/>
      <c r="E7345" s="9"/>
      <c r="F7345" s="9"/>
      <c r="G7345" s="9"/>
      <c r="H7345" s="9"/>
    </row>
    <row r="7346" customFormat="false" ht="15" hidden="false" customHeight="false" outlineLevel="0" collapsed="false">
      <c r="A7346" s="7"/>
      <c r="B7346" s="7"/>
      <c r="C7346" s="7"/>
      <c r="D7346" s="9"/>
      <c r="E7346" s="9"/>
      <c r="F7346" s="9"/>
      <c r="G7346" s="9"/>
      <c r="H7346" s="9"/>
    </row>
    <row r="7347" customFormat="false" ht="15" hidden="false" customHeight="false" outlineLevel="0" collapsed="false">
      <c r="A7347" s="7"/>
      <c r="B7347" s="7"/>
      <c r="C7347" s="7"/>
      <c r="D7347" s="9"/>
      <c r="E7347" s="9"/>
      <c r="F7347" s="9"/>
      <c r="G7347" s="9"/>
      <c r="H7347" s="9"/>
    </row>
    <row r="7348" customFormat="false" ht="15" hidden="false" customHeight="false" outlineLevel="0" collapsed="false">
      <c r="A7348" s="7"/>
      <c r="B7348" s="7"/>
      <c r="C7348" s="7"/>
      <c r="D7348" s="9"/>
      <c r="E7348" s="9"/>
      <c r="F7348" s="9"/>
      <c r="G7348" s="9"/>
      <c r="H7348" s="9"/>
    </row>
    <row r="7349" customFormat="false" ht="15" hidden="false" customHeight="false" outlineLevel="0" collapsed="false">
      <c r="A7349" s="7"/>
      <c r="B7349" s="7"/>
      <c r="C7349" s="7"/>
      <c r="D7349" s="9"/>
      <c r="E7349" s="9"/>
      <c r="F7349" s="9"/>
      <c r="G7349" s="9"/>
      <c r="H7349" s="9"/>
    </row>
    <row r="7350" customFormat="false" ht="15" hidden="false" customHeight="false" outlineLevel="0" collapsed="false">
      <c r="A7350" s="7"/>
      <c r="B7350" s="7"/>
      <c r="C7350" s="7"/>
      <c r="D7350" s="9"/>
      <c r="E7350" s="9"/>
      <c r="F7350" s="9"/>
      <c r="G7350" s="9"/>
      <c r="H7350" s="9"/>
    </row>
    <row r="7351" customFormat="false" ht="15" hidden="false" customHeight="false" outlineLevel="0" collapsed="false">
      <c r="A7351" s="7"/>
      <c r="B7351" s="7"/>
      <c r="C7351" s="7"/>
      <c r="D7351" s="9"/>
      <c r="E7351" s="9"/>
      <c r="F7351" s="9"/>
      <c r="G7351" s="9"/>
      <c r="H7351" s="9"/>
    </row>
    <row r="7352" customFormat="false" ht="15" hidden="false" customHeight="false" outlineLevel="0" collapsed="false">
      <c r="A7352" s="7"/>
      <c r="B7352" s="7"/>
      <c r="C7352" s="7"/>
      <c r="D7352" s="9"/>
      <c r="E7352" s="9"/>
      <c r="F7352" s="9"/>
      <c r="G7352" s="9"/>
      <c r="H7352" s="9"/>
    </row>
    <row r="7353" customFormat="false" ht="15" hidden="false" customHeight="false" outlineLevel="0" collapsed="false">
      <c r="A7353" s="7"/>
      <c r="B7353" s="7"/>
      <c r="C7353" s="7"/>
      <c r="D7353" s="9"/>
      <c r="E7353" s="9"/>
      <c r="F7353" s="9"/>
      <c r="G7353" s="9"/>
      <c r="H7353" s="9"/>
    </row>
    <row r="7354" customFormat="false" ht="15" hidden="false" customHeight="false" outlineLevel="0" collapsed="false">
      <c r="A7354" s="7"/>
      <c r="B7354" s="7"/>
      <c r="C7354" s="7"/>
      <c r="D7354" s="9"/>
      <c r="E7354" s="9"/>
      <c r="F7354" s="9"/>
      <c r="G7354" s="9"/>
      <c r="H7354" s="9"/>
    </row>
    <row r="7355" customFormat="false" ht="15" hidden="false" customHeight="false" outlineLevel="0" collapsed="false">
      <c r="A7355" s="7"/>
      <c r="B7355" s="7"/>
      <c r="C7355" s="7"/>
      <c r="D7355" s="9"/>
      <c r="E7355" s="9"/>
      <c r="F7355" s="9"/>
      <c r="G7355" s="9"/>
      <c r="H7355" s="9"/>
    </row>
    <row r="7356" customFormat="false" ht="15" hidden="false" customHeight="false" outlineLevel="0" collapsed="false">
      <c r="A7356" s="7"/>
      <c r="B7356" s="7"/>
      <c r="C7356" s="7"/>
      <c r="D7356" s="9"/>
      <c r="E7356" s="9"/>
      <c r="F7356" s="9"/>
      <c r="G7356" s="9"/>
      <c r="H7356" s="9"/>
    </row>
    <row r="7357" customFormat="false" ht="15" hidden="false" customHeight="false" outlineLevel="0" collapsed="false">
      <c r="A7357" s="7"/>
      <c r="B7357" s="7"/>
      <c r="C7357" s="7"/>
      <c r="D7357" s="9"/>
      <c r="E7357" s="9"/>
      <c r="F7357" s="9"/>
      <c r="G7357" s="9"/>
      <c r="H7357" s="9"/>
    </row>
    <row r="7358" customFormat="false" ht="15" hidden="false" customHeight="false" outlineLevel="0" collapsed="false">
      <c r="A7358" s="7"/>
      <c r="B7358" s="7"/>
      <c r="C7358" s="7"/>
      <c r="D7358" s="9"/>
      <c r="E7358" s="9"/>
      <c r="F7358" s="9"/>
      <c r="G7358" s="9"/>
      <c r="H7358" s="9"/>
    </row>
    <row r="7359" customFormat="false" ht="15" hidden="false" customHeight="false" outlineLevel="0" collapsed="false">
      <c r="A7359" s="7"/>
      <c r="B7359" s="7"/>
      <c r="C7359" s="7"/>
      <c r="D7359" s="9"/>
      <c r="E7359" s="9"/>
      <c r="F7359" s="9"/>
      <c r="G7359" s="9"/>
      <c r="H7359" s="9"/>
    </row>
    <row r="7360" customFormat="false" ht="15" hidden="false" customHeight="false" outlineLevel="0" collapsed="false">
      <c r="A7360" s="7"/>
      <c r="B7360" s="7"/>
      <c r="C7360" s="7"/>
      <c r="D7360" s="9"/>
      <c r="E7360" s="9"/>
      <c r="F7360" s="9"/>
      <c r="G7360" s="9"/>
      <c r="H7360" s="9"/>
    </row>
    <row r="7361" customFormat="false" ht="15" hidden="false" customHeight="false" outlineLevel="0" collapsed="false">
      <c r="A7361" s="7"/>
      <c r="B7361" s="7"/>
      <c r="C7361" s="7"/>
      <c r="D7361" s="9"/>
      <c r="E7361" s="9"/>
      <c r="F7361" s="9"/>
      <c r="G7361" s="9"/>
      <c r="H7361" s="9"/>
    </row>
    <row r="7362" customFormat="false" ht="15" hidden="false" customHeight="false" outlineLevel="0" collapsed="false">
      <c r="A7362" s="7"/>
      <c r="B7362" s="7"/>
      <c r="C7362" s="7"/>
      <c r="D7362" s="9"/>
      <c r="E7362" s="9"/>
      <c r="F7362" s="9"/>
      <c r="G7362" s="9"/>
      <c r="H7362" s="9"/>
    </row>
    <row r="7363" customFormat="false" ht="15" hidden="false" customHeight="false" outlineLevel="0" collapsed="false">
      <c r="A7363" s="7"/>
      <c r="B7363" s="7"/>
      <c r="C7363" s="7"/>
      <c r="D7363" s="9"/>
      <c r="E7363" s="9"/>
      <c r="F7363" s="9"/>
      <c r="G7363" s="9"/>
      <c r="H7363" s="9"/>
    </row>
    <row r="7364" customFormat="false" ht="15" hidden="false" customHeight="false" outlineLevel="0" collapsed="false">
      <c r="A7364" s="7"/>
      <c r="B7364" s="7"/>
      <c r="C7364" s="7"/>
      <c r="D7364" s="9"/>
      <c r="E7364" s="9"/>
      <c r="F7364" s="9"/>
      <c r="G7364" s="9"/>
      <c r="H7364" s="9"/>
    </row>
    <row r="7365" customFormat="false" ht="15" hidden="false" customHeight="false" outlineLevel="0" collapsed="false">
      <c r="A7365" s="7"/>
      <c r="B7365" s="7"/>
      <c r="C7365" s="7"/>
      <c r="D7365" s="9"/>
      <c r="E7365" s="9"/>
      <c r="F7365" s="9"/>
      <c r="G7365" s="9"/>
      <c r="H7365" s="9"/>
    </row>
    <row r="7366" customFormat="false" ht="15" hidden="false" customHeight="false" outlineLevel="0" collapsed="false">
      <c r="A7366" s="7"/>
      <c r="B7366" s="7"/>
      <c r="C7366" s="7"/>
      <c r="D7366" s="9"/>
      <c r="E7366" s="9"/>
      <c r="F7366" s="9"/>
      <c r="G7366" s="9"/>
      <c r="H7366" s="9"/>
    </row>
    <row r="7367" customFormat="false" ht="15" hidden="false" customHeight="false" outlineLevel="0" collapsed="false">
      <c r="A7367" s="7"/>
      <c r="B7367" s="7"/>
      <c r="C7367" s="7"/>
      <c r="D7367" s="9"/>
      <c r="E7367" s="9"/>
      <c r="F7367" s="9"/>
      <c r="G7367" s="9"/>
      <c r="H7367" s="9"/>
    </row>
    <row r="7368" customFormat="false" ht="15" hidden="false" customHeight="false" outlineLevel="0" collapsed="false">
      <c r="A7368" s="7"/>
      <c r="B7368" s="7"/>
      <c r="C7368" s="7"/>
      <c r="D7368" s="9"/>
      <c r="E7368" s="9"/>
      <c r="F7368" s="9"/>
      <c r="G7368" s="9"/>
      <c r="H7368" s="9"/>
    </row>
    <row r="7369" customFormat="false" ht="15" hidden="false" customHeight="false" outlineLevel="0" collapsed="false">
      <c r="A7369" s="7"/>
      <c r="B7369" s="7"/>
      <c r="C7369" s="7"/>
      <c r="D7369" s="9"/>
      <c r="E7369" s="9"/>
      <c r="F7369" s="9"/>
      <c r="G7369" s="9"/>
      <c r="H7369" s="9"/>
    </row>
    <row r="7370" customFormat="false" ht="15" hidden="false" customHeight="false" outlineLevel="0" collapsed="false">
      <c r="A7370" s="7"/>
      <c r="B7370" s="7"/>
      <c r="C7370" s="7"/>
      <c r="D7370" s="9"/>
      <c r="E7370" s="9"/>
      <c r="F7370" s="9"/>
      <c r="G7370" s="9"/>
      <c r="H7370" s="9"/>
    </row>
    <row r="7371" customFormat="false" ht="15" hidden="false" customHeight="false" outlineLevel="0" collapsed="false">
      <c r="A7371" s="7"/>
      <c r="B7371" s="7"/>
      <c r="C7371" s="7"/>
      <c r="D7371" s="9"/>
      <c r="E7371" s="9"/>
      <c r="F7371" s="9"/>
      <c r="G7371" s="9"/>
      <c r="H7371" s="9"/>
    </row>
    <row r="7372" customFormat="false" ht="15" hidden="false" customHeight="false" outlineLevel="0" collapsed="false">
      <c r="A7372" s="7"/>
      <c r="B7372" s="7"/>
      <c r="C7372" s="7"/>
      <c r="D7372" s="9"/>
      <c r="E7372" s="9"/>
      <c r="F7372" s="9"/>
      <c r="G7372" s="9"/>
      <c r="H7372" s="9"/>
    </row>
    <row r="7373" customFormat="false" ht="15" hidden="false" customHeight="false" outlineLevel="0" collapsed="false">
      <c r="A7373" s="7"/>
      <c r="B7373" s="7"/>
      <c r="C7373" s="7"/>
      <c r="D7373" s="9"/>
      <c r="E7373" s="9"/>
      <c r="F7373" s="9"/>
      <c r="G7373" s="9"/>
      <c r="H7373" s="9"/>
    </row>
    <row r="7374" customFormat="false" ht="15" hidden="false" customHeight="false" outlineLevel="0" collapsed="false">
      <c r="A7374" s="7"/>
      <c r="B7374" s="7"/>
      <c r="C7374" s="7"/>
      <c r="D7374" s="9"/>
      <c r="E7374" s="9"/>
      <c r="F7374" s="9"/>
      <c r="G7374" s="9"/>
      <c r="H7374" s="9"/>
    </row>
    <row r="7375" customFormat="false" ht="15" hidden="false" customHeight="false" outlineLevel="0" collapsed="false">
      <c r="A7375" s="7"/>
      <c r="B7375" s="7"/>
      <c r="C7375" s="7"/>
      <c r="D7375" s="9"/>
      <c r="E7375" s="9"/>
      <c r="F7375" s="9"/>
      <c r="G7375" s="9"/>
      <c r="H7375" s="9"/>
    </row>
    <row r="7376" customFormat="false" ht="15" hidden="false" customHeight="false" outlineLevel="0" collapsed="false">
      <c r="A7376" s="7"/>
      <c r="B7376" s="7"/>
      <c r="C7376" s="7"/>
      <c r="D7376" s="9"/>
      <c r="E7376" s="9"/>
      <c r="F7376" s="9"/>
      <c r="G7376" s="9"/>
      <c r="H7376" s="9"/>
    </row>
    <row r="7377" customFormat="false" ht="15" hidden="false" customHeight="false" outlineLevel="0" collapsed="false">
      <c r="A7377" s="7"/>
      <c r="B7377" s="7"/>
      <c r="C7377" s="7"/>
      <c r="D7377" s="9"/>
      <c r="E7377" s="9"/>
      <c r="F7377" s="9"/>
      <c r="G7377" s="9"/>
      <c r="H7377" s="9"/>
    </row>
    <row r="7378" customFormat="false" ht="15" hidden="false" customHeight="false" outlineLevel="0" collapsed="false">
      <c r="A7378" s="7"/>
      <c r="B7378" s="7"/>
      <c r="C7378" s="7"/>
      <c r="D7378" s="9"/>
      <c r="E7378" s="9"/>
      <c r="F7378" s="9"/>
      <c r="G7378" s="9"/>
      <c r="H7378" s="9"/>
    </row>
    <row r="7379" customFormat="false" ht="15" hidden="false" customHeight="false" outlineLevel="0" collapsed="false">
      <c r="A7379" s="7"/>
      <c r="B7379" s="7"/>
      <c r="C7379" s="7"/>
      <c r="D7379" s="9"/>
      <c r="E7379" s="9"/>
      <c r="F7379" s="9"/>
      <c r="G7379" s="9"/>
      <c r="H7379" s="9"/>
    </row>
    <row r="7380" customFormat="false" ht="15" hidden="false" customHeight="false" outlineLevel="0" collapsed="false">
      <c r="A7380" s="7"/>
      <c r="B7380" s="7"/>
      <c r="C7380" s="7"/>
      <c r="D7380" s="9"/>
      <c r="E7380" s="9"/>
      <c r="F7380" s="9"/>
      <c r="G7380" s="9"/>
      <c r="H7380" s="9"/>
    </row>
    <row r="7381" customFormat="false" ht="15" hidden="false" customHeight="false" outlineLevel="0" collapsed="false">
      <c r="A7381" s="7"/>
      <c r="B7381" s="7"/>
      <c r="C7381" s="7"/>
      <c r="D7381" s="9"/>
      <c r="E7381" s="9"/>
      <c r="F7381" s="9"/>
      <c r="G7381" s="9"/>
      <c r="H7381" s="9"/>
    </row>
    <row r="7382" customFormat="false" ht="15" hidden="false" customHeight="false" outlineLevel="0" collapsed="false">
      <c r="A7382" s="7"/>
      <c r="B7382" s="7"/>
      <c r="C7382" s="7"/>
      <c r="D7382" s="9"/>
      <c r="E7382" s="9"/>
      <c r="F7382" s="9"/>
      <c r="G7382" s="9"/>
      <c r="H7382" s="9"/>
    </row>
    <row r="7383" customFormat="false" ht="15" hidden="false" customHeight="false" outlineLevel="0" collapsed="false">
      <c r="A7383" s="7"/>
      <c r="B7383" s="7"/>
      <c r="C7383" s="7"/>
      <c r="D7383" s="9"/>
      <c r="E7383" s="9"/>
      <c r="F7383" s="9"/>
      <c r="G7383" s="9"/>
      <c r="H7383" s="9"/>
    </row>
    <row r="7384" customFormat="false" ht="15" hidden="false" customHeight="false" outlineLevel="0" collapsed="false">
      <c r="A7384" s="7"/>
      <c r="B7384" s="7"/>
      <c r="C7384" s="7"/>
      <c r="D7384" s="9"/>
      <c r="E7384" s="9"/>
      <c r="F7384" s="9"/>
      <c r="G7384" s="9"/>
      <c r="H7384" s="9"/>
    </row>
    <row r="7385" customFormat="false" ht="15" hidden="false" customHeight="false" outlineLevel="0" collapsed="false">
      <c r="A7385" s="7"/>
      <c r="B7385" s="7"/>
      <c r="C7385" s="7"/>
      <c r="D7385" s="9"/>
      <c r="E7385" s="9"/>
      <c r="F7385" s="9"/>
      <c r="G7385" s="9"/>
      <c r="H7385" s="9"/>
    </row>
    <row r="7386" customFormat="false" ht="15" hidden="false" customHeight="false" outlineLevel="0" collapsed="false">
      <c r="A7386" s="7"/>
      <c r="B7386" s="7"/>
      <c r="C7386" s="7"/>
      <c r="D7386" s="9"/>
      <c r="E7386" s="9"/>
      <c r="F7386" s="9"/>
      <c r="G7386" s="9"/>
      <c r="H7386" s="9"/>
    </row>
    <row r="7387" customFormat="false" ht="15" hidden="false" customHeight="false" outlineLevel="0" collapsed="false">
      <c r="A7387" s="7"/>
      <c r="B7387" s="7"/>
      <c r="C7387" s="7"/>
      <c r="D7387" s="9"/>
      <c r="E7387" s="9"/>
      <c r="F7387" s="9"/>
      <c r="G7387" s="9"/>
      <c r="H7387" s="9"/>
    </row>
    <row r="7388" customFormat="false" ht="15" hidden="false" customHeight="false" outlineLevel="0" collapsed="false">
      <c r="A7388" s="7"/>
      <c r="B7388" s="7"/>
      <c r="C7388" s="7"/>
      <c r="D7388" s="9"/>
      <c r="E7388" s="9"/>
      <c r="F7388" s="9"/>
      <c r="G7388" s="9"/>
      <c r="H7388" s="9"/>
    </row>
    <row r="7389" customFormat="false" ht="15" hidden="false" customHeight="false" outlineLevel="0" collapsed="false">
      <c r="A7389" s="7"/>
      <c r="B7389" s="7"/>
      <c r="C7389" s="7"/>
      <c r="D7389" s="9"/>
      <c r="E7389" s="9"/>
      <c r="F7389" s="9"/>
      <c r="G7389" s="9"/>
      <c r="H7389" s="9"/>
    </row>
    <row r="7390" customFormat="false" ht="15" hidden="false" customHeight="false" outlineLevel="0" collapsed="false">
      <c r="A7390" s="7"/>
      <c r="B7390" s="7"/>
      <c r="C7390" s="7"/>
      <c r="D7390" s="9"/>
      <c r="E7390" s="9"/>
      <c r="F7390" s="9"/>
      <c r="G7390" s="9"/>
      <c r="H7390" s="9"/>
    </row>
    <row r="7391" customFormat="false" ht="15" hidden="false" customHeight="false" outlineLevel="0" collapsed="false">
      <c r="A7391" s="7"/>
      <c r="B7391" s="7"/>
      <c r="C7391" s="7"/>
      <c r="D7391" s="9"/>
      <c r="E7391" s="9"/>
      <c r="F7391" s="9"/>
      <c r="G7391" s="9"/>
      <c r="H7391" s="9"/>
    </row>
    <row r="7392" customFormat="false" ht="15" hidden="false" customHeight="false" outlineLevel="0" collapsed="false">
      <c r="A7392" s="7"/>
      <c r="B7392" s="7"/>
      <c r="C7392" s="7"/>
      <c r="D7392" s="9"/>
      <c r="E7392" s="9"/>
      <c r="F7392" s="9"/>
      <c r="G7392" s="9"/>
      <c r="H7392" s="9"/>
    </row>
    <row r="7393" customFormat="false" ht="15" hidden="false" customHeight="false" outlineLevel="0" collapsed="false">
      <c r="A7393" s="7"/>
      <c r="B7393" s="7"/>
      <c r="C7393" s="7"/>
      <c r="D7393" s="9"/>
      <c r="E7393" s="9"/>
      <c r="F7393" s="9"/>
      <c r="G7393" s="9"/>
      <c r="H7393" s="9"/>
    </row>
    <row r="7394" customFormat="false" ht="15" hidden="false" customHeight="false" outlineLevel="0" collapsed="false">
      <c r="A7394" s="7"/>
      <c r="B7394" s="7"/>
      <c r="C7394" s="7"/>
      <c r="D7394" s="9"/>
      <c r="E7394" s="9"/>
      <c r="F7394" s="9"/>
      <c r="G7394" s="9"/>
      <c r="H7394" s="9"/>
    </row>
    <row r="7395" customFormat="false" ht="15" hidden="false" customHeight="false" outlineLevel="0" collapsed="false">
      <c r="A7395" s="7"/>
      <c r="B7395" s="7"/>
      <c r="C7395" s="7"/>
      <c r="D7395" s="9"/>
      <c r="E7395" s="9"/>
      <c r="F7395" s="9"/>
      <c r="G7395" s="9"/>
      <c r="H7395" s="9"/>
    </row>
    <row r="7396" customFormat="false" ht="15" hidden="false" customHeight="false" outlineLevel="0" collapsed="false">
      <c r="A7396" s="7"/>
      <c r="B7396" s="7"/>
      <c r="C7396" s="7"/>
      <c r="D7396" s="9"/>
      <c r="E7396" s="9"/>
      <c r="F7396" s="9"/>
      <c r="G7396" s="9"/>
      <c r="H7396" s="9"/>
    </row>
    <row r="7397" customFormat="false" ht="15" hidden="false" customHeight="false" outlineLevel="0" collapsed="false">
      <c r="A7397" s="7"/>
      <c r="B7397" s="7"/>
      <c r="C7397" s="7"/>
      <c r="D7397" s="9"/>
      <c r="E7397" s="9"/>
      <c r="F7397" s="9"/>
      <c r="G7397" s="9"/>
      <c r="H7397" s="9"/>
    </row>
    <row r="7398" customFormat="false" ht="15" hidden="false" customHeight="false" outlineLevel="0" collapsed="false">
      <c r="A7398" s="7"/>
      <c r="B7398" s="7"/>
      <c r="C7398" s="7"/>
      <c r="D7398" s="9"/>
      <c r="E7398" s="9"/>
      <c r="F7398" s="9"/>
      <c r="G7398" s="9"/>
      <c r="H7398" s="9"/>
    </row>
    <row r="7399" customFormat="false" ht="15" hidden="false" customHeight="false" outlineLevel="0" collapsed="false">
      <c r="A7399" s="7"/>
      <c r="B7399" s="7"/>
      <c r="C7399" s="7"/>
      <c r="D7399" s="9"/>
      <c r="E7399" s="9"/>
      <c r="F7399" s="9"/>
      <c r="G7399" s="9"/>
      <c r="H7399" s="9"/>
    </row>
    <row r="7400" customFormat="false" ht="15" hidden="false" customHeight="false" outlineLevel="0" collapsed="false">
      <c r="A7400" s="7"/>
      <c r="B7400" s="7"/>
      <c r="C7400" s="7"/>
      <c r="D7400" s="9"/>
      <c r="E7400" s="9"/>
      <c r="F7400" s="9"/>
      <c r="G7400" s="9"/>
      <c r="H7400" s="9"/>
    </row>
    <row r="7401" customFormat="false" ht="15" hidden="false" customHeight="false" outlineLevel="0" collapsed="false">
      <c r="A7401" s="7"/>
      <c r="B7401" s="7"/>
      <c r="C7401" s="7"/>
      <c r="D7401" s="9"/>
      <c r="E7401" s="9"/>
      <c r="F7401" s="9"/>
      <c r="G7401" s="9"/>
      <c r="H7401" s="9"/>
    </row>
    <row r="7402" customFormat="false" ht="15" hidden="false" customHeight="false" outlineLevel="0" collapsed="false">
      <c r="A7402" s="7"/>
      <c r="B7402" s="7"/>
      <c r="C7402" s="7"/>
      <c r="D7402" s="9"/>
      <c r="E7402" s="9"/>
      <c r="F7402" s="9"/>
      <c r="G7402" s="9"/>
      <c r="H7402" s="9"/>
    </row>
    <row r="7403" customFormat="false" ht="15" hidden="false" customHeight="false" outlineLevel="0" collapsed="false">
      <c r="A7403" s="7"/>
      <c r="B7403" s="7"/>
      <c r="C7403" s="7"/>
      <c r="D7403" s="9"/>
      <c r="E7403" s="9"/>
      <c r="F7403" s="9"/>
      <c r="G7403" s="9"/>
      <c r="H7403" s="9"/>
    </row>
    <row r="7404" customFormat="false" ht="15" hidden="false" customHeight="false" outlineLevel="0" collapsed="false">
      <c r="A7404" s="7"/>
      <c r="B7404" s="7"/>
      <c r="C7404" s="7"/>
      <c r="D7404" s="9"/>
      <c r="E7404" s="9"/>
      <c r="F7404" s="9"/>
      <c r="G7404" s="9"/>
      <c r="H7404" s="9"/>
    </row>
    <row r="7405" customFormat="false" ht="15" hidden="false" customHeight="false" outlineLevel="0" collapsed="false">
      <c r="A7405" s="7"/>
      <c r="B7405" s="7"/>
      <c r="C7405" s="7"/>
      <c r="D7405" s="9"/>
      <c r="E7405" s="9"/>
      <c r="F7405" s="9"/>
      <c r="G7405" s="9"/>
      <c r="H7405" s="9"/>
    </row>
    <row r="7406" customFormat="false" ht="15" hidden="false" customHeight="false" outlineLevel="0" collapsed="false">
      <c r="A7406" s="7"/>
      <c r="B7406" s="7"/>
      <c r="C7406" s="7"/>
      <c r="D7406" s="9"/>
      <c r="E7406" s="9"/>
      <c r="F7406" s="9"/>
      <c r="G7406" s="9"/>
      <c r="H7406" s="9"/>
    </row>
    <row r="7407" customFormat="false" ht="15" hidden="false" customHeight="false" outlineLevel="0" collapsed="false">
      <c r="A7407" s="7"/>
      <c r="B7407" s="7"/>
      <c r="C7407" s="7"/>
      <c r="D7407" s="9"/>
      <c r="E7407" s="9"/>
      <c r="F7407" s="9"/>
      <c r="G7407" s="9"/>
      <c r="H7407" s="9"/>
    </row>
    <row r="7408" customFormat="false" ht="15" hidden="false" customHeight="false" outlineLevel="0" collapsed="false">
      <c r="A7408" s="7"/>
      <c r="B7408" s="7"/>
      <c r="C7408" s="7"/>
      <c r="D7408" s="9"/>
      <c r="E7408" s="9"/>
      <c r="F7408" s="9"/>
      <c r="G7408" s="9"/>
      <c r="H7408" s="9"/>
    </row>
    <row r="7409" customFormat="false" ht="15" hidden="false" customHeight="false" outlineLevel="0" collapsed="false">
      <c r="A7409" s="7"/>
      <c r="B7409" s="7"/>
      <c r="C7409" s="7"/>
      <c r="D7409" s="9"/>
      <c r="E7409" s="9"/>
      <c r="F7409" s="9"/>
      <c r="G7409" s="9"/>
      <c r="H7409" s="9"/>
    </row>
    <row r="7410" customFormat="false" ht="15" hidden="false" customHeight="false" outlineLevel="0" collapsed="false">
      <c r="A7410" s="7"/>
      <c r="B7410" s="7"/>
      <c r="C7410" s="7"/>
      <c r="D7410" s="9"/>
      <c r="E7410" s="9"/>
      <c r="F7410" s="9"/>
      <c r="G7410" s="9"/>
      <c r="H7410" s="9"/>
    </row>
    <row r="7411" customFormat="false" ht="15" hidden="false" customHeight="false" outlineLevel="0" collapsed="false">
      <c r="A7411" s="7"/>
      <c r="B7411" s="7"/>
      <c r="C7411" s="7"/>
      <c r="D7411" s="9"/>
      <c r="E7411" s="9"/>
      <c r="F7411" s="9"/>
      <c r="G7411" s="9"/>
      <c r="H7411" s="9"/>
    </row>
    <row r="7412" customFormat="false" ht="15" hidden="false" customHeight="false" outlineLevel="0" collapsed="false">
      <c r="A7412" s="7"/>
      <c r="B7412" s="7"/>
      <c r="C7412" s="7"/>
      <c r="D7412" s="9"/>
      <c r="E7412" s="9"/>
      <c r="F7412" s="9"/>
      <c r="G7412" s="9"/>
      <c r="H7412" s="9"/>
    </row>
    <row r="7413" customFormat="false" ht="15" hidden="false" customHeight="false" outlineLevel="0" collapsed="false">
      <c r="A7413" s="7"/>
      <c r="B7413" s="7"/>
      <c r="C7413" s="7"/>
      <c r="D7413" s="9"/>
      <c r="E7413" s="9"/>
      <c r="F7413" s="9"/>
      <c r="G7413" s="9"/>
      <c r="H7413" s="9"/>
    </row>
    <row r="7414" customFormat="false" ht="15" hidden="false" customHeight="false" outlineLevel="0" collapsed="false">
      <c r="A7414" s="7"/>
      <c r="B7414" s="7"/>
      <c r="C7414" s="7"/>
      <c r="D7414" s="9"/>
      <c r="E7414" s="9"/>
      <c r="F7414" s="9"/>
      <c r="G7414" s="9"/>
      <c r="H7414" s="9"/>
    </row>
    <row r="7415" customFormat="false" ht="15" hidden="false" customHeight="false" outlineLevel="0" collapsed="false">
      <c r="A7415" s="7"/>
      <c r="B7415" s="7"/>
      <c r="C7415" s="7"/>
      <c r="D7415" s="9"/>
      <c r="E7415" s="9"/>
      <c r="F7415" s="9"/>
      <c r="G7415" s="9"/>
      <c r="H7415" s="9"/>
    </row>
    <row r="7416" customFormat="false" ht="15" hidden="false" customHeight="false" outlineLevel="0" collapsed="false">
      <c r="A7416" s="7"/>
      <c r="B7416" s="7"/>
      <c r="C7416" s="7"/>
      <c r="D7416" s="9"/>
      <c r="E7416" s="9"/>
      <c r="F7416" s="9"/>
      <c r="G7416" s="9"/>
      <c r="H7416" s="9"/>
    </row>
    <row r="7417" customFormat="false" ht="15" hidden="false" customHeight="false" outlineLevel="0" collapsed="false">
      <c r="A7417" s="7"/>
      <c r="B7417" s="7"/>
      <c r="C7417" s="7"/>
      <c r="D7417" s="9"/>
      <c r="E7417" s="9"/>
      <c r="F7417" s="9"/>
      <c r="G7417" s="9"/>
      <c r="H7417" s="9"/>
    </row>
    <row r="7418" customFormat="false" ht="15" hidden="false" customHeight="false" outlineLevel="0" collapsed="false">
      <c r="A7418" s="7"/>
      <c r="B7418" s="7"/>
      <c r="C7418" s="7"/>
      <c r="D7418" s="9"/>
      <c r="E7418" s="9"/>
      <c r="F7418" s="9"/>
      <c r="G7418" s="9"/>
      <c r="H7418" s="9"/>
    </row>
    <row r="7419" customFormat="false" ht="15" hidden="false" customHeight="false" outlineLevel="0" collapsed="false">
      <c r="A7419" s="7"/>
      <c r="B7419" s="7"/>
      <c r="C7419" s="7"/>
      <c r="D7419" s="9"/>
      <c r="E7419" s="9"/>
      <c r="F7419" s="9"/>
      <c r="G7419" s="9"/>
      <c r="H7419" s="9"/>
    </row>
    <row r="7420" customFormat="false" ht="15" hidden="false" customHeight="false" outlineLevel="0" collapsed="false">
      <c r="A7420" s="7"/>
      <c r="B7420" s="7"/>
      <c r="C7420" s="7"/>
      <c r="D7420" s="9"/>
      <c r="E7420" s="9"/>
      <c r="F7420" s="9"/>
      <c r="G7420" s="9"/>
      <c r="H7420" s="9"/>
    </row>
    <row r="7421" customFormat="false" ht="15" hidden="false" customHeight="false" outlineLevel="0" collapsed="false">
      <c r="A7421" s="7"/>
      <c r="B7421" s="7"/>
      <c r="C7421" s="7"/>
      <c r="D7421" s="9"/>
      <c r="E7421" s="9"/>
      <c r="F7421" s="9"/>
      <c r="G7421" s="9"/>
      <c r="H7421" s="9"/>
    </row>
    <row r="7422" customFormat="false" ht="15" hidden="false" customHeight="false" outlineLevel="0" collapsed="false">
      <c r="A7422" s="7"/>
      <c r="B7422" s="7"/>
      <c r="C7422" s="7"/>
      <c r="D7422" s="9"/>
      <c r="E7422" s="9"/>
      <c r="F7422" s="9"/>
      <c r="G7422" s="9"/>
      <c r="H7422" s="9"/>
    </row>
    <row r="7423" customFormat="false" ht="15" hidden="false" customHeight="false" outlineLevel="0" collapsed="false">
      <c r="A7423" s="7"/>
      <c r="B7423" s="7"/>
      <c r="C7423" s="7"/>
      <c r="D7423" s="9"/>
      <c r="E7423" s="9"/>
      <c r="F7423" s="9"/>
      <c r="G7423" s="9"/>
      <c r="H7423" s="9"/>
    </row>
    <row r="7424" customFormat="false" ht="15" hidden="false" customHeight="false" outlineLevel="0" collapsed="false">
      <c r="A7424" s="7"/>
      <c r="B7424" s="7"/>
      <c r="C7424" s="7"/>
      <c r="D7424" s="9"/>
      <c r="E7424" s="9"/>
      <c r="F7424" s="9"/>
      <c r="G7424" s="9"/>
      <c r="H7424" s="9"/>
    </row>
    <row r="7425" customFormat="false" ht="15" hidden="false" customHeight="false" outlineLevel="0" collapsed="false">
      <c r="A7425" s="7"/>
      <c r="B7425" s="7"/>
      <c r="C7425" s="7"/>
      <c r="D7425" s="9"/>
      <c r="E7425" s="9"/>
      <c r="F7425" s="9"/>
      <c r="G7425" s="9"/>
      <c r="H7425" s="9"/>
    </row>
    <row r="7426" customFormat="false" ht="15" hidden="false" customHeight="false" outlineLevel="0" collapsed="false">
      <c r="A7426" s="7"/>
      <c r="B7426" s="7"/>
      <c r="C7426" s="7"/>
      <c r="D7426" s="9"/>
      <c r="E7426" s="9"/>
      <c r="F7426" s="9"/>
      <c r="G7426" s="9"/>
      <c r="H7426" s="9"/>
    </row>
    <row r="7427" customFormat="false" ht="15" hidden="false" customHeight="false" outlineLevel="0" collapsed="false">
      <c r="A7427" s="7"/>
      <c r="B7427" s="7"/>
      <c r="C7427" s="7"/>
      <c r="D7427" s="9"/>
      <c r="E7427" s="9"/>
      <c r="F7427" s="9"/>
      <c r="G7427" s="9"/>
      <c r="H7427" s="9"/>
    </row>
    <row r="7428" customFormat="false" ht="15" hidden="false" customHeight="false" outlineLevel="0" collapsed="false">
      <c r="A7428" s="7"/>
      <c r="B7428" s="7"/>
      <c r="C7428" s="7"/>
      <c r="D7428" s="9"/>
      <c r="E7428" s="9"/>
      <c r="F7428" s="9"/>
      <c r="G7428" s="9"/>
      <c r="H7428" s="9"/>
    </row>
    <row r="7429" customFormat="false" ht="15" hidden="false" customHeight="false" outlineLevel="0" collapsed="false">
      <c r="A7429" s="7"/>
      <c r="B7429" s="7"/>
      <c r="C7429" s="7"/>
      <c r="D7429" s="9"/>
      <c r="E7429" s="9"/>
      <c r="F7429" s="9"/>
      <c r="G7429" s="9"/>
      <c r="H7429" s="9"/>
    </row>
    <row r="7430" customFormat="false" ht="15" hidden="false" customHeight="false" outlineLevel="0" collapsed="false">
      <c r="A7430" s="7"/>
      <c r="B7430" s="7"/>
      <c r="C7430" s="7"/>
      <c r="D7430" s="9"/>
      <c r="E7430" s="9"/>
      <c r="F7430" s="9"/>
      <c r="G7430" s="9"/>
      <c r="H7430" s="9"/>
    </row>
    <row r="7431" customFormat="false" ht="15" hidden="false" customHeight="false" outlineLevel="0" collapsed="false">
      <c r="A7431" s="7"/>
      <c r="B7431" s="7"/>
      <c r="C7431" s="7"/>
      <c r="D7431" s="9"/>
      <c r="E7431" s="9"/>
      <c r="F7431" s="9"/>
      <c r="G7431" s="9"/>
      <c r="H7431" s="9"/>
    </row>
    <row r="7432" customFormat="false" ht="15" hidden="false" customHeight="false" outlineLevel="0" collapsed="false">
      <c r="A7432" s="7"/>
      <c r="B7432" s="7"/>
      <c r="C7432" s="7"/>
      <c r="D7432" s="9"/>
      <c r="E7432" s="9"/>
      <c r="F7432" s="9"/>
      <c r="G7432" s="9"/>
      <c r="H7432" s="9"/>
    </row>
    <row r="7433" customFormat="false" ht="15" hidden="false" customHeight="false" outlineLevel="0" collapsed="false">
      <c r="A7433" s="7"/>
      <c r="B7433" s="7"/>
      <c r="C7433" s="7"/>
      <c r="D7433" s="9"/>
      <c r="E7433" s="9"/>
      <c r="F7433" s="9"/>
      <c r="G7433" s="9"/>
      <c r="H7433" s="9"/>
    </row>
    <row r="7434" customFormat="false" ht="15" hidden="false" customHeight="false" outlineLevel="0" collapsed="false">
      <c r="A7434" s="7"/>
      <c r="B7434" s="7"/>
      <c r="C7434" s="7"/>
      <c r="D7434" s="9"/>
      <c r="E7434" s="9"/>
      <c r="F7434" s="9"/>
      <c r="G7434" s="9"/>
      <c r="H7434" s="9"/>
    </row>
    <row r="7435" customFormat="false" ht="15" hidden="false" customHeight="false" outlineLevel="0" collapsed="false">
      <c r="A7435" s="7"/>
      <c r="B7435" s="7"/>
      <c r="C7435" s="7"/>
      <c r="D7435" s="9"/>
      <c r="E7435" s="9"/>
      <c r="F7435" s="9"/>
      <c r="G7435" s="9"/>
      <c r="H7435" s="9"/>
    </row>
    <row r="7436" customFormat="false" ht="15" hidden="false" customHeight="false" outlineLevel="0" collapsed="false">
      <c r="A7436" s="7"/>
      <c r="B7436" s="7"/>
      <c r="C7436" s="7"/>
      <c r="D7436" s="9"/>
      <c r="E7436" s="9"/>
      <c r="F7436" s="9"/>
      <c r="G7436" s="9"/>
      <c r="H7436" s="9"/>
    </row>
    <row r="7437" customFormat="false" ht="15" hidden="false" customHeight="false" outlineLevel="0" collapsed="false">
      <c r="A7437" s="7"/>
      <c r="B7437" s="7"/>
      <c r="C7437" s="7"/>
      <c r="D7437" s="9"/>
      <c r="E7437" s="9"/>
      <c r="F7437" s="9"/>
      <c r="G7437" s="9"/>
      <c r="H7437" s="9"/>
    </row>
    <row r="7438" customFormat="false" ht="15" hidden="false" customHeight="false" outlineLevel="0" collapsed="false">
      <c r="A7438" s="7"/>
      <c r="B7438" s="7"/>
      <c r="C7438" s="7"/>
      <c r="D7438" s="9"/>
      <c r="E7438" s="9"/>
      <c r="F7438" s="9"/>
      <c r="G7438" s="9"/>
      <c r="H7438" s="9"/>
    </row>
    <row r="7439" customFormat="false" ht="15" hidden="false" customHeight="false" outlineLevel="0" collapsed="false">
      <c r="A7439" s="7"/>
      <c r="B7439" s="7"/>
      <c r="C7439" s="7"/>
      <c r="D7439" s="9"/>
      <c r="E7439" s="9"/>
      <c r="F7439" s="9"/>
      <c r="G7439" s="9"/>
      <c r="H7439" s="9"/>
    </row>
    <row r="7440" customFormat="false" ht="15" hidden="false" customHeight="false" outlineLevel="0" collapsed="false">
      <c r="A7440" s="7"/>
      <c r="B7440" s="7"/>
      <c r="C7440" s="7"/>
      <c r="D7440" s="9"/>
      <c r="E7440" s="9"/>
      <c r="F7440" s="9"/>
      <c r="G7440" s="9"/>
      <c r="H7440" s="9"/>
    </row>
    <row r="7441" customFormat="false" ht="15" hidden="false" customHeight="false" outlineLevel="0" collapsed="false">
      <c r="A7441" s="7"/>
      <c r="B7441" s="7"/>
      <c r="C7441" s="7"/>
      <c r="D7441" s="9"/>
      <c r="E7441" s="9"/>
      <c r="F7441" s="9"/>
      <c r="G7441" s="9"/>
      <c r="H7441" s="9"/>
    </row>
    <row r="7442" customFormat="false" ht="15" hidden="false" customHeight="false" outlineLevel="0" collapsed="false">
      <c r="A7442" s="7"/>
      <c r="B7442" s="7"/>
      <c r="C7442" s="7"/>
      <c r="D7442" s="9"/>
      <c r="E7442" s="9"/>
      <c r="F7442" s="9"/>
      <c r="G7442" s="9"/>
      <c r="H7442" s="9"/>
    </row>
    <row r="7443" customFormat="false" ht="15" hidden="false" customHeight="false" outlineLevel="0" collapsed="false">
      <c r="A7443" s="7"/>
      <c r="B7443" s="7"/>
      <c r="C7443" s="7"/>
      <c r="D7443" s="9"/>
      <c r="E7443" s="9"/>
      <c r="F7443" s="9"/>
      <c r="G7443" s="9"/>
      <c r="H7443" s="9"/>
    </row>
    <row r="7444" customFormat="false" ht="15" hidden="false" customHeight="false" outlineLevel="0" collapsed="false">
      <c r="A7444" s="7"/>
      <c r="B7444" s="7"/>
      <c r="C7444" s="7"/>
      <c r="D7444" s="9"/>
      <c r="E7444" s="9"/>
      <c r="F7444" s="9"/>
      <c r="G7444" s="9"/>
      <c r="H7444" s="9"/>
    </row>
    <row r="7445" customFormat="false" ht="15" hidden="false" customHeight="false" outlineLevel="0" collapsed="false">
      <c r="A7445" s="7"/>
      <c r="B7445" s="7"/>
      <c r="C7445" s="7"/>
      <c r="D7445" s="9"/>
      <c r="E7445" s="9"/>
      <c r="F7445" s="9"/>
      <c r="G7445" s="9"/>
      <c r="H7445" s="9"/>
    </row>
    <row r="7446" customFormat="false" ht="15" hidden="false" customHeight="false" outlineLevel="0" collapsed="false">
      <c r="A7446" s="7"/>
      <c r="B7446" s="7"/>
      <c r="C7446" s="7"/>
      <c r="D7446" s="9"/>
      <c r="E7446" s="9"/>
      <c r="F7446" s="9"/>
      <c r="G7446" s="9"/>
      <c r="H7446" s="9"/>
    </row>
    <row r="7447" customFormat="false" ht="15" hidden="false" customHeight="false" outlineLevel="0" collapsed="false">
      <c r="A7447" s="7"/>
      <c r="B7447" s="7"/>
      <c r="C7447" s="7"/>
      <c r="D7447" s="9"/>
      <c r="E7447" s="9"/>
      <c r="F7447" s="9"/>
      <c r="G7447" s="9"/>
      <c r="H7447" s="9"/>
    </row>
    <row r="7448" customFormat="false" ht="15" hidden="false" customHeight="false" outlineLevel="0" collapsed="false">
      <c r="A7448" s="7"/>
      <c r="B7448" s="7"/>
      <c r="C7448" s="7"/>
      <c r="D7448" s="9"/>
      <c r="E7448" s="9"/>
      <c r="F7448" s="9"/>
      <c r="G7448" s="9"/>
      <c r="H7448" s="9"/>
    </row>
    <row r="7449" customFormat="false" ht="15" hidden="false" customHeight="false" outlineLevel="0" collapsed="false">
      <c r="A7449" s="7"/>
      <c r="B7449" s="7"/>
      <c r="C7449" s="7"/>
      <c r="D7449" s="9"/>
      <c r="E7449" s="9"/>
      <c r="F7449" s="9"/>
      <c r="G7449" s="9"/>
      <c r="H7449" s="9"/>
    </row>
    <row r="7450" customFormat="false" ht="15" hidden="false" customHeight="false" outlineLevel="0" collapsed="false">
      <c r="A7450" s="7"/>
      <c r="B7450" s="7"/>
      <c r="C7450" s="7"/>
      <c r="D7450" s="9"/>
      <c r="E7450" s="9"/>
      <c r="F7450" s="9"/>
      <c r="G7450" s="9"/>
      <c r="H7450" s="9"/>
    </row>
    <row r="7451" customFormat="false" ht="15" hidden="false" customHeight="false" outlineLevel="0" collapsed="false">
      <c r="A7451" s="7"/>
      <c r="B7451" s="7"/>
      <c r="C7451" s="7"/>
      <c r="D7451" s="9"/>
      <c r="E7451" s="9"/>
      <c r="F7451" s="9"/>
      <c r="G7451" s="9"/>
      <c r="H7451" s="9"/>
    </row>
    <row r="7452" customFormat="false" ht="15" hidden="false" customHeight="false" outlineLevel="0" collapsed="false">
      <c r="A7452" s="7"/>
      <c r="B7452" s="7"/>
      <c r="C7452" s="7"/>
      <c r="D7452" s="9"/>
      <c r="E7452" s="9"/>
      <c r="F7452" s="9"/>
      <c r="G7452" s="9"/>
      <c r="H7452" s="9"/>
    </row>
    <row r="7453" customFormat="false" ht="15" hidden="false" customHeight="false" outlineLevel="0" collapsed="false">
      <c r="A7453" s="7"/>
      <c r="B7453" s="7"/>
      <c r="C7453" s="7"/>
      <c r="D7453" s="9"/>
      <c r="E7453" s="9"/>
      <c r="F7453" s="9"/>
      <c r="G7453" s="9"/>
      <c r="H7453" s="9"/>
    </row>
    <row r="7454" customFormat="false" ht="15" hidden="false" customHeight="false" outlineLevel="0" collapsed="false">
      <c r="A7454" s="7"/>
      <c r="B7454" s="7"/>
      <c r="C7454" s="7"/>
      <c r="D7454" s="9"/>
      <c r="E7454" s="9"/>
      <c r="F7454" s="9"/>
      <c r="G7454" s="9"/>
      <c r="H7454" s="9"/>
    </row>
    <row r="7455" customFormat="false" ht="15" hidden="false" customHeight="false" outlineLevel="0" collapsed="false">
      <c r="A7455" s="7"/>
      <c r="B7455" s="7"/>
      <c r="C7455" s="7"/>
      <c r="D7455" s="9"/>
      <c r="E7455" s="9"/>
      <c r="F7455" s="9"/>
      <c r="G7455" s="9"/>
      <c r="H7455" s="9"/>
    </row>
    <row r="7456" customFormat="false" ht="15" hidden="false" customHeight="false" outlineLevel="0" collapsed="false">
      <c r="A7456" s="7"/>
      <c r="B7456" s="7"/>
      <c r="C7456" s="7"/>
      <c r="D7456" s="9"/>
      <c r="E7456" s="9"/>
      <c r="F7456" s="9"/>
      <c r="G7456" s="9"/>
      <c r="H7456" s="9"/>
    </row>
    <row r="7457" customFormat="false" ht="15" hidden="false" customHeight="false" outlineLevel="0" collapsed="false">
      <c r="A7457" s="7"/>
      <c r="B7457" s="7"/>
      <c r="C7457" s="7"/>
      <c r="D7457" s="9"/>
      <c r="E7457" s="9"/>
      <c r="F7457" s="9"/>
      <c r="G7457" s="9"/>
      <c r="H7457" s="9"/>
    </row>
    <row r="7458" customFormat="false" ht="15" hidden="false" customHeight="false" outlineLevel="0" collapsed="false">
      <c r="A7458" s="7"/>
      <c r="B7458" s="7"/>
      <c r="C7458" s="7"/>
      <c r="D7458" s="9"/>
      <c r="E7458" s="9"/>
      <c r="F7458" s="9"/>
      <c r="G7458" s="9"/>
      <c r="H7458" s="9"/>
    </row>
    <row r="7459" customFormat="false" ht="15" hidden="false" customHeight="false" outlineLevel="0" collapsed="false">
      <c r="A7459" s="7"/>
      <c r="B7459" s="7"/>
      <c r="C7459" s="7"/>
      <c r="D7459" s="9"/>
      <c r="E7459" s="9"/>
      <c r="F7459" s="9"/>
      <c r="G7459" s="9"/>
      <c r="H7459" s="9"/>
    </row>
    <row r="7460" customFormat="false" ht="15" hidden="false" customHeight="false" outlineLevel="0" collapsed="false">
      <c r="A7460" s="7"/>
      <c r="B7460" s="7"/>
      <c r="C7460" s="7"/>
      <c r="D7460" s="9"/>
      <c r="E7460" s="9"/>
      <c r="F7460" s="9"/>
      <c r="G7460" s="9"/>
      <c r="H7460" s="9"/>
    </row>
    <row r="7461" customFormat="false" ht="15" hidden="false" customHeight="false" outlineLevel="0" collapsed="false">
      <c r="A7461" s="7"/>
      <c r="B7461" s="7"/>
      <c r="C7461" s="7"/>
      <c r="D7461" s="9"/>
      <c r="E7461" s="9"/>
      <c r="F7461" s="9"/>
      <c r="G7461" s="9"/>
      <c r="H7461" s="9"/>
    </row>
    <row r="7462" customFormat="false" ht="15" hidden="false" customHeight="false" outlineLevel="0" collapsed="false">
      <c r="A7462" s="7"/>
      <c r="B7462" s="7"/>
      <c r="C7462" s="7"/>
      <c r="D7462" s="9"/>
      <c r="E7462" s="9"/>
      <c r="F7462" s="9"/>
      <c r="G7462" s="9"/>
      <c r="H7462" s="9"/>
    </row>
    <row r="7463" customFormat="false" ht="15" hidden="false" customHeight="false" outlineLevel="0" collapsed="false">
      <c r="A7463" s="7"/>
      <c r="B7463" s="7"/>
      <c r="C7463" s="7"/>
      <c r="D7463" s="9"/>
      <c r="E7463" s="9"/>
      <c r="F7463" s="9"/>
      <c r="G7463" s="9"/>
      <c r="H7463" s="9"/>
    </row>
    <row r="7464" customFormat="false" ht="15" hidden="false" customHeight="false" outlineLevel="0" collapsed="false">
      <c r="A7464" s="7"/>
      <c r="B7464" s="7"/>
      <c r="C7464" s="7"/>
      <c r="D7464" s="9"/>
      <c r="E7464" s="9"/>
      <c r="F7464" s="9"/>
      <c r="G7464" s="9"/>
      <c r="H7464" s="9"/>
    </row>
    <row r="7465" customFormat="false" ht="15" hidden="false" customHeight="false" outlineLevel="0" collapsed="false">
      <c r="A7465" s="7"/>
      <c r="B7465" s="7"/>
      <c r="C7465" s="7"/>
      <c r="D7465" s="9"/>
      <c r="E7465" s="9"/>
      <c r="F7465" s="9"/>
      <c r="G7465" s="9"/>
      <c r="H7465" s="9"/>
    </row>
    <row r="7466" customFormat="false" ht="15" hidden="false" customHeight="false" outlineLevel="0" collapsed="false">
      <c r="A7466" s="7"/>
      <c r="B7466" s="7"/>
      <c r="C7466" s="7"/>
      <c r="D7466" s="9"/>
      <c r="E7466" s="9"/>
      <c r="F7466" s="9"/>
      <c r="G7466" s="9"/>
      <c r="H7466" s="9"/>
    </row>
    <row r="7467" customFormat="false" ht="15" hidden="false" customHeight="false" outlineLevel="0" collapsed="false">
      <c r="A7467" s="7"/>
      <c r="B7467" s="7"/>
      <c r="C7467" s="7"/>
      <c r="D7467" s="9"/>
      <c r="E7467" s="9"/>
      <c r="F7467" s="9"/>
      <c r="G7467" s="9"/>
      <c r="H7467" s="9"/>
    </row>
    <row r="7468" customFormat="false" ht="15" hidden="false" customHeight="false" outlineLevel="0" collapsed="false">
      <c r="A7468" s="7"/>
      <c r="B7468" s="7"/>
      <c r="C7468" s="7"/>
      <c r="D7468" s="9"/>
      <c r="E7468" s="9"/>
      <c r="F7468" s="9"/>
      <c r="G7468" s="9"/>
      <c r="H7468" s="9"/>
    </row>
    <row r="7469" customFormat="false" ht="15" hidden="false" customHeight="false" outlineLevel="0" collapsed="false">
      <c r="A7469" s="7"/>
      <c r="B7469" s="7"/>
      <c r="C7469" s="7"/>
      <c r="D7469" s="9"/>
      <c r="E7469" s="9"/>
      <c r="F7469" s="9"/>
      <c r="G7469" s="9"/>
      <c r="H7469" s="9"/>
    </row>
    <row r="7470" customFormat="false" ht="15" hidden="false" customHeight="false" outlineLevel="0" collapsed="false">
      <c r="A7470" s="7"/>
      <c r="B7470" s="7"/>
      <c r="C7470" s="7"/>
      <c r="D7470" s="9"/>
      <c r="E7470" s="9"/>
      <c r="F7470" s="9"/>
      <c r="G7470" s="9"/>
      <c r="H7470" s="9"/>
    </row>
    <row r="7471" customFormat="false" ht="15" hidden="false" customHeight="false" outlineLevel="0" collapsed="false">
      <c r="A7471" s="7"/>
      <c r="B7471" s="7"/>
      <c r="C7471" s="7"/>
      <c r="D7471" s="9"/>
      <c r="E7471" s="9"/>
      <c r="F7471" s="9"/>
      <c r="G7471" s="9"/>
      <c r="H7471" s="9"/>
    </row>
    <row r="7472" customFormat="false" ht="15" hidden="false" customHeight="false" outlineLevel="0" collapsed="false">
      <c r="A7472" s="7"/>
      <c r="B7472" s="7"/>
      <c r="C7472" s="7"/>
      <c r="D7472" s="9"/>
      <c r="E7472" s="9"/>
      <c r="F7472" s="9"/>
      <c r="G7472" s="9"/>
      <c r="H7472" s="9"/>
    </row>
    <row r="7473" customFormat="false" ht="15" hidden="false" customHeight="false" outlineLevel="0" collapsed="false">
      <c r="A7473" s="7"/>
      <c r="B7473" s="7"/>
      <c r="C7473" s="7"/>
      <c r="D7473" s="9"/>
      <c r="E7473" s="9"/>
      <c r="F7473" s="9"/>
      <c r="G7473" s="9"/>
      <c r="H7473" s="9"/>
    </row>
    <row r="7474" customFormat="false" ht="15" hidden="false" customHeight="false" outlineLevel="0" collapsed="false">
      <c r="A7474" s="7"/>
      <c r="B7474" s="7"/>
      <c r="C7474" s="7"/>
      <c r="D7474" s="9"/>
      <c r="E7474" s="9"/>
      <c r="F7474" s="9"/>
      <c r="G7474" s="9"/>
      <c r="H7474" s="9"/>
    </row>
    <row r="7475" customFormat="false" ht="15" hidden="false" customHeight="false" outlineLevel="0" collapsed="false">
      <c r="A7475" s="7"/>
      <c r="B7475" s="7"/>
      <c r="C7475" s="7"/>
      <c r="D7475" s="9"/>
      <c r="E7475" s="9"/>
      <c r="F7475" s="9"/>
      <c r="G7475" s="9"/>
      <c r="H7475" s="9"/>
    </row>
    <row r="7476" customFormat="false" ht="15" hidden="false" customHeight="false" outlineLevel="0" collapsed="false">
      <c r="A7476" s="7"/>
      <c r="B7476" s="7"/>
      <c r="C7476" s="7"/>
      <c r="D7476" s="9"/>
      <c r="E7476" s="9"/>
      <c r="F7476" s="9"/>
      <c r="G7476" s="9"/>
      <c r="H7476" s="9"/>
    </row>
    <row r="7477" customFormat="false" ht="15" hidden="false" customHeight="false" outlineLevel="0" collapsed="false">
      <c r="A7477" s="7"/>
      <c r="B7477" s="7"/>
      <c r="C7477" s="7"/>
      <c r="D7477" s="9"/>
      <c r="E7477" s="9"/>
      <c r="F7477" s="9"/>
      <c r="G7477" s="9"/>
      <c r="H7477" s="9"/>
    </row>
    <row r="7478" customFormat="false" ht="15" hidden="false" customHeight="false" outlineLevel="0" collapsed="false">
      <c r="A7478" s="7"/>
      <c r="B7478" s="7"/>
      <c r="C7478" s="7"/>
      <c r="D7478" s="9"/>
      <c r="E7478" s="9"/>
      <c r="F7478" s="9"/>
      <c r="G7478" s="9"/>
      <c r="H7478" s="9"/>
    </row>
    <row r="7479" customFormat="false" ht="15" hidden="false" customHeight="false" outlineLevel="0" collapsed="false">
      <c r="A7479" s="7"/>
      <c r="B7479" s="7"/>
      <c r="C7479" s="7"/>
      <c r="D7479" s="9"/>
      <c r="E7479" s="9"/>
      <c r="F7479" s="9"/>
      <c r="G7479" s="9"/>
      <c r="H7479" s="9"/>
    </row>
    <row r="7480" customFormat="false" ht="15" hidden="false" customHeight="false" outlineLevel="0" collapsed="false">
      <c r="A7480" s="7"/>
      <c r="B7480" s="7"/>
      <c r="C7480" s="7"/>
      <c r="D7480" s="9"/>
      <c r="E7480" s="9"/>
      <c r="F7480" s="9"/>
      <c r="G7480" s="9"/>
      <c r="H7480" s="9"/>
    </row>
    <row r="7481" customFormat="false" ht="15" hidden="false" customHeight="false" outlineLevel="0" collapsed="false">
      <c r="A7481" s="7"/>
      <c r="B7481" s="7"/>
      <c r="C7481" s="7"/>
      <c r="D7481" s="9"/>
      <c r="E7481" s="9"/>
      <c r="F7481" s="9"/>
      <c r="G7481" s="9"/>
      <c r="H7481" s="9"/>
    </row>
    <row r="7482" customFormat="false" ht="15" hidden="false" customHeight="false" outlineLevel="0" collapsed="false">
      <c r="A7482" s="7"/>
      <c r="B7482" s="7"/>
      <c r="C7482" s="7"/>
      <c r="D7482" s="9"/>
      <c r="E7482" s="9"/>
      <c r="F7482" s="9"/>
      <c r="G7482" s="9"/>
      <c r="H7482" s="9"/>
    </row>
    <row r="7483" customFormat="false" ht="15" hidden="false" customHeight="false" outlineLevel="0" collapsed="false">
      <c r="A7483" s="7"/>
      <c r="B7483" s="7"/>
      <c r="C7483" s="7"/>
      <c r="D7483" s="9"/>
      <c r="E7483" s="9"/>
      <c r="F7483" s="9"/>
      <c r="G7483" s="9"/>
      <c r="H7483" s="9"/>
    </row>
    <row r="7484" customFormat="false" ht="15" hidden="false" customHeight="false" outlineLevel="0" collapsed="false">
      <c r="A7484" s="7"/>
      <c r="B7484" s="7"/>
      <c r="C7484" s="7"/>
      <c r="D7484" s="9"/>
      <c r="E7484" s="9"/>
      <c r="F7484" s="9"/>
      <c r="G7484" s="9"/>
      <c r="H7484" s="9"/>
    </row>
    <row r="7485" customFormat="false" ht="15" hidden="false" customHeight="false" outlineLevel="0" collapsed="false">
      <c r="A7485" s="7"/>
      <c r="B7485" s="7"/>
      <c r="C7485" s="7"/>
      <c r="D7485" s="9"/>
      <c r="E7485" s="9"/>
      <c r="F7485" s="9"/>
      <c r="G7485" s="9"/>
      <c r="H7485" s="9"/>
    </row>
    <row r="7486" customFormat="false" ht="15" hidden="false" customHeight="false" outlineLevel="0" collapsed="false">
      <c r="A7486" s="7"/>
      <c r="B7486" s="7"/>
      <c r="C7486" s="7"/>
      <c r="D7486" s="9"/>
      <c r="E7486" s="9"/>
      <c r="F7486" s="9"/>
      <c r="G7486" s="9"/>
      <c r="H7486" s="9"/>
    </row>
    <row r="7487" customFormat="false" ht="15" hidden="false" customHeight="false" outlineLevel="0" collapsed="false">
      <c r="A7487" s="7"/>
      <c r="B7487" s="7"/>
      <c r="C7487" s="7"/>
      <c r="D7487" s="9"/>
      <c r="E7487" s="9"/>
      <c r="F7487" s="9"/>
      <c r="G7487" s="9"/>
      <c r="H7487" s="9"/>
    </row>
    <row r="7488" customFormat="false" ht="15" hidden="false" customHeight="false" outlineLevel="0" collapsed="false">
      <c r="A7488" s="7"/>
      <c r="B7488" s="7"/>
      <c r="C7488" s="7"/>
      <c r="D7488" s="9"/>
      <c r="E7488" s="9"/>
      <c r="F7488" s="9"/>
      <c r="G7488" s="9"/>
      <c r="H7488" s="9"/>
    </row>
    <row r="7489" customFormat="false" ht="15" hidden="false" customHeight="false" outlineLevel="0" collapsed="false">
      <c r="A7489" s="7"/>
      <c r="B7489" s="7"/>
      <c r="C7489" s="7"/>
      <c r="D7489" s="9"/>
      <c r="E7489" s="9"/>
      <c r="F7489" s="9"/>
      <c r="G7489" s="9"/>
      <c r="H7489" s="9"/>
    </row>
    <row r="7490" customFormat="false" ht="15" hidden="false" customHeight="false" outlineLevel="0" collapsed="false">
      <c r="A7490" s="7"/>
      <c r="B7490" s="7"/>
      <c r="C7490" s="7"/>
      <c r="D7490" s="9"/>
      <c r="E7490" s="9"/>
      <c r="F7490" s="9"/>
      <c r="G7490" s="9"/>
      <c r="H7490" s="9"/>
    </row>
    <row r="7491" customFormat="false" ht="15" hidden="false" customHeight="false" outlineLevel="0" collapsed="false">
      <c r="A7491" s="7"/>
      <c r="B7491" s="7"/>
      <c r="C7491" s="7"/>
      <c r="D7491" s="9"/>
      <c r="E7491" s="9"/>
      <c r="F7491" s="9"/>
      <c r="G7491" s="9"/>
      <c r="H7491" s="9"/>
    </row>
    <row r="7492" customFormat="false" ht="15" hidden="false" customHeight="false" outlineLevel="0" collapsed="false">
      <c r="A7492" s="7"/>
      <c r="B7492" s="7"/>
      <c r="C7492" s="7"/>
      <c r="D7492" s="9"/>
      <c r="E7492" s="9"/>
      <c r="F7492" s="9"/>
      <c r="G7492" s="9"/>
      <c r="H7492" s="9"/>
    </row>
    <row r="7493" customFormat="false" ht="15" hidden="false" customHeight="false" outlineLevel="0" collapsed="false">
      <c r="A7493" s="7"/>
      <c r="B7493" s="7"/>
      <c r="C7493" s="7"/>
      <c r="D7493" s="9"/>
      <c r="E7493" s="9"/>
      <c r="F7493" s="9"/>
      <c r="G7493" s="9"/>
      <c r="H7493" s="9"/>
    </row>
    <row r="7494" customFormat="false" ht="15" hidden="false" customHeight="false" outlineLevel="0" collapsed="false">
      <c r="A7494" s="7"/>
      <c r="B7494" s="7"/>
      <c r="C7494" s="7"/>
      <c r="D7494" s="9"/>
      <c r="E7494" s="9"/>
      <c r="F7494" s="9"/>
      <c r="G7494" s="9"/>
      <c r="H7494" s="9"/>
    </row>
    <row r="7495" customFormat="false" ht="15" hidden="false" customHeight="false" outlineLevel="0" collapsed="false">
      <c r="A7495" s="7"/>
      <c r="B7495" s="7"/>
      <c r="C7495" s="7"/>
      <c r="D7495" s="9"/>
      <c r="E7495" s="9"/>
      <c r="F7495" s="9"/>
      <c r="G7495" s="9"/>
      <c r="H7495" s="9"/>
    </row>
    <row r="7496" customFormat="false" ht="15" hidden="false" customHeight="false" outlineLevel="0" collapsed="false">
      <c r="A7496" s="7"/>
      <c r="B7496" s="7"/>
      <c r="C7496" s="7"/>
      <c r="D7496" s="9"/>
      <c r="E7496" s="9"/>
      <c r="F7496" s="9"/>
      <c r="G7496" s="9"/>
      <c r="H7496" s="9"/>
    </row>
    <row r="7497" customFormat="false" ht="15" hidden="false" customHeight="false" outlineLevel="0" collapsed="false">
      <c r="A7497" s="7"/>
      <c r="B7497" s="7"/>
      <c r="C7497" s="7"/>
      <c r="D7497" s="9"/>
      <c r="E7497" s="9"/>
      <c r="F7497" s="9"/>
      <c r="G7497" s="9"/>
      <c r="H7497" s="9"/>
    </row>
    <row r="7498" customFormat="false" ht="15" hidden="false" customHeight="false" outlineLevel="0" collapsed="false">
      <c r="A7498" s="7"/>
      <c r="B7498" s="7"/>
      <c r="C7498" s="7"/>
      <c r="D7498" s="9"/>
      <c r="E7498" s="9"/>
      <c r="F7498" s="9"/>
      <c r="G7498" s="9"/>
      <c r="H7498" s="9"/>
    </row>
    <row r="7499" customFormat="false" ht="15" hidden="false" customHeight="false" outlineLevel="0" collapsed="false">
      <c r="A7499" s="7"/>
      <c r="B7499" s="7"/>
      <c r="C7499" s="7"/>
      <c r="D7499" s="9"/>
      <c r="E7499" s="9"/>
      <c r="F7499" s="9"/>
      <c r="G7499" s="9"/>
      <c r="H7499" s="9"/>
    </row>
    <row r="7500" customFormat="false" ht="15" hidden="false" customHeight="false" outlineLevel="0" collapsed="false">
      <c r="A7500" s="7"/>
      <c r="B7500" s="7"/>
      <c r="C7500" s="7"/>
      <c r="D7500" s="9"/>
      <c r="E7500" s="9"/>
      <c r="F7500" s="9"/>
      <c r="G7500" s="9"/>
      <c r="H7500" s="9"/>
    </row>
    <row r="7501" customFormat="false" ht="15" hidden="false" customHeight="false" outlineLevel="0" collapsed="false">
      <c r="A7501" s="7"/>
      <c r="B7501" s="7"/>
      <c r="C7501" s="7"/>
      <c r="D7501" s="9"/>
      <c r="E7501" s="9"/>
      <c r="F7501" s="9"/>
      <c r="G7501" s="9"/>
      <c r="H7501" s="9"/>
    </row>
    <row r="7502" customFormat="false" ht="15" hidden="false" customHeight="false" outlineLevel="0" collapsed="false">
      <c r="A7502" s="7"/>
      <c r="B7502" s="7"/>
      <c r="C7502" s="7"/>
      <c r="D7502" s="9"/>
      <c r="E7502" s="9"/>
      <c r="F7502" s="9"/>
      <c r="G7502" s="9"/>
      <c r="H7502" s="9"/>
    </row>
    <row r="7503" customFormat="false" ht="15" hidden="false" customHeight="false" outlineLevel="0" collapsed="false">
      <c r="A7503" s="7"/>
      <c r="B7503" s="7"/>
      <c r="C7503" s="7"/>
      <c r="D7503" s="9"/>
      <c r="E7503" s="9"/>
      <c r="F7503" s="9"/>
      <c r="G7503" s="9"/>
      <c r="H7503" s="9"/>
    </row>
    <row r="7504" customFormat="false" ht="15" hidden="false" customHeight="false" outlineLevel="0" collapsed="false">
      <c r="A7504" s="7"/>
      <c r="B7504" s="7"/>
      <c r="C7504" s="7"/>
      <c r="D7504" s="9"/>
      <c r="E7504" s="9"/>
      <c r="F7504" s="9"/>
      <c r="G7504" s="9"/>
      <c r="H7504" s="9"/>
    </row>
    <row r="7505" customFormat="false" ht="15" hidden="false" customHeight="false" outlineLevel="0" collapsed="false">
      <c r="A7505" s="7"/>
      <c r="B7505" s="7"/>
      <c r="C7505" s="7"/>
      <c r="D7505" s="9"/>
      <c r="E7505" s="9"/>
      <c r="F7505" s="9"/>
      <c r="G7505" s="9"/>
      <c r="H7505" s="9"/>
    </row>
    <row r="7506" customFormat="false" ht="15" hidden="false" customHeight="false" outlineLevel="0" collapsed="false">
      <c r="A7506" s="7"/>
      <c r="B7506" s="7"/>
      <c r="C7506" s="7"/>
      <c r="D7506" s="9"/>
      <c r="E7506" s="9"/>
      <c r="F7506" s="9"/>
      <c r="G7506" s="9"/>
      <c r="H7506" s="9"/>
    </row>
    <row r="7507" customFormat="false" ht="15" hidden="false" customHeight="false" outlineLevel="0" collapsed="false">
      <c r="A7507" s="7"/>
      <c r="B7507" s="7"/>
      <c r="C7507" s="7"/>
      <c r="D7507" s="9"/>
      <c r="E7507" s="9"/>
      <c r="F7507" s="9"/>
      <c r="G7507" s="9"/>
      <c r="H7507" s="9"/>
    </row>
    <row r="7508" customFormat="false" ht="15" hidden="false" customHeight="false" outlineLevel="0" collapsed="false">
      <c r="A7508" s="7"/>
      <c r="B7508" s="7"/>
      <c r="C7508" s="7"/>
      <c r="D7508" s="9"/>
      <c r="E7508" s="9"/>
      <c r="F7508" s="9"/>
      <c r="G7508" s="9"/>
      <c r="H7508" s="9"/>
    </row>
    <row r="7509" customFormat="false" ht="15" hidden="false" customHeight="false" outlineLevel="0" collapsed="false">
      <c r="A7509" s="7"/>
      <c r="B7509" s="7"/>
      <c r="C7509" s="7"/>
      <c r="D7509" s="9"/>
      <c r="E7509" s="9"/>
      <c r="F7509" s="9"/>
      <c r="G7509" s="9"/>
      <c r="H7509" s="9"/>
    </row>
    <row r="7510" customFormat="false" ht="15" hidden="false" customHeight="false" outlineLevel="0" collapsed="false">
      <c r="A7510" s="7"/>
      <c r="B7510" s="7"/>
      <c r="C7510" s="7"/>
      <c r="D7510" s="9"/>
      <c r="E7510" s="9"/>
      <c r="F7510" s="9"/>
      <c r="G7510" s="9"/>
      <c r="H7510" s="9"/>
    </row>
    <row r="7511" customFormat="false" ht="15" hidden="false" customHeight="false" outlineLevel="0" collapsed="false">
      <c r="A7511" s="7"/>
      <c r="B7511" s="7"/>
      <c r="C7511" s="7"/>
      <c r="D7511" s="9"/>
      <c r="E7511" s="9"/>
      <c r="F7511" s="9"/>
      <c r="G7511" s="9"/>
      <c r="H7511" s="9"/>
    </row>
    <row r="7512" customFormat="false" ht="15" hidden="false" customHeight="false" outlineLevel="0" collapsed="false">
      <c r="A7512" s="7"/>
      <c r="B7512" s="7"/>
      <c r="C7512" s="7"/>
      <c r="D7512" s="9"/>
      <c r="E7512" s="9"/>
      <c r="F7512" s="9"/>
      <c r="G7512" s="9"/>
      <c r="H7512" s="9"/>
    </row>
    <row r="7513" customFormat="false" ht="15" hidden="false" customHeight="false" outlineLevel="0" collapsed="false">
      <c r="A7513" s="7"/>
      <c r="B7513" s="7"/>
      <c r="C7513" s="7"/>
      <c r="D7513" s="9"/>
      <c r="E7513" s="9"/>
      <c r="F7513" s="9"/>
      <c r="G7513" s="9"/>
      <c r="H7513" s="9"/>
    </row>
    <row r="7514" customFormat="false" ht="15" hidden="false" customHeight="false" outlineLevel="0" collapsed="false">
      <c r="A7514" s="7"/>
      <c r="B7514" s="7"/>
      <c r="C7514" s="7"/>
      <c r="D7514" s="9"/>
      <c r="E7514" s="9"/>
      <c r="F7514" s="9"/>
      <c r="G7514" s="9"/>
      <c r="H7514" s="9"/>
    </row>
    <row r="7515" customFormat="false" ht="15" hidden="false" customHeight="false" outlineLevel="0" collapsed="false">
      <c r="A7515" s="7"/>
      <c r="B7515" s="7"/>
      <c r="C7515" s="7"/>
      <c r="D7515" s="9"/>
      <c r="E7515" s="9"/>
      <c r="F7515" s="9"/>
      <c r="G7515" s="9"/>
      <c r="H7515" s="9"/>
    </row>
    <row r="7516" customFormat="false" ht="15" hidden="false" customHeight="false" outlineLevel="0" collapsed="false">
      <c r="A7516" s="7"/>
      <c r="B7516" s="7"/>
      <c r="C7516" s="7"/>
      <c r="D7516" s="9"/>
      <c r="E7516" s="9"/>
      <c r="F7516" s="9"/>
      <c r="G7516" s="9"/>
      <c r="H7516" s="9"/>
    </row>
    <row r="7517" customFormat="false" ht="15" hidden="false" customHeight="false" outlineLevel="0" collapsed="false">
      <c r="A7517" s="7"/>
      <c r="B7517" s="7"/>
      <c r="C7517" s="7"/>
      <c r="D7517" s="9"/>
      <c r="E7517" s="9"/>
      <c r="F7517" s="9"/>
      <c r="G7517" s="9"/>
      <c r="H7517" s="9"/>
    </row>
    <row r="7518" customFormat="false" ht="15" hidden="false" customHeight="false" outlineLevel="0" collapsed="false">
      <c r="A7518" s="7"/>
      <c r="B7518" s="7"/>
      <c r="C7518" s="7"/>
      <c r="D7518" s="9"/>
      <c r="E7518" s="9"/>
      <c r="F7518" s="9"/>
      <c r="G7518" s="9"/>
      <c r="H7518" s="9"/>
    </row>
    <row r="7519" customFormat="false" ht="15" hidden="false" customHeight="false" outlineLevel="0" collapsed="false">
      <c r="A7519" s="7"/>
      <c r="B7519" s="7"/>
      <c r="C7519" s="7"/>
      <c r="D7519" s="9"/>
      <c r="E7519" s="9"/>
      <c r="F7519" s="9"/>
      <c r="G7519" s="9"/>
      <c r="H7519" s="9"/>
    </row>
    <row r="7520" customFormat="false" ht="15" hidden="false" customHeight="false" outlineLevel="0" collapsed="false">
      <c r="A7520" s="7"/>
      <c r="B7520" s="7"/>
      <c r="C7520" s="7"/>
      <c r="D7520" s="9"/>
      <c r="E7520" s="9"/>
      <c r="F7520" s="9"/>
      <c r="G7520" s="9"/>
      <c r="H7520" s="9"/>
    </row>
    <row r="7521" customFormat="false" ht="15" hidden="false" customHeight="false" outlineLevel="0" collapsed="false">
      <c r="A7521" s="7"/>
      <c r="B7521" s="7"/>
      <c r="C7521" s="7"/>
      <c r="D7521" s="9"/>
      <c r="E7521" s="9"/>
      <c r="F7521" s="9"/>
      <c r="G7521" s="9"/>
      <c r="H7521" s="9"/>
    </row>
    <row r="7522" customFormat="false" ht="15" hidden="false" customHeight="false" outlineLevel="0" collapsed="false">
      <c r="A7522" s="7"/>
      <c r="B7522" s="7"/>
      <c r="C7522" s="7"/>
      <c r="D7522" s="9"/>
      <c r="E7522" s="9"/>
      <c r="F7522" s="9"/>
      <c r="G7522" s="9"/>
      <c r="H7522" s="9"/>
    </row>
    <row r="7523" customFormat="false" ht="15" hidden="false" customHeight="false" outlineLevel="0" collapsed="false">
      <c r="A7523" s="7"/>
      <c r="B7523" s="7"/>
      <c r="C7523" s="7"/>
      <c r="D7523" s="9"/>
      <c r="E7523" s="9"/>
      <c r="F7523" s="9"/>
      <c r="G7523" s="9"/>
      <c r="H7523" s="9"/>
    </row>
    <row r="7524" customFormat="false" ht="15" hidden="false" customHeight="false" outlineLevel="0" collapsed="false">
      <c r="A7524" s="7"/>
      <c r="B7524" s="7"/>
      <c r="C7524" s="7"/>
      <c r="D7524" s="9"/>
      <c r="E7524" s="9"/>
      <c r="F7524" s="9"/>
      <c r="G7524" s="9"/>
      <c r="H7524" s="9"/>
    </row>
    <row r="7525" customFormat="false" ht="15" hidden="false" customHeight="false" outlineLevel="0" collapsed="false">
      <c r="A7525" s="7"/>
      <c r="B7525" s="7"/>
      <c r="C7525" s="7"/>
      <c r="D7525" s="9"/>
      <c r="E7525" s="9"/>
      <c r="F7525" s="9"/>
      <c r="G7525" s="9"/>
      <c r="H7525" s="9"/>
    </row>
    <row r="7526" customFormat="false" ht="15" hidden="false" customHeight="false" outlineLevel="0" collapsed="false">
      <c r="A7526" s="7"/>
      <c r="B7526" s="7"/>
      <c r="C7526" s="7"/>
      <c r="D7526" s="9"/>
      <c r="E7526" s="9"/>
      <c r="F7526" s="9"/>
      <c r="G7526" s="9"/>
      <c r="H7526" s="9"/>
    </row>
    <row r="7527" customFormat="false" ht="15" hidden="false" customHeight="false" outlineLevel="0" collapsed="false">
      <c r="A7527" s="7"/>
      <c r="B7527" s="7"/>
      <c r="C7527" s="7"/>
      <c r="D7527" s="9"/>
      <c r="E7527" s="9"/>
      <c r="F7527" s="9"/>
      <c r="G7527" s="9"/>
      <c r="H7527" s="9"/>
    </row>
    <row r="7528" customFormat="false" ht="15" hidden="false" customHeight="false" outlineLevel="0" collapsed="false">
      <c r="A7528" s="7"/>
      <c r="B7528" s="7"/>
      <c r="C7528" s="7"/>
      <c r="D7528" s="9"/>
      <c r="E7528" s="9"/>
      <c r="F7528" s="9"/>
      <c r="G7528" s="9"/>
      <c r="H7528" s="9"/>
    </row>
    <row r="7529" customFormat="false" ht="15" hidden="false" customHeight="false" outlineLevel="0" collapsed="false">
      <c r="A7529" s="7"/>
      <c r="B7529" s="7"/>
      <c r="C7529" s="7"/>
      <c r="D7529" s="9"/>
      <c r="E7529" s="9"/>
      <c r="F7529" s="9"/>
      <c r="G7529" s="9"/>
      <c r="H7529" s="9"/>
    </row>
    <row r="7530" customFormat="false" ht="15" hidden="false" customHeight="false" outlineLevel="0" collapsed="false">
      <c r="A7530" s="7"/>
      <c r="B7530" s="7"/>
      <c r="C7530" s="7"/>
      <c r="D7530" s="9"/>
      <c r="E7530" s="9"/>
      <c r="F7530" s="9"/>
      <c r="G7530" s="9"/>
      <c r="H7530" s="9"/>
    </row>
    <row r="7531" customFormat="false" ht="15" hidden="false" customHeight="false" outlineLevel="0" collapsed="false">
      <c r="A7531" s="7"/>
      <c r="B7531" s="7"/>
      <c r="C7531" s="7"/>
      <c r="D7531" s="9"/>
      <c r="E7531" s="9"/>
      <c r="F7531" s="9"/>
      <c r="G7531" s="9"/>
      <c r="H7531" s="9"/>
    </row>
    <row r="7532" customFormat="false" ht="15" hidden="false" customHeight="false" outlineLevel="0" collapsed="false">
      <c r="A7532" s="7"/>
      <c r="B7532" s="7"/>
      <c r="C7532" s="7"/>
      <c r="D7532" s="9"/>
      <c r="E7532" s="9"/>
      <c r="F7532" s="9"/>
      <c r="G7532" s="9"/>
      <c r="H7532" s="9"/>
    </row>
    <row r="7533" customFormat="false" ht="15" hidden="false" customHeight="false" outlineLevel="0" collapsed="false">
      <c r="A7533" s="7"/>
      <c r="B7533" s="7"/>
      <c r="C7533" s="7"/>
      <c r="D7533" s="9"/>
      <c r="E7533" s="9"/>
      <c r="F7533" s="9"/>
      <c r="G7533" s="9"/>
      <c r="H7533" s="9"/>
    </row>
    <row r="7534" customFormat="false" ht="15" hidden="false" customHeight="false" outlineLevel="0" collapsed="false">
      <c r="A7534" s="7"/>
      <c r="B7534" s="7"/>
      <c r="C7534" s="7"/>
      <c r="D7534" s="9"/>
      <c r="E7534" s="9"/>
      <c r="F7534" s="9"/>
      <c r="G7534" s="9"/>
      <c r="H7534" s="9"/>
    </row>
    <row r="7535" customFormat="false" ht="15" hidden="false" customHeight="false" outlineLevel="0" collapsed="false">
      <c r="A7535" s="7"/>
      <c r="B7535" s="7"/>
      <c r="C7535" s="7"/>
      <c r="D7535" s="9"/>
      <c r="E7535" s="9"/>
      <c r="F7535" s="9"/>
      <c r="G7535" s="9"/>
      <c r="H7535" s="9"/>
    </row>
    <row r="7536" customFormat="false" ht="15" hidden="false" customHeight="false" outlineLevel="0" collapsed="false">
      <c r="A7536" s="7"/>
      <c r="B7536" s="7"/>
      <c r="C7536" s="7"/>
      <c r="D7536" s="9"/>
      <c r="E7536" s="9"/>
      <c r="F7536" s="9"/>
      <c r="G7536" s="9"/>
      <c r="H7536" s="9"/>
    </row>
    <row r="7537" customFormat="false" ht="15" hidden="false" customHeight="false" outlineLevel="0" collapsed="false">
      <c r="A7537" s="7"/>
      <c r="B7537" s="7"/>
      <c r="C7537" s="7"/>
      <c r="D7537" s="9"/>
      <c r="E7537" s="9"/>
      <c r="F7537" s="9"/>
      <c r="G7537" s="9"/>
      <c r="H7537" s="9"/>
    </row>
    <row r="7538" customFormat="false" ht="15" hidden="false" customHeight="false" outlineLevel="0" collapsed="false">
      <c r="A7538" s="7"/>
      <c r="B7538" s="7"/>
      <c r="C7538" s="7"/>
      <c r="D7538" s="9"/>
      <c r="E7538" s="9"/>
      <c r="F7538" s="9"/>
      <c r="G7538" s="9"/>
      <c r="H7538" s="9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0000"/>
    <pageSetUpPr fitToPage="true"/>
  </sheetPr>
  <dimension ref="A1:AM6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7" topLeftCell="C8" activePane="bottomRight" state="frozen"/>
      <selection pane="topLeft" activeCell="A1" activeCellId="0" sqref="A1"/>
      <selection pane="topRight" activeCell="C1" activeCellId="0" sqref="C1"/>
      <selection pane="bottomLeft" activeCell="A8" activeCellId="0" sqref="A8"/>
      <selection pane="bottomRight" activeCell="Q9" activeCellId="0" sqref="Q9"/>
    </sheetView>
  </sheetViews>
  <sheetFormatPr defaultColWidth="9.30078125" defaultRowHeight="15" zeroHeight="false" outlineLevelRow="0" outlineLevelCol="0"/>
  <cols>
    <col collapsed="false" customWidth="true" hidden="false" outlineLevel="0" max="1" min="1" style="10" width="19.99"/>
    <col collapsed="false" customWidth="true" hidden="false" outlineLevel="0" max="2" min="2" style="10" width="16.71"/>
    <col collapsed="false" customWidth="true" hidden="false" outlineLevel="0" max="13" min="3" style="10" width="13.7"/>
    <col collapsed="false" customWidth="true" hidden="false" outlineLevel="0" max="15" min="14" style="10" width="15.29"/>
    <col collapsed="false" customWidth="true" hidden="false" outlineLevel="0" max="46" min="16" style="10" width="13.7"/>
    <col collapsed="false" customWidth="false" hidden="false" outlineLevel="0" max="224" min="47" style="10" width="9.29"/>
    <col collapsed="false" customWidth="true" hidden="false" outlineLevel="0" max="225" min="225" style="10" width="25"/>
    <col collapsed="false" customWidth="true" hidden="false" outlineLevel="0" max="226" min="226" style="10" width="24.29"/>
    <col collapsed="false" customWidth="true" hidden="false" outlineLevel="0" max="244" min="227" style="10" width="10.29"/>
    <col collapsed="false" customWidth="false" hidden="false" outlineLevel="0" max="480" min="245" style="10" width="9.29"/>
    <col collapsed="false" customWidth="true" hidden="false" outlineLevel="0" max="481" min="481" style="10" width="25"/>
    <col collapsed="false" customWidth="true" hidden="false" outlineLevel="0" max="482" min="482" style="10" width="24.29"/>
    <col collapsed="false" customWidth="true" hidden="false" outlineLevel="0" max="500" min="483" style="10" width="10.29"/>
    <col collapsed="false" customWidth="false" hidden="false" outlineLevel="0" max="736" min="501" style="10" width="9.29"/>
    <col collapsed="false" customWidth="true" hidden="false" outlineLevel="0" max="737" min="737" style="10" width="25"/>
    <col collapsed="false" customWidth="true" hidden="false" outlineLevel="0" max="738" min="738" style="10" width="24.29"/>
    <col collapsed="false" customWidth="true" hidden="false" outlineLevel="0" max="756" min="739" style="10" width="10.29"/>
    <col collapsed="false" customWidth="false" hidden="false" outlineLevel="0" max="992" min="757" style="10" width="9.29"/>
    <col collapsed="false" customWidth="true" hidden="false" outlineLevel="0" max="993" min="993" style="10" width="25"/>
    <col collapsed="false" customWidth="true" hidden="false" outlineLevel="0" max="994" min="994" style="10" width="24.29"/>
    <col collapsed="false" customWidth="true" hidden="false" outlineLevel="0" max="1012" min="995" style="10" width="10.29"/>
    <col collapsed="false" customWidth="false" hidden="false" outlineLevel="0" max="1024" min="1013" style="10" width="9.29"/>
  </cols>
  <sheetData>
    <row r="1" customFormat="false" ht="20.25" hidden="false" customHeight="true" outlineLevel="0" collapsed="false">
      <c r="A1" s="11"/>
      <c r="B1" s="11"/>
      <c r="C1" s="11"/>
      <c r="D1" s="11"/>
    </row>
    <row r="2" customFormat="false" ht="12" hidden="false" customHeight="true" outlineLevel="0" collapsed="false">
      <c r="E2" s="12"/>
      <c r="F2" s="12"/>
    </row>
    <row r="3" customFormat="false" ht="15" hidden="false" customHeight="false" outlineLevel="0" collapsed="false">
      <c r="A3" s="13"/>
      <c r="C3" s="14"/>
      <c r="D3" s="14"/>
      <c r="E3" s="15"/>
      <c r="F3" s="15"/>
      <c r="G3" s="16"/>
    </row>
    <row r="4" customFormat="false" ht="15" hidden="false" customHeight="false" outlineLevel="0" collapsed="false">
      <c r="A4" s="17" t="e">
        <f aca="false">#REF!</f>
        <v>#REF!</v>
      </c>
      <c r="B4" s="13"/>
    </row>
    <row r="5" customFormat="false" ht="15" hidden="false" customHeight="false" outlineLevel="0" collapsed="false">
      <c r="A5" s="17" t="e">
        <f aca="false">#REF!</f>
        <v>#REF!</v>
      </c>
    </row>
    <row r="7" s="19" customFormat="true" ht="41.25" hidden="false" customHeight="true" outlineLevel="0" collapsed="false">
      <c r="A7" s="18" t="s">
        <v>88</v>
      </c>
      <c r="C7" s="19" t="s">
        <v>76</v>
      </c>
      <c r="D7" s="19" t="s">
        <v>77</v>
      </c>
      <c r="E7" s="19" t="s">
        <v>78</v>
      </c>
      <c r="F7" s="19" t="s">
        <v>79</v>
      </c>
      <c r="G7" s="19" t="s">
        <v>80</v>
      </c>
      <c r="H7" s="19" t="s">
        <v>81</v>
      </c>
      <c r="I7" s="19" t="s">
        <v>82</v>
      </c>
      <c r="J7" s="19" t="s">
        <v>83</v>
      </c>
      <c r="K7" s="19" t="s">
        <v>84</v>
      </c>
      <c r="L7" s="19" t="s">
        <v>85</v>
      </c>
      <c r="M7" s="19" t="s">
        <v>86</v>
      </c>
      <c r="N7" s="19" t="s">
        <v>89</v>
      </c>
      <c r="O7" s="19" t="s">
        <v>90</v>
      </c>
    </row>
    <row r="8" customFormat="false" ht="15" hidden="false" customHeight="false" outlineLevel="0" collapsed="false">
      <c r="A8" s="20" t="s">
        <v>91</v>
      </c>
      <c r="B8" s="21"/>
      <c r="C8" s="22"/>
      <c r="D8" s="22"/>
    </row>
    <row r="9" s="13" customFormat="true" ht="16.5" hidden="false" customHeight="true" outlineLevel="0" collapsed="false">
      <c r="A9" s="23" t="s">
        <v>92</v>
      </c>
      <c r="B9" s="24" t="s">
        <v>12</v>
      </c>
      <c r="C9" s="25" t="e">
        <f aca="false" t="array" ref="C9:C9">IF((IF($A$5="Total response time",SUMPRODUCT(('Data - annual'!$A$2:$A$37772=C$7)*('Data - annual'!$B$2:$B$37772=$B9)*('Data - annual'!$C$2:$C$37772=$A$4)*('Data - annual'!$E$2:$E$37772)),IF($A$5="Call handling time",SUMPRODUCT(('Data - annual'!$A$2:$A$37772=C$7)*('Data - annual'!$B$2:$B$37772=$B9)*('Data - annual'!$C$2:$C$37772=$A$4)*('Data - annual'!$F$2:$F$37772)),IF($A$5="Crew turnout time",SUMPRODUCT(('Data - annual'!$A$2:$A$37772=C$7)*('Data - annual'!$B$2:$B$37772=$B9)*('Data - annual'!$C$2:$C$37772=$A$4)*('Data - annual'!$G$2:$G$37772)),SUMPRODUCT(('Data - annual'!$A$2:$A$37772=C$7)*('Data - annual'!$B$2:$B$37772=$B9)*('Data - annual'!$C$2:$C$37772=$A$4)*('Data - annual'!$H$2:$H$37772))))))=0,"..",(IF($A$5="Total response time",SUMPRODUCT(('Data - annual'!$A$2:$A$37772=C$7)*('Data - annual'!$B$2:$B$37772=$B9)*('Data - annual'!$C$2:$C$37772=$A$4)*('Data - annual'!$E$2:$E$37772)),IF($A$5="Call handling time",SUMPRODUCT(('Data - annual'!$A$2:$A$37772=C$7)*('Data - annual'!$B$2:$B$37772=$B9)*('Data - annual'!$C$2:$C$37772=$A$4)*('Data - annual'!$F$2:$F$37772)),IF($A$5="Crew turnout time",SUMPRODUCT(('Data - annual'!$A$2:$A$37772=C$7)*('Data - annual'!$B$2:$B$37772=$B9)*('Data - annual'!$C$2:$C$37772=$A$4)*('Data - annual'!$G$2:$G$37772)),SUMPRODUCT(('Data - annual'!$A$2:$A$37772=C$7)*('Data - annual'!$B$2:$B$37772=$B9)*('Data - annual'!$C$2:$C$37772=$A$4)*('Data - annual'!$H$2:$H$37772)))))))</f>
        <v>#REF!</v>
      </c>
      <c r="D9" s="25" t="e">
        <f aca="false" t="array" ref="D9:D9">IF((IF($A$5="Total response time",SUMPRODUCT(('Data - annual'!$A$2:$A$37772=D$7)*('Data - annual'!$B$2:$B$37772=$B9)*('Data - annual'!$C$2:$C$37772=$A$4)*('Data - annual'!$E$2:$E$37772)),IF($A$5="Call handling time",SUMPRODUCT(('Data - annual'!$A$2:$A$37772=D$7)*('Data - annual'!$B$2:$B$37772=$B9)*('Data - annual'!$C$2:$C$37772=$A$4)*('Data - annual'!$F$2:$F$37772)),IF($A$5="Crew turnout time",SUMPRODUCT(('Data - annual'!$A$2:$A$37772=D$7)*('Data - annual'!$B$2:$B$37772=$B9)*('Data - annual'!$C$2:$C$37772=$A$4)*('Data - annual'!$G$2:$G$37772)),SUMPRODUCT(('Data - annual'!$A$2:$A$37772=D$7)*('Data - annual'!$B$2:$B$37772=$B9)*('Data - annual'!$C$2:$C$37772=$A$4)*('Data - annual'!$H$2:$H$37772))))))=0,"..",(IF($A$5="Total response time",SUMPRODUCT(('Data - annual'!$A$2:$A$37772=D$7)*('Data - annual'!$B$2:$B$37772=$B9)*('Data - annual'!$C$2:$C$37772=$A$4)*('Data - annual'!$E$2:$E$37772)),IF($A$5="Call handling time",SUMPRODUCT(('Data - annual'!$A$2:$A$37772=D$7)*('Data - annual'!$B$2:$B$37772=$B9)*('Data - annual'!$C$2:$C$37772=$A$4)*('Data - annual'!$F$2:$F$37772)),IF($A$5="Crew turnout time",SUMPRODUCT(('Data - annual'!$A$2:$A$37772=D$7)*('Data - annual'!$B$2:$B$37772=$B9)*('Data - annual'!$C$2:$C$37772=$A$4)*('Data - annual'!$G$2:$G$37772)),SUMPRODUCT(('Data - annual'!$A$2:$A$37772=D$7)*('Data - annual'!$B$2:$B$37772=$B9)*('Data - annual'!$C$2:$C$37772=$A$4)*('Data - annual'!$H$2:$H$37772)))))))</f>
        <v>#REF!</v>
      </c>
      <c r="E9" s="25" t="e">
        <f aca="false" t="array" ref="E9:E9">IF((IF($A$5="Total response time",SUMPRODUCT(('Data - annual'!$A$2:$A$37772=E$7)*('Data - annual'!$B$2:$B$37772=$B9)*('Data - annual'!$C$2:$C$37772=$A$4)*('Data - annual'!$E$2:$E$37772)),IF($A$5="Call handling time",SUMPRODUCT(('Data - annual'!$A$2:$A$37772=E$7)*('Data - annual'!$B$2:$B$37772=$B9)*('Data - annual'!$C$2:$C$37772=$A$4)*('Data - annual'!$F$2:$F$37772)),IF($A$5="Crew turnout time",SUMPRODUCT(('Data - annual'!$A$2:$A$37772=E$7)*('Data - annual'!$B$2:$B$37772=$B9)*('Data - annual'!$C$2:$C$37772=$A$4)*('Data - annual'!$G$2:$G$37772)),SUMPRODUCT(('Data - annual'!$A$2:$A$37772=E$7)*('Data - annual'!$B$2:$B$37772=$B9)*('Data - annual'!$C$2:$C$37772=$A$4)*('Data - annual'!$H$2:$H$37772))))))=0,"..",(IF($A$5="Total response time",SUMPRODUCT(('Data - annual'!$A$2:$A$37772=E$7)*('Data - annual'!$B$2:$B$37772=$B9)*('Data - annual'!$C$2:$C$37772=$A$4)*('Data - annual'!$E$2:$E$37772)),IF($A$5="Call handling time",SUMPRODUCT(('Data - annual'!$A$2:$A$37772=E$7)*('Data - annual'!$B$2:$B$37772=$B9)*('Data - annual'!$C$2:$C$37772=$A$4)*('Data - annual'!$F$2:$F$37772)),IF($A$5="Crew turnout time",SUMPRODUCT(('Data - annual'!$A$2:$A$37772=E$7)*('Data - annual'!$B$2:$B$37772=$B9)*('Data - annual'!$C$2:$C$37772=$A$4)*('Data - annual'!$G$2:$G$37772)),SUMPRODUCT(('Data - annual'!$A$2:$A$37772=E$7)*('Data - annual'!$B$2:$B$37772=$B9)*('Data - annual'!$C$2:$C$37772=$A$4)*('Data - annual'!$H$2:$H$37772)))))))</f>
        <v>#REF!</v>
      </c>
      <c r="F9" s="25" t="e">
        <f aca="false" t="array" ref="F9:F9">IF((IF($A$5="Total response time",SUMPRODUCT(('Data - annual'!$A$2:$A$37772=F$7)*('Data - annual'!$B$2:$B$37772=$B9)*('Data - annual'!$C$2:$C$37772=$A$4)*('Data - annual'!$E$2:$E$37772)),IF($A$5="Call handling time",SUMPRODUCT(('Data - annual'!$A$2:$A$37772=F$7)*('Data - annual'!$B$2:$B$37772=$B9)*('Data - annual'!$C$2:$C$37772=$A$4)*('Data - annual'!$F$2:$F$37772)),IF($A$5="Crew turnout time",SUMPRODUCT(('Data - annual'!$A$2:$A$37772=F$7)*('Data - annual'!$B$2:$B$37772=$B9)*('Data - annual'!$C$2:$C$37772=$A$4)*('Data - annual'!$G$2:$G$37772)),SUMPRODUCT(('Data - annual'!$A$2:$A$37772=F$7)*('Data - annual'!$B$2:$B$37772=$B9)*('Data - annual'!$C$2:$C$37772=$A$4)*('Data - annual'!$H$2:$H$37772))))))=0,"..",(IF($A$5="Total response time",SUMPRODUCT(('Data - annual'!$A$2:$A$37772=F$7)*('Data - annual'!$B$2:$B$37772=$B9)*('Data - annual'!$C$2:$C$37772=$A$4)*('Data - annual'!$E$2:$E$37772)),IF($A$5="Call handling time",SUMPRODUCT(('Data - annual'!$A$2:$A$37772=F$7)*('Data - annual'!$B$2:$B$37772=$B9)*('Data - annual'!$C$2:$C$37772=$A$4)*('Data - annual'!$F$2:$F$37772)),IF($A$5="Crew turnout time",SUMPRODUCT(('Data - annual'!$A$2:$A$37772=F$7)*('Data - annual'!$B$2:$B$37772=$B9)*('Data - annual'!$C$2:$C$37772=$A$4)*('Data - annual'!$G$2:$G$37772)),SUMPRODUCT(('Data - annual'!$A$2:$A$37772=F$7)*('Data - annual'!$B$2:$B$37772=$B9)*('Data - annual'!$C$2:$C$37772=$A$4)*('Data - annual'!$H$2:$H$37772)))))))</f>
        <v>#REF!</v>
      </c>
      <c r="G9" s="25" t="e">
        <f aca="false" t="array" ref="G9:G9">IF((IF($A$5="Total response time",SUMPRODUCT(('Data - annual'!$A$2:$A$37772=G$7)*('Data - annual'!$B$2:$B$37772=$B9)*('Data - annual'!$C$2:$C$37772=$A$4)*('Data - annual'!$E$2:$E$37772)),IF($A$5="Call handling time",SUMPRODUCT(('Data - annual'!$A$2:$A$37772=G$7)*('Data - annual'!$B$2:$B$37772=$B9)*('Data - annual'!$C$2:$C$37772=$A$4)*('Data - annual'!$F$2:$F$37772)),IF($A$5="Crew turnout time",SUMPRODUCT(('Data - annual'!$A$2:$A$37772=G$7)*('Data - annual'!$B$2:$B$37772=$B9)*('Data - annual'!$C$2:$C$37772=$A$4)*('Data - annual'!$G$2:$G$37772)),SUMPRODUCT(('Data - annual'!$A$2:$A$37772=G$7)*('Data - annual'!$B$2:$B$37772=$B9)*('Data - annual'!$C$2:$C$37772=$A$4)*('Data - annual'!$H$2:$H$37772))))))=0,"..",(IF($A$5="Total response time",SUMPRODUCT(('Data - annual'!$A$2:$A$37772=G$7)*('Data - annual'!$B$2:$B$37772=$B9)*('Data - annual'!$C$2:$C$37772=$A$4)*('Data - annual'!$E$2:$E$37772)),IF($A$5="Call handling time",SUMPRODUCT(('Data - annual'!$A$2:$A$37772=G$7)*('Data - annual'!$B$2:$B$37772=$B9)*('Data - annual'!$C$2:$C$37772=$A$4)*('Data - annual'!$F$2:$F$37772)),IF($A$5="Crew turnout time",SUMPRODUCT(('Data - annual'!$A$2:$A$37772=G$7)*('Data - annual'!$B$2:$B$37772=$B9)*('Data - annual'!$C$2:$C$37772=$A$4)*('Data - annual'!$G$2:$G$37772)),SUMPRODUCT(('Data - annual'!$A$2:$A$37772=G$7)*('Data - annual'!$B$2:$B$37772=$B9)*('Data - annual'!$C$2:$C$37772=$A$4)*('Data - annual'!$H$2:$H$37772)))))))</f>
        <v>#REF!</v>
      </c>
      <c r="H9" s="25" t="e">
        <f aca="false" t="array" ref="H9:H9">IF((IF($A$5="Total response time",SUMPRODUCT(('Data - annual'!$A$2:$A$37772=H$7)*('Data - annual'!$B$2:$B$37772=$B9)*('Data - annual'!$C$2:$C$37772=$A$4)*('Data - annual'!$E$2:$E$37772)),IF($A$5="Call handling time",SUMPRODUCT(('Data - annual'!$A$2:$A$37772=H$7)*('Data - annual'!$B$2:$B$37772=$B9)*('Data - annual'!$C$2:$C$37772=$A$4)*('Data - annual'!$F$2:$F$37772)),IF($A$5="Crew turnout time",SUMPRODUCT(('Data - annual'!$A$2:$A$37772=H$7)*('Data - annual'!$B$2:$B$37772=$B9)*('Data - annual'!$C$2:$C$37772=$A$4)*('Data - annual'!$G$2:$G$37772)),SUMPRODUCT(('Data - annual'!$A$2:$A$37772=H$7)*('Data - annual'!$B$2:$B$37772=$B9)*('Data - annual'!$C$2:$C$37772=$A$4)*('Data - annual'!$H$2:$H$37772))))))=0,"..",(IF($A$5="Total response time",SUMPRODUCT(('Data - annual'!$A$2:$A$37772=H$7)*('Data - annual'!$B$2:$B$37772=$B9)*('Data - annual'!$C$2:$C$37772=$A$4)*('Data - annual'!$E$2:$E$37772)),IF($A$5="Call handling time",SUMPRODUCT(('Data - annual'!$A$2:$A$37772=H$7)*('Data - annual'!$B$2:$B$37772=$B9)*('Data - annual'!$C$2:$C$37772=$A$4)*('Data - annual'!$F$2:$F$37772)),IF($A$5="Crew turnout time",SUMPRODUCT(('Data - annual'!$A$2:$A$37772=H$7)*('Data - annual'!$B$2:$B$37772=$B9)*('Data - annual'!$C$2:$C$37772=$A$4)*('Data - annual'!$G$2:$G$37772)),SUMPRODUCT(('Data - annual'!$A$2:$A$37772=H$7)*('Data - annual'!$B$2:$B$37772=$B9)*('Data - annual'!$C$2:$C$37772=$A$4)*('Data - annual'!$H$2:$H$37772)))))))</f>
        <v>#REF!</v>
      </c>
      <c r="I9" s="25" t="e">
        <f aca="false" t="array" ref="I9:I9">IF((IF($A$5="Total response time",SUMPRODUCT(('Data - annual'!$A$2:$A$37772=I$7)*('Data - annual'!$B$2:$B$37772=$B9)*('Data - annual'!$C$2:$C$37772=$A$4)*('Data - annual'!$E$2:$E$37772)),IF($A$5="Call handling time",SUMPRODUCT(('Data - annual'!$A$2:$A$37772=I$7)*('Data - annual'!$B$2:$B$37772=$B9)*('Data - annual'!$C$2:$C$37772=$A$4)*('Data - annual'!$F$2:$F$37772)),IF($A$5="Crew turnout time",SUMPRODUCT(('Data - annual'!$A$2:$A$37772=I$7)*('Data - annual'!$B$2:$B$37772=$B9)*('Data - annual'!$C$2:$C$37772=$A$4)*('Data - annual'!$G$2:$G$37772)),SUMPRODUCT(('Data - annual'!$A$2:$A$37772=I$7)*('Data - annual'!$B$2:$B$37772=$B9)*('Data - annual'!$C$2:$C$37772=$A$4)*('Data - annual'!$H$2:$H$37772))))))=0,"..",(IF($A$5="Total response time",SUMPRODUCT(('Data - annual'!$A$2:$A$37772=I$7)*('Data - annual'!$B$2:$B$37772=$B9)*('Data - annual'!$C$2:$C$37772=$A$4)*('Data - annual'!$E$2:$E$37772)),IF($A$5="Call handling time",SUMPRODUCT(('Data - annual'!$A$2:$A$37772=I$7)*('Data - annual'!$B$2:$B$37772=$B9)*('Data - annual'!$C$2:$C$37772=$A$4)*('Data - annual'!$F$2:$F$37772)),IF($A$5="Crew turnout time",SUMPRODUCT(('Data - annual'!$A$2:$A$37772=I$7)*('Data - annual'!$B$2:$B$37772=$B9)*('Data - annual'!$C$2:$C$37772=$A$4)*('Data - annual'!$G$2:$G$37772)),SUMPRODUCT(('Data - annual'!$A$2:$A$37772=I$7)*('Data - annual'!$B$2:$B$37772=$B9)*('Data - annual'!$C$2:$C$37772=$A$4)*('Data - annual'!$H$2:$H$37772)))))))</f>
        <v>#REF!</v>
      </c>
      <c r="J9" s="25" t="e">
        <f aca="false" t="array" ref="J9:J9">IF((IF($A$5="Total response time",SUMPRODUCT(('Data - annual'!$A$2:$A$37772=J$7)*('Data - annual'!$B$2:$B$37772=$B9)*('Data - annual'!$C$2:$C$37772=$A$4)*('Data - annual'!$E$2:$E$37772)),IF($A$5="Call handling time",SUMPRODUCT(('Data - annual'!$A$2:$A$37772=J$7)*('Data - annual'!$B$2:$B$37772=$B9)*('Data - annual'!$C$2:$C$37772=$A$4)*('Data - annual'!$F$2:$F$37772)),IF($A$5="Crew turnout time",SUMPRODUCT(('Data - annual'!$A$2:$A$37772=J$7)*('Data - annual'!$B$2:$B$37772=$B9)*('Data - annual'!$C$2:$C$37772=$A$4)*('Data - annual'!$G$2:$G$37772)),SUMPRODUCT(('Data - annual'!$A$2:$A$37772=J$7)*('Data - annual'!$B$2:$B$37772=$B9)*('Data - annual'!$C$2:$C$37772=$A$4)*('Data - annual'!$H$2:$H$37772))))))=0,"..",(IF($A$5="Total response time",SUMPRODUCT(('Data - annual'!$A$2:$A$37772=J$7)*('Data - annual'!$B$2:$B$37772=$B9)*('Data - annual'!$C$2:$C$37772=$A$4)*('Data - annual'!$E$2:$E$37772)),IF($A$5="Call handling time",SUMPRODUCT(('Data - annual'!$A$2:$A$37772=J$7)*('Data - annual'!$B$2:$B$37772=$B9)*('Data - annual'!$C$2:$C$37772=$A$4)*('Data - annual'!$F$2:$F$37772)),IF($A$5="Crew turnout time",SUMPRODUCT(('Data - annual'!$A$2:$A$37772=J$7)*('Data - annual'!$B$2:$B$37772=$B9)*('Data - annual'!$C$2:$C$37772=$A$4)*('Data - annual'!$G$2:$G$37772)),SUMPRODUCT(('Data - annual'!$A$2:$A$37772=J$7)*('Data - annual'!$B$2:$B$37772=$B9)*('Data - annual'!$C$2:$C$37772=$A$4)*('Data - annual'!$H$2:$H$37772)))))))</f>
        <v>#REF!</v>
      </c>
      <c r="K9" s="25" t="e">
        <f aca="false" t="array" ref="K9:K9">IF((IF($A$5="Total response time",SUMPRODUCT(('Data - annual'!$A$2:$A$37772=K$7)*('Data - annual'!$B$2:$B$37772=$B9)*('Data - annual'!$C$2:$C$37772=$A$4)*('Data - annual'!$E$2:$E$37772)),IF($A$5="Call handling time",SUMPRODUCT(('Data - annual'!$A$2:$A$37772=K$7)*('Data - annual'!$B$2:$B$37772=$B9)*('Data - annual'!$C$2:$C$37772=$A$4)*('Data - annual'!$F$2:$F$37772)),IF($A$5="Crew turnout time",SUMPRODUCT(('Data - annual'!$A$2:$A$37772=K$7)*('Data - annual'!$B$2:$B$37772=$B9)*('Data - annual'!$C$2:$C$37772=$A$4)*('Data - annual'!$G$2:$G$37772)),SUMPRODUCT(('Data - annual'!$A$2:$A$37772=K$7)*('Data - annual'!$B$2:$B$37772=$B9)*('Data - annual'!$C$2:$C$37772=$A$4)*('Data - annual'!$H$2:$H$37772))))))=0,"..",(IF($A$5="Total response time",SUMPRODUCT(('Data - annual'!$A$2:$A$37772=K$7)*('Data - annual'!$B$2:$B$37772=$B9)*('Data - annual'!$C$2:$C$37772=$A$4)*('Data - annual'!$E$2:$E$37772)),IF($A$5="Call handling time",SUMPRODUCT(('Data - annual'!$A$2:$A$37772=K$7)*('Data - annual'!$B$2:$B$37772=$B9)*('Data - annual'!$C$2:$C$37772=$A$4)*('Data - annual'!$F$2:$F$37772)),IF($A$5="Crew turnout time",SUMPRODUCT(('Data - annual'!$A$2:$A$37772=K$7)*('Data - annual'!$B$2:$B$37772=$B9)*('Data - annual'!$C$2:$C$37772=$A$4)*('Data - annual'!$G$2:$G$37772)),SUMPRODUCT(('Data - annual'!$A$2:$A$37772=K$7)*('Data - annual'!$B$2:$B$37772=$B9)*('Data - annual'!$C$2:$C$37772=$A$4)*('Data - annual'!$H$2:$H$37772)))))))</f>
        <v>#REF!</v>
      </c>
      <c r="L9" s="25" t="e">
        <f aca="false" t="array" ref="L9:L9">IF((IF($A$5="Total response time",SUMPRODUCT(('Data - annual'!$A$2:$A$37772=L$7)*('Data - annual'!$B$2:$B$37772=$B9)*('Data - annual'!$C$2:$C$37772=$A$4)*('Data - annual'!$E$2:$E$37772)),IF($A$5="Call handling time",SUMPRODUCT(('Data - annual'!$A$2:$A$37772=L$7)*('Data - annual'!$B$2:$B$37772=$B9)*('Data - annual'!$C$2:$C$37772=$A$4)*('Data - annual'!$F$2:$F$37772)),IF($A$5="Crew turnout time",SUMPRODUCT(('Data - annual'!$A$2:$A$37772=L$7)*('Data - annual'!$B$2:$B$37772=$B9)*('Data - annual'!$C$2:$C$37772=$A$4)*('Data - annual'!$G$2:$G$37772)),SUMPRODUCT(('Data - annual'!$A$2:$A$37772=L$7)*('Data - annual'!$B$2:$B$37772=$B9)*('Data - annual'!$C$2:$C$37772=$A$4)*('Data - annual'!$H$2:$H$37772))))))=0,"..",(IF($A$5="Total response time",SUMPRODUCT(('Data - annual'!$A$2:$A$37772=L$7)*('Data - annual'!$B$2:$B$37772=$B9)*('Data - annual'!$C$2:$C$37772=$A$4)*('Data - annual'!$E$2:$E$37772)),IF($A$5="Call handling time",SUMPRODUCT(('Data - annual'!$A$2:$A$37772=L$7)*('Data - annual'!$B$2:$B$37772=$B9)*('Data - annual'!$C$2:$C$37772=$A$4)*('Data - annual'!$F$2:$F$37772)),IF($A$5="Crew turnout time",SUMPRODUCT(('Data - annual'!$A$2:$A$37772=L$7)*('Data - annual'!$B$2:$B$37772=$B9)*('Data - annual'!$C$2:$C$37772=$A$4)*('Data - annual'!$G$2:$G$37772)),SUMPRODUCT(('Data - annual'!$A$2:$A$37772=L$7)*('Data - annual'!$B$2:$B$37772=$B9)*('Data - annual'!$C$2:$C$37772=$A$4)*('Data - annual'!$H$2:$H$37772)))))))</f>
        <v>#REF!</v>
      </c>
      <c r="M9" s="25" t="e">
        <f aca="false" t="array" ref="M9:M9">IF((IF($A$5="Total response time",SUMPRODUCT(('Data - annual'!$A$2:$A$37772=M$7)*('Data - annual'!$B$2:$B$37772=$B9)*('Data - annual'!$C$2:$C$37772=$A$4)*('Data - annual'!$E$2:$E$37772)),IF($A$5="Call handling time",SUMPRODUCT(('Data - annual'!$A$2:$A$37772=M$7)*('Data - annual'!$B$2:$B$37772=$B9)*('Data - annual'!$C$2:$C$37772=$A$4)*('Data - annual'!$F$2:$F$37772)),IF($A$5="Crew turnout time",SUMPRODUCT(('Data - annual'!$A$2:$A$37772=M$7)*('Data - annual'!$B$2:$B$37772=$B9)*('Data - annual'!$C$2:$C$37772=$A$4)*('Data - annual'!$G$2:$G$37772)),SUMPRODUCT(('Data - annual'!$A$2:$A$37772=M$7)*('Data - annual'!$B$2:$B$37772=$B9)*('Data - annual'!$C$2:$C$37772=$A$4)*('Data - annual'!$H$2:$H$37772))))))=0,"..",(IF($A$5="Total response time",SUMPRODUCT(('Data - annual'!$A$2:$A$37772=M$7)*('Data - annual'!$B$2:$B$37772=$B9)*('Data - annual'!$C$2:$C$37772=$A$4)*('Data - annual'!$E$2:$E$37772)),IF($A$5="Call handling time",SUMPRODUCT(('Data - annual'!$A$2:$A$37772=M$7)*('Data - annual'!$B$2:$B$37772=$B9)*('Data - annual'!$C$2:$C$37772=$A$4)*('Data - annual'!$F$2:$F$37772)),IF($A$5="Crew turnout time",SUMPRODUCT(('Data - annual'!$A$2:$A$37772=M$7)*('Data - annual'!$B$2:$B$37772=$B9)*('Data - annual'!$C$2:$C$37772=$A$4)*('Data - annual'!$G$2:$G$37772)),SUMPRODUCT(('Data - annual'!$A$2:$A$37772=M$7)*('Data - annual'!$B$2:$B$37772=$B9)*('Data - annual'!$C$2:$C$37772=$A$4)*('Data - annual'!$H$2:$H$37772)))))))</f>
        <v>#REF!</v>
      </c>
      <c r="N9" s="25" t="e">
        <f aca="false" t="array" ref="N9:N9">IF((IF($A$5="Total response time",SUMPRODUCT((#REF!=N$7)*(#REF!=$B9)*(#REF!=$A$4)*(#REF!)),IF($A$5="Call handling time",SUMPRODUCT((#REF!=N$7)*(#REF!=$B9)*(#REF!=$A$4)*(#REF!)),IF($A$5="Crew turnout time",SUMPRODUCT((#REF!=N$7)*(#REF!=$B9)*(#REF!=$A$4)*(#REF!)),SUMPRODUCT((#REF!=N$7)*(#REF!=$B9)*(#REF!=$A$4)*(#REF!))))))=0,"..",(IF($A$5="Total response time",SUMPRODUCT((#REF!=N$7)*(#REF!=$B9)*(#REF!=$A$4)*(#REF!)),IF($A$5="Call handling time",SUMPRODUCT((#REF!=N$7)*(#REF!=$B9)*(#REF!=$A$4)*(#REF!)),IF($A$5="Crew turnout time",SUMPRODUCT((#REF!=N$7)*(#REF!=$B9)*(#REF!=$A$4)*(#REF!)),SUMPRODUCT((#REF!=N$7)*(#REF!=$B9)*(#REF!=$A$4)*(#REF!)))))))</f>
        <v>#REF!</v>
      </c>
      <c r="O9" s="25" t="e">
        <f aca="false" t="array" ref="O9:O9">IF((IF($A$5="Total response time",SUMPRODUCT((#REF!=O$7)*(#REF!=$B9)*(#REF!=$A$4)*(#REF!)),IF($A$5="Call handling time",SUMPRODUCT((#REF!=O$7)*(#REF!=$B9)*(#REF!=$A$4)*(#REF!)),IF($A$5="Crew turnout time",SUMPRODUCT((#REF!=O$7)*(#REF!=$B9)*(#REF!=$A$4)*(#REF!)),SUMPRODUCT((#REF!=O$7)*(#REF!=$B9)*(#REF!=$A$4)*(#REF!))))))=0,"..",(IF($A$5="Total response time",SUMPRODUCT((#REF!=O$7)*(#REF!=$B9)*(#REF!=$A$4)*(#REF!)),IF($A$5="Call handling time",SUMPRODUCT((#REF!=O$7)*(#REF!=$B9)*(#REF!=$A$4)*(#REF!)),IF($A$5="Crew turnout time",SUMPRODUCT((#REF!=O$7)*(#REF!=$B9)*(#REF!=$A$4)*(#REF!)),SUMPRODUCT((#REF!=O$7)*(#REF!=$B9)*(#REF!=$A$4)*(#REF!)))))))</f>
        <v>#REF!</v>
      </c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</row>
    <row r="10" s="13" customFormat="true" ht="16.5" hidden="false" customHeight="true" outlineLevel="0" collapsed="false">
      <c r="A10" s="26" t="s">
        <v>14</v>
      </c>
      <c r="B10" s="24" t="s">
        <v>14</v>
      </c>
      <c r="C10" s="25" t="e">
        <f aca="false" t="array" ref="C10:C10">IF((IF($A$5="Total response time",SUMPRODUCT(('Data - annual'!$A$2:$A$37772=C$7)*('Data - annual'!$B$2:$B$37772=$B10)*('Data - annual'!$C$2:$C$37772=$A$4)*('Data - annual'!$E$2:$E$37772)),IF($A$5="Call handling time",SUMPRODUCT(('Data - annual'!$A$2:$A$37772=C$7)*('Data - annual'!$B$2:$B$37772=$B10)*('Data - annual'!$C$2:$C$37772=$A$4)*('Data - annual'!$F$2:$F$37772)),IF($A$5="Crew turnout time",SUMPRODUCT(('Data - annual'!$A$2:$A$37772=C$7)*('Data - annual'!$B$2:$B$37772=$B10)*('Data - annual'!$C$2:$C$37772=$A$4)*('Data - annual'!$G$2:$G$37772)),SUMPRODUCT(('Data - annual'!$A$2:$A$37772=C$7)*('Data - annual'!$B$2:$B$37772=$B10)*('Data - annual'!$C$2:$C$37772=$A$4)*('Data - annual'!$H$2:$H$37772))))))=0,"..",(IF($A$5="Total response time",SUMPRODUCT(('Data - annual'!$A$2:$A$37772=C$7)*('Data - annual'!$B$2:$B$37772=$B10)*('Data - annual'!$C$2:$C$37772=$A$4)*('Data - annual'!$E$2:$E$37772)),IF($A$5="Call handling time",SUMPRODUCT(('Data - annual'!$A$2:$A$37772=C$7)*('Data - annual'!$B$2:$B$37772=$B10)*('Data - annual'!$C$2:$C$37772=$A$4)*('Data - annual'!$F$2:$F$37772)),IF($A$5="Crew turnout time",SUMPRODUCT(('Data - annual'!$A$2:$A$37772=C$7)*('Data - annual'!$B$2:$B$37772=$B10)*('Data - annual'!$C$2:$C$37772=$A$4)*('Data - annual'!$G$2:$G$37772)),SUMPRODUCT(('Data - annual'!$A$2:$A$37772=C$7)*('Data - annual'!$B$2:$B$37772=$B10)*('Data - annual'!$C$2:$C$37772=$A$4)*('Data - annual'!$H$2:$H$37772)))))))</f>
        <v>#REF!</v>
      </c>
      <c r="D10" s="25" t="e">
        <f aca="false" t="array" ref="D10:D10">IF((IF($A$5="Total response time",SUMPRODUCT(('Data - annual'!$A$2:$A$37772=D$7)*('Data - annual'!$B$2:$B$37772=$B10)*('Data - annual'!$C$2:$C$37772=$A$4)*('Data - annual'!$E$2:$E$37772)),IF($A$5="Call handling time",SUMPRODUCT(('Data - annual'!$A$2:$A$37772=D$7)*('Data - annual'!$B$2:$B$37772=$B10)*('Data - annual'!$C$2:$C$37772=$A$4)*('Data - annual'!$F$2:$F$37772)),IF($A$5="Crew turnout time",SUMPRODUCT(('Data - annual'!$A$2:$A$37772=D$7)*('Data - annual'!$B$2:$B$37772=$B10)*('Data - annual'!$C$2:$C$37772=$A$4)*('Data - annual'!$G$2:$G$37772)),SUMPRODUCT(('Data - annual'!$A$2:$A$37772=D$7)*('Data - annual'!$B$2:$B$37772=$B10)*('Data - annual'!$C$2:$C$37772=$A$4)*('Data - annual'!$H$2:$H$37772))))))=0,"..",(IF($A$5="Total response time",SUMPRODUCT(('Data - annual'!$A$2:$A$37772=D$7)*('Data - annual'!$B$2:$B$37772=$B10)*('Data - annual'!$C$2:$C$37772=$A$4)*('Data - annual'!$E$2:$E$37772)),IF($A$5="Call handling time",SUMPRODUCT(('Data - annual'!$A$2:$A$37772=D$7)*('Data - annual'!$B$2:$B$37772=$B10)*('Data - annual'!$C$2:$C$37772=$A$4)*('Data - annual'!$F$2:$F$37772)),IF($A$5="Crew turnout time",SUMPRODUCT(('Data - annual'!$A$2:$A$37772=D$7)*('Data - annual'!$B$2:$B$37772=$B10)*('Data - annual'!$C$2:$C$37772=$A$4)*('Data - annual'!$G$2:$G$37772)),SUMPRODUCT(('Data - annual'!$A$2:$A$37772=D$7)*('Data - annual'!$B$2:$B$37772=$B10)*('Data - annual'!$C$2:$C$37772=$A$4)*('Data - annual'!$H$2:$H$37772)))))))</f>
        <v>#REF!</v>
      </c>
      <c r="E10" s="25" t="e">
        <f aca="false" t="array" ref="E10:E10">IF((IF($A$5="Total response time",SUMPRODUCT(('Data - annual'!$A$2:$A$37772=E$7)*('Data - annual'!$B$2:$B$37772=$B10)*('Data - annual'!$C$2:$C$37772=$A$4)*('Data - annual'!$E$2:$E$37772)),IF($A$5="Call handling time",SUMPRODUCT(('Data - annual'!$A$2:$A$37772=E$7)*('Data - annual'!$B$2:$B$37772=$B10)*('Data - annual'!$C$2:$C$37772=$A$4)*('Data - annual'!$F$2:$F$37772)),IF($A$5="Crew turnout time",SUMPRODUCT(('Data - annual'!$A$2:$A$37772=E$7)*('Data - annual'!$B$2:$B$37772=$B10)*('Data - annual'!$C$2:$C$37772=$A$4)*('Data - annual'!$G$2:$G$37772)),SUMPRODUCT(('Data - annual'!$A$2:$A$37772=E$7)*('Data - annual'!$B$2:$B$37772=$B10)*('Data - annual'!$C$2:$C$37772=$A$4)*('Data - annual'!$H$2:$H$37772))))))=0,"..",(IF($A$5="Total response time",SUMPRODUCT(('Data - annual'!$A$2:$A$37772=E$7)*('Data - annual'!$B$2:$B$37772=$B10)*('Data - annual'!$C$2:$C$37772=$A$4)*('Data - annual'!$E$2:$E$37772)),IF($A$5="Call handling time",SUMPRODUCT(('Data - annual'!$A$2:$A$37772=E$7)*('Data - annual'!$B$2:$B$37772=$B10)*('Data - annual'!$C$2:$C$37772=$A$4)*('Data - annual'!$F$2:$F$37772)),IF($A$5="Crew turnout time",SUMPRODUCT(('Data - annual'!$A$2:$A$37772=E$7)*('Data - annual'!$B$2:$B$37772=$B10)*('Data - annual'!$C$2:$C$37772=$A$4)*('Data - annual'!$G$2:$G$37772)),SUMPRODUCT(('Data - annual'!$A$2:$A$37772=E$7)*('Data - annual'!$B$2:$B$37772=$B10)*('Data - annual'!$C$2:$C$37772=$A$4)*('Data - annual'!$H$2:$H$37772)))))))</f>
        <v>#REF!</v>
      </c>
      <c r="F10" s="25" t="e">
        <f aca="false" t="array" ref="F10:F10">IF((IF($A$5="Total response time",SUMPRODUCT(('Data - annual'!$A$2:$A$37772=F$7)*('Data - annual'!$B$2:$B$37772=$B10)*('Data - annual'!$C$2:$C$37772=$A$4)*('Data - annual'!$E$2:$E$37772)),IF($A$5="Call handling time",SUMPRODUCT(('Data - annual'!$A$2:$A$37772=F$7)*('Data - annual'!$B$2:$B$37772=$B10)*('Data - annual'!$C$2:$C$37772=$A$4)*('Data - annual'!$F$2:$F$37772)),IF($A$5="Crew turnout time",SUMPRODUCT(('Data - annual'!$A$2:$A$37772=F$7)*('Data - annual'!$B$2:$B$37772=$B10)*('Data - annual'!$C$2:$C$37772=$A$4)*('Data - annual'!$G$2:$G$37772)),SUMPRODUCT(('Data - annual'!$A$2:$A$37772=F$7)*('Data - annual'!$B$2:$B$37772=$B10)*('Data - annual'!$C$2:$C$37772=$A$4)*('Data - annual'!$H$2:$H$37772))))))=0,"..",(IF($A$5="Total response time",SUMPRODUCT(('Data - annual'!$A$2:$A$37772=F$7)*('Data - annual'!$B$2:$B$37772=$B10)*('Data - annual'!$C$2:$C$37772=$A$4)*('Data - annual'!$E$2:$E$37772)),IF($A$5="Call handling time",SUMPRODUCT(('Data - annual'!$A$2:$A$37772=F$7)*('Data - annual'!$B$2:$B$37772=$B10)*('Data - annual'!$C$2:$C$37772=$A$4)*('Data - annual'!$F$2:$F$37772)),IF($A$5="Crew turnout time",SUMPRODUCT(('Data - annual'!$A$2:$A$37772=F$7)*('Data - annual'!$B$2:$B$37772=$B10)*('Data - annual'!$C$2:$C$37772=$A$4)*('Data - annual'!$G$2:$G$37772)),SUMPRODUCT(('Data - annual'!$A$2:$A$37772=F$7)*('Data - annual'!$B$2:$B$37772=$B10)*('Data - annual'!$C$2:$C$37772=$A$4)*('Data - annual'!$H$2:$H$37772)))))))</f>
        <v>#REF!</v>
      </c>
      <c r="G10" s="25" t="e">
        <f aca="false" t="array" ref="G10:G10">IF((IF($A$5="Total response time",SUMPRODUCT(('Data - annual'!$A$2:$A$37772=G$7)*('Data - annual'!$B$2:$B$37772=$B10)*('Data - annual'!$C$2:$C$37772=$A$4)*('Data - annual'!$E$2:$E$37772)),IF($A$5="Call handling time",SUMPRODUCT(('Data - annual'!$A$2:$A$37772=G$7)*('Data - annual'!$B$2:$B$37772=$B10)*('Data - annual'!$C$2:$C$37772=$A$4)*('Data - annual'!$F$2:$F$37772)),IF($A$5="Crew turnout time",SUMPRODUCT(('Data - annual'!$A$2:$A$37772=G$7)*('Data - annual'!$B$2:$B$37772=$B10)*('Data - annual'!$C$2:$C$37772=$A$4)*('Data - annual'!$G$2:$G$37772)),SUMPRODUCT(('Data - annual'!$A$2:$A$37772=G$7)*('Data - annual'!$B$2:$B$37772=$B10)*('Data - annual'!$C$2:$C$37772=$A$4)*('Data - annual'!$H$2:$H$37772))))))=0,"..",(IF($A$5="Total response time",SUMPRODUCT(('Data - annual'!$A$2:$A$37772=G$7)*('Data - annual'!$B$2:$B$37772=$B10)*('Data - annual'!$C$2:$C$37772=$A$4)*('Data - annual'!$E$2:$E$37772)),IF($A$5="Call handling time",SUMPRODUCT(('Data - annual'!$A$2:$A$37772=G$7)*('Data - annual'!$B$2:$B$37772=$B10)*('Data - annual'!$C$2:$C$37772=$A$4)*('Data - annual'!$F$2:$F$37772)),IF($A$5="Crew turnout time",SUMPRODUCT(('Data - annual'!$A$2:$A$37772=G$7)*('Data - annual'!$B$2:$B$37772=$B10)*('Data - annual'!$C$2:$C$37772=$A$4)*('Data - annual'!$G$2:$G$37772)),SUMPRODUCT(('Data - annual'!$A$2:$A$37772=G$7)*('Data - annual'!$B$2:$B$37772=$B10)*('Data - annual'!$C$2:$C$37772=$A$4)*('Data - annual'!$H$2:$H$37772)))))))</f>
        <v>#REF!</v>
      </c>
      <c r="H10" s="25" t="e">
        <f aca="false" t="array" ref="H10:H10">IF((IF($A$5="Total response time",SUMPRODUCT(('Data - annual'!$A$2:$A$37772=H$7)*('Data - annual'!$B$2:$B$37772=$B10)*('Data - annual'!$C$2:$C$37772=$A$4)*('Data - annual'!$E$2:$E$37772)),IF($A$5="Call handling time",SUMPRODUCT(('Data - annual'!$A$2:$A$37772=H$7)*('Data - annual'!$B$2:$B$37772=$B10)*('Data - annual'!$C$2:$C$37772=$A$4)*('Data - annual'!$F$2:$F$37772)),IF($A$5="Crew turnout time",SUMPRODUCT(('Data - annual'!$A$2:$A$37772=H$7)*('Data - annual'!$B$2:$B$37772=$B10)*('Data - annual'!$C$2:$C$37772=$A$4)*('Data - annual'!$G$2:$G$37772)),SUMPRODUCT(('Data - annual'!$A$2:$A$37772=H$7)*('Data - annual'!$B$2:$B$37772=$B10)*('Data - annual'!$C$2:$C$37772=$A$4)*('Data - annual'!$H$2:$H$37772))))))=0,"..",(IF($A$5="Total response time",SUMPRODUCT(('Data - annual'!$A$2:$A$37772=H$7)*('Data - annual'!$B$2:$B$37772=$B10)*('Data - annual'!$C$2:$C$37772=$A$4)*('Data - annual'!$E$2:$E$37772)),IF($A$5="Call handling time",SUMPRODUCT(('Data - annual'!$A$2:$A$37772=H$7)*('Data - annual'!$B$2:$B$37772=$B10)*('Data - annual'!$C$2:$C$37772=$A$4)*('Data - annual'!$F$2:$F$37772)),IF($A$5="Crew turnout time",SUMPRODUCT(('Data - annual'!$A$2:$A$37772=H$7)*('Data - annual'!$B$2:$B$37772=$B10)*('Data - annual'!$C$2:$C$37772=$A$4)*('Data - annual'!$G$2:$G$37772)),SUMPRODUCT(('Data - annual'!$A$2:$A$37772=H$7)*('Data - annual'!$B$2:$B$37772=$B10)*('Data - annual'!$C$2:$C$37772=$A$4)*('Data - annual'!$H$2:$H$37772)))))))</f>
        <v>#REF!</v>
      </c>
      <c r="I10" s="25" t="e">
        <f aca="false" t="array" ref="I10:I10">IF((IF($A$5="Total response time",SUMPRODUCT(('Data - annual'!$A$2:$A$37772=I$7)*('Data - annual'!$B$2:$B$37772=$B10)*('Data - annual'!$C$2:$C$37772=$A$4)*('Data - annual'!$E$2:$E$37772)),IF($A$5="Call handling time",SUMPRODUCT(('Data - annual'!$A$2:$A$37772=I$7)*('Data - annual'!$B$2:$B$37772=$B10)*('Data - annual'!$C$2:$C$37772=$A$4)*('Data - annual'!$F$2:$F$37772)),IF($A$5="Crew turnout time",SUMPRODUCT(('Data - annual'!$A$2:$A$37772=I$7)*('Data - annual'!$B$2:$B$37772=$B10)*('Data - annual'!$C$2:$C$37772=$A$4)*('Data - annual'!$G$2:$G$37772)),SUMPRODUCT(('Data - annual'!$A$2:$A$37772=I$7)*('Data - annual'!$B$2:$B$37772=$B10)*('Data - annual'!$C$2:$C$37772=$A$4)*('Data - annual'!$H$2:$H$37772))))))=0,"..",(IF($A$5="Total response time",SUMPRODUCT(('Data - annual'!$A$2:$A$37772=I$7)*('Data - annual'!$B$2:$B$37772=$B10)*('Data - annual'!$C$2:$C$37772=$A$4)*('Data - annual'!$E$2:$E$37772)),IF($A$5="Call handling time",SUMPRODUCT(('Data - annual'!$A$2:$A$37772=I$7)*('Data - annual'!$B$2:$B$37772=$B10)*('Data - annual'!$C$2:$C$37772=$A$4)*('Data - annual'!$F$2:$F$37772)),IF($A$5="Crew turnout time",SUMPRODUCT(('Data - annual'!$A$2:$A$37772=I$7)*('Data - annual'!$B$2:$B$37772=$B10)*('Data - annual'!$C$2:$C$37772=$A$4)*('Data - annual'!$G$2:$G$37772)),SUMPRODUCT(('Data - annual'!$A$2:$A$37772=I$7)*('Data - annual'!$B$2:$B$37772=$B10)*('Data - annual'!$C$2:$C$37772=$A$4)*('Data - annual'!$H$2:$H$37772)))))))</f>
        <v>#REF!</v>
      </c>
      <c r="J10" s="25" t="e">
        <f aca="false" t="array" ref="J10:J10">IF((IF($A$5="Total response time",SUMPRODUCT(('Data - annual'!$A$2:$A$37772=J$7)*('Data - annual'!$B$2:$B$37772=$B10)*('Data - annual'!$C$2:$C$37772=$A$4)*('Data - annual'!$E$2:$E$37772)),IF($A$5="Call handling time",SUMPRODUCT(('Data - annual'!$A$2:$A$37772=J$7)*('Data - annual'!$B$2:$B$37772=$B10)*('Data - annual'!$C$2:$C$37772=$A$4)*('Data - annual'!$F$2:$F$37772)),IF($A$5="Crew turnout time",SUMPRODUCT(('Data - annual'!$A$2:$A$37772=J$7)*('Data - annual'!$B$2:$B$37772=$B10)*('Data - annual'!$C$2:$C$37772=$A$4)*('Data - annual'!$G$2:$G$37772)),SUMPRODUCT(('Data - annual'!$A$2:$A$37772=J$7)*('Data - annual'!$B$2:$B$37772=$B10)*('Data - annual'!$C$2:$C$37772=$A$4)*('Data - annual'!$H$2:$H$37772))))))=0,"..",(IF($A$5="Total response time",SUMPRODUCT(('Data - annual'!$A$2:$A$37772=J$7)*('Data - annual'!$B$2:$B$37772=$B10)*('Data - annual'!$C$2:$C$37772=$A$4)*('Data - annual'!$E$2:$E$37772)),IF($A$5="Call handling time",SUMPRODUCT(('Data - annual'!$A$2:$A$37772=J$7)*('Data - annual'!$B$2:$B$37772=$B10)*('Data - annual'!$C$2:$C$37772=$A$4)*('Data - annual'!$F$2:$F$37772)),IF($A$5="Crew turnout time",SUMPRODUCT(('Data - annual'!$A$2:$A$37772=J$7)*('Data - annual'!$B$2:$B$37772=$B10)*('Data - annual'!$C$2:$C$37772=$A$4)*('Data - annual'!$G$2:$G$37772)),SUMPRODUCT(('Data - annual'!$A$2:$A$37772=J$7)*('Data - annual'!$B$2:$B$37772=$B10)*('Data - annual'!$C$2:$C$37772=$A$4)*('Data - annual'!$H$2:$H$37772)))))))</f>
        <v>#REF!</v>
      </c>
      <c r="K10" s="25" t="e">
        <f aca="false" t="array" ref="K10:K10">IF((IF($A$5="Total response time",SUMPRODUCT(('Data - annual'!$A$2:$A$37772=K$7)*('Data - annual'!$B$2:$B$37772=$B10)*('Data - annual'!$C$2:$C$37772=$A$4)*('Data - annual'!$E$2:$E$37772)),IF($A$5="Call handling time",SUMPRODUCT(('Data - annual'!$A$2:$A$37772=K$7)*('Data - annual'!$B$2:$B$37772=$B10)*('Data - annual'!$C$2:$C$37772=$A$4)*('Data - annual'!$F$2:$F$37772)),IF($A$5="Crew turnout time",SUMPRODUCT(('Data - annual'!$A$2:$A$37772=K$7)*('Data - annual'!$B$2:$B$37772=$B10)*('Data - annual'!$C$2:$C$37772=$A$4)*('Data - annual'!$G$2:$G$37772)),SUMPRODUCT(('Data - annual'!$A$2:$A$37772=K$7)*('Data - annual'!$B$2:$B$37772=$B10)*('Data - annual'!$C$2:$C$37772=$A$4)*('Data - annual'!$H$2:$H$37772))))))=0,"..",(IF($A$5="Total response time",SUMPRODUCT(('Data - annual'!$A$2:$A$37772=K$7)*('Data - annual'!$B$2:$B$37772=$B10)*('Data - annual'!$C$2:$C$37772=$A$4)*('Data - annual'!$E$2:$E$37772)),IF($A$5="Call handling time",SUMPRODUCT(('Data - annual'!$A$2:$A$37772=K$7)*('Data - annual'!$B$2:$B$37772=$B10)*('Data - annual'!$C$2:$C$37772=$A$4)*('Data - annual'!$F$2:$F$37772)),IF($A$5="Crew turnout time",SUMPRODUCT(('Data - annual'!$A$2:$A$37772=K$7)*('Data - annual'!$B$2:$B$37772=$B10)*('Data - annual'!$C$2:$C$37772=$A$4)*('Data - annual'!$G$2:$G$37772)),SUMPRODUCT(('Data - annual'!$A$2:$A$37772=K$7)*('Data - annual'!$B$2:$B$37772=$B10)*('Data - annual'!$C$2:$C$37772=$A$4)*('Data - annual'!$H$2:$H$37772)))))))</f>
        <v>#REF!</v>
      </c>
      <c r="L10" s="25" t="e">
        <f aca="false" t="array" ref="L10:L10">IF((IF($A$5="Total response time",SUMPRODUCT(('Data - annual'!$A$2:$A$37772=L$7)*('Data - annual'!$B$2:$B$37772=$B10)*('Data - annual'!$C$2:$C$37772=$A$4)*('Data - annual'!$E$2:$E$37772)),IF($A$5="Call handling time",SUMPRODUCT(('Data - annual'!$A$2:$A$37772=L$7)*('Data - annual'!$B$2:$B$37772=$B10)*('Data - annual'!$C$2:$C$37772=$A$4)*('Data - annual'!$F$2:$F$37772)),IF($A$5="Crew turnout time",SUMPRODUCT(('Data - annual'!$A$2:$A$37772=L$7)*('Data - annual'!$B$2:$B$37772=$B10)*('Data - annual'!$C$2:$C$37772=$A$4)*('Data - annual'!$G$2:$G$37772)),SUMPRODUCT(('Data - annual'!$A$2:$A$37772=L$7)*('Data - annual'!$B$2:$B$37772=$B10)*('Data - annual'!$C$2:$C$37772=$A$4)*('Data - annual'!$H$2:$H$37772))))))=0,"..",(IF($A$5="Total response time",SUMPRODUCT(('Data - annual'!$A$2:$A$37772=L$7)*('Data - annual'!$B$2:$B$37772=$B10)*('Data - annual'!$C$2:$C$37772=$A$4)*('Data - annual'!$E$2:$E$37772)),IF($A$5="Call handling time",SUMPRODUCT(('Data - annual'!$A$2:$A$37772=L$7)*('Data - annual'!$B$2:$B$37772=$B10)*('Data - annual'!$C$2:$C$37772=$A$4)*('Data - annual'!$F$2:$F$37772)),IF($A$5="Crew turnout time",SUMPRODUCT(('Data - annual'!$A$2:$A$37772=L$7)*('Data - annual'!$B$2:$B$37772=$B10)*('Data - annual'!$C$2:$C$37772=$A$4)*('Data - annual'!$G$2:$G$37772)),SUMPRODUCT(('Data - annual'!$A$2:$A$37772=L$7)*('Data - annual'!$B$2:$B$37772=$B10)*('Data - annual'!$C$2:$C$37772=$A$4)*('Data - annual'!$H$2:$H$37772)))))))</f>
        <v>#REF!</v>
      </c>
      <c r="M10" s="25" t="e">
        <f aca="false" t="array" ref="M10:M10">IF((IF($A$5="Total response time",SUMPRODUCT(('Data - annual'!$A$2:$A$37772=M$7)*('Data - annual'!$B$2:$B$37772=$B10)*('Data - annual'!$C$2:$C$37772=$A$4)*('Data - annual'!$E$2:$E$37772)),IF($A$5="Call handling time",SUMPRODUCT(('Data - annual'!$A$2:$A$37772=M$7)*('Data - annual'!$B$2:$B$37772=$B10)*('Data - annual'!$C$2:$C$37772=$A$4)*('Data - annual'!$F$2:$F$37772)),IF($A$5="Crew turnout time",SUMPRODUCT(('Data - annual'!$A$2:$A$37772=M$7)*('Data - annual'!$B$2:$B$37772=$B10)*('Data - annual'!$C$2:$C$37772=$A$4)*('Data - annual'!$G$2:$G$37772)),SUMPRODUCT(('Data - annual'!$A$2:$A$37772=M$7)*('Data - annual'!$B$2:$B$37772=$B10)*('Data - annual'!$C$2:$C$37772=$A$4)*('Data - annual'!$H$2:$H$37772))))))=0,"..",(IF($A$5="Total response time",SUMPRODUCT(('Data - annual'!$A$2:$A$37772=M$7)*('Data - annual'!$B$2:$B$37772=$B10)*('Data - annual'!$C$2:$C$37772=$A$4)*('Data - annual'!$E$2:$E$37772)),IF($A$5="Call handling time",SUMPRODUCT(('Data - annual'!$A$2:$A$37772=M$7)*('Data - annual'!$B$2:$B$37772=$B10)*('Data - annual'!$C$2:$C$37772=$A$4)*('Data - annual'!$F$2:$F$37772)),IF($A$5="Crew turnout time",SUMPRODUCT(('Data - annual'!$A$2:$A$37772=M$7)*('Data - annual'!$B$2:$B$37772=$B10)*('Data - annual'!$C$2:$C$37772=$A$4)*('Data - annual'!$G$2:$G$37772)),SUMPRODUCT(('Data - annual'!$A$2:$A$37772=M$7)*('Data - annual'!$B$2:$B$37772=$B10)*('Data - annual'!$C$2:$C$37772=$A$4)*('Data - annual'!$H$2:$H$37772)))))))</f>
        <v>#REF!</v>
      </c>
      <c r="N10" s="25" t="e">
        <f aca="false" t="array" ref="N10:N10">IF((IF($A$5="Total response time",SUMPRODUCT((#REF!=N$7)*(#REF!=$B10)*(#REF!=$A$4)*(#REF!)),IF($A$5="Call handling time",SUMPRODUCT((#REF!=N$7)*(#REF!=$B10)*(#REF!=$A$4)*(#REF!)),IF($A$5="Crew turnout time",SUMPRODUCT((#REF!=N$7)*(#REF!=$B10)*(#REF!=$A$4)*(#REF!)),SUMPRODUCT((#REF!=N$7)*(#REF!=$B10)*(#REF!=$A$4)*(#REF!))))))=0,"..",(IF($A$5="Total response time",SUMPRODUCT((#REF!=N$7)*(#REF!=$B10)*(#REF!=$A$4)*(#REF!)),IF($A$5="Call handling time",SUMPRODUCT((#REF!=N$7)*(#REF!=$B10)*(#REF!=$A$4)*(#REF!)),IF($A$5="Crew turnout time",SUMPRODUCT((#REF!=N$7)*(#REF!=$B10)*(#REF!=$A$4)*(#REF!)),SUMPRODUCT((#REF!=N$7)*(#REF!=$B10)*(#REF!=$A$4)*(#REF!)))))))</f>
        <v>#REF!</v>
      </c>
      <c r="O10" s="25" t="e">
        <f aca="false" t="array" ref="O10:O10">IF((IF($A$5="Total response time",SUMPRODUCT((#REF!=O$7)*(#REF!=$B10)*(#REF!=$A$4)*(#REF!)),IF($A$5="Call handling time",SUMPRODUCT((#REF!=O$7)*(#REF!=$B10)*(#REF!=$A$4)*(#REF!)),IF($A$5="Crew turnout time",SUMPRODUCT((#REF!=O$7)*(#REF!=$B10)*(#REF!=$A$4)*(#REF!)),SUMPRODUCT((#REF!=O$7)*(#REF!=$B10)*(#REF!=$A$4)*(#REF!))))))=0,"..",(IF($A$5="Total response time",SUMPRODUCT((#REF!=O$7)*(#REF!=$B10)*(#REF!=$A$4)*(#REF!)),IF($A$5="Call handling time",SUMPRODUCT((#REF!=O$7)*(#REF!=$B10)*(#REF!=$A$4)*(#REF!)),IF($A$5="Crew turnout time",SUMPRODUCT((#REF!=O$7)*(#REF!=$B10)*(#REF!=$A$4)*(#REF!)),SUMPRODUCT((#REF!=O$7)*(#REF!=$B10)*(#REF!=$A$4)*(#REF!)))))))</f>
        <v>#REF!</v>
      </c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</row>
    <row r="11" s="29" customFormat="true" ht="16.5" hidden="false" customHeight="true" outlineLevel="0" collapsed="false">
      <c r="A11" s="27" t="s">
        <v>93</v>
      </c>
      <c r="B11" s="28" t="s">
        <v>94</v>
      </c>
      <c r="C11" s="25" t="e">
        <f aca="false" t="array" ref="C11:C11">IF((IF($A$5="Total response time",SUMPRODUCT(('Data - annual'!$A$2:$A$37772=C$7)*('Data - annual'!$B$2:$B$37772=$B11)*('Data - annual'!$C$2:$C$37772=$A$4)*('Data - annual'!$E$2:$E$37772)),IF($A$5="Call handling time",SUMPRODUCT(('Data - annual'!$A$2:$A$37772=C$7)*('Data - annual'!$B$2:$B$37772=$B11)*('Data - annual'!$C$2:$C$37772=$A$4)*('Data - annual'!$F$2:$F$37772)),IF($A$5="Crew turnout time",SUMPRODUCT(('Data - annual'!$A$2:$A$37772=C$7)*('Data - annual'!$B$2:$B$37772=$B11)*('Data - annual'!$C$2:$C$37772=$A$4)*('Data - annual'!$G$2:$G$37772)),SUMPRODUCT(('Data - annual'!$A$2:$A$37772=C$7)*('Data - annual'!$B$2:$B$37772=$B11)*('Data - annual'!$C$2:$C$37772=$A$4)*('Data - annual'!$H$2:$H$37772))))))=0,"..",(IF($A$5="Total response time",SUMPRODUCT(('Data - annual'!$A$2:$A$37772=C$7)*('Data - annual'!$B$2:$B$37772=$B11)*('Data - annual'!$C$2:$C$37772=$A$4)*('Data - annual'!$E$2:$E$37772)),IF($A$5="Call handling time",SUMPRODUCT(('Data - annual'!$A$2:$A$37772=C$7)*('Data - annual'!$B$2:$B$37772=$B11)*('Data - annual'!$C$2:$C$37772=$A$4)*('Data - annual'!$F$2:$F$37772)),IF($A$5="Crew turnout time",SUMPRODUCT(('Data - annual'!$A$2:$A$37772=C$7)*('Data - annual'!$B$2:$B$37772=$B11)*('Data - annual'!$C$2:$C$37772=$A$4)*('Data - annual'!$G$2:$G$37772)),SUMPRODUCT(('Data - annual'!$A$2:$A$37772=C$7)*('Data - annual'!$B$2:$B$37772=$B11)*('Data - annual'!$C$2:$C$37772=$A$4)*('Data - annual'!$H$2:$H$37772)))))))</f>
        <v>#REF!</v>
      </c>
      <c r="D11" s="25" t="e">
        <f aca="false" t="array" ref="D11:D11">IF((IF($A$5="Total response time",SUMPRODUCT(('Data - annual'!$A$2:$A$37772=D$7)*('Data - annual'!$B$2:$B$37772=$B11)*('Data - annual'!$C$2:$C$37772=$A$4)*('Data - annual'!$E$2:$E$37772)),IF($A$5="Call handling time",SUMPRODUCT(('Data - annual'!$A$2:$A$37772=D$7)*('Data - annual'!$B$2:$B$37772=$B11)*('Data - annual'!$C$2:$C$37772=$A$4)*('Data - annual'!$F$2:$F$37772)),IF($A$5="Crew turnout time",SUMPRODUCT(('Data - annual'!$A$2:$A$37772=D$7)*('Data - annual'!$B$2:$B$37772=$B11)*('Data - annual'!$C$2:$C$37772=$A$4)*('Data - annual'!$G$2:$G$37772)),SUMPRODUCT(('Data - annual'!$A$2:$A$37772=D$7)*('Data - annual'!$B$2:$B$37772=$B11)*('Data - annual'!$C$2:$C$37772=$A$4)*('Data - annual'!$H$2:$H$37772))))))=0,"..",(IF($A$5="Total response time",SUMPRODUCT(('Data - annual'!$A$2:$A$37772=D$7)*('Data - annual'!$B$2:$B$37772=$B11)*('Data - annual'!$C$2:$C$37772=$A$4)*('Data - annual'!$E$2:$E$37772)),IF($A$5="Call handling time",SUMPRODUCT(('Data - annual'!$A$2:$A$37772=D$7)*('Data - annual'!$B$2:$B$37772=$B11)*('Data - annual'!$C$2:$C$37772=$A$4)*('Data - annual'!$F$2:$F$37772)),IF($A$5="Crew turnout time",SUMPRODUCT(('Data - annual'!$A$2:$A$37772=D$7)*('Data - annual'!$B$2:$B$37772=$B11)*('Data - annual'!$C$2:$C$37772=$A$4)*('Data - annual'!$G$2:$G$37772)),SUMPRODUCT(('Data - annual'!$A$2:$A$37772=D$7)*('Data - annual'!$B$2:$B$37772=$B11)*('Data - annual'!$C$2:$C$37772=$A$4)*('Data - annual'!$H$2:$H$37772)))))))</f>
        <v>#REF!</v>
      </c>
      <c r="E11" s="25" t="e">
        <f aca="false" t="array" ref="E11:E11">IF((IF($A$5="Total response time",SUMPRODUCT(('Data - annual'!$A$2:$A$37772=E$7)*('Data - annual'!$B$2:$B$37772=$B11)*('Data - annual'!$C$2:$C$37772=$A$4)*('Data - annual'!$E$2:$E$37772)),IF($A$5="Call handling time",SUMPRODUCT(('Data - annual'!$A$2:$A$37772=E$7)*('Data - annual'!$B$2:$B$37772=$B11)*('Data - annual'!$C$2:$C$37772=$A$4)*('Data - annual'!$F$2:$F$37772)),IF($A$5="Crew turnout time",SUMPRODUCT(('Data - annual'!$A$2:$A$37772=E$7)*('Data - annual'!$B$2:$B$37772=$B11)*('Data - annual'!$C$2:$C$37772=$A$4)*('Data - annual'!$G$2:$G$37772)),SUMPRODUCT(('Data - annual'!$A$2:$A$37772=E$7)*('Data - annual'!$B$2:$B$37772=$B11)*('Data - annual'!$C$2:$C$37772=$A$4)*('Data - annual'!$H$2:$H$37772))))))=0,"..",(IF($A$5="Total response time",SUMPRODUCT(('Data - annual'!$A$2:$A$37772=E$7)*('Data - annual'!$B$2:$B$37772=$B11)*('Data - annual'!$C$2:$C$37772=$A$4)*('Data - annual'!$E$2:$E$37772)),IF($A$5="Call handling time",SUMPRODUCT(('Data - annual'!$A$2:$A$37772=E$7)*('Data - annual'!$B$2:$B$37772=$B11)*('Data - annual'!$C$2:$C$37772=$A$4)*('Data - annual'!$F$2:$F$37772)),IF($A$5="Crew turnout time",SUMPRODUCT(('Data - annual'!$A$2:$A$37772=E$7)*('Data - annual'!$B$2:$B$37772=$B11)*('Data - annual'!$C$2:$C$37772=$A$4)*('Data - annual'!$G$2:$G$37772)),SUMPRODUCT(('Data - annual'!$A$2:$A$37772=E$7)*('Data - annual'!$B$2:$B$37772=$B11)*('Data - annual'!$C$2:$C$37772=$A$4)*('Data - annual'!$H$2:$H$37772)))))))</f>
        <v>#REF!</v>
      </c>
      <c r="F11" s="25" t="e">
        <f aca="false" t="array" ref="F11:F11">IF((IF($A$5="Total response time",SUMPRODUCT(('Data - annual'!$A$2:$A$37772=F$7)*('Data - annual'!$B$2:$B$37772=$B11)*('Data - annual'!$C$2:$C$37772=$A$4)*('Data - annual'!$E$2:$E$37772)),IF($A$5="Call handling time",SUMPRODUCT(('Data - annual'!$A$2:$A$37772=F$7)*('Data - annual'!$B$2:$B$37772=$B11)*('Data - annual'!$C$2:$C$37772=$A$4)*('Data - annual'!$F$2:$F$37772)),IF($A$5="Crew turnout time",SUMPRODUCT(('Data - annual'!$A$2:$A$37772=F$7)*('Data - annual'!$B$2:$B$37772=$B11)*('Data - annual'!$C$2:$C$37772=$A$4)*('Data - annual'!$G$2:$G$37772)),SUMPRODUCT(('Data - annual'!$A$2:$A$37772=F$7)*('Data - annual'!$B$2:$B$37772=$B11)*('Data - annual'!$C$2:$C$37772=$A$4)*('Data - annual'!$H$2:$H$37772))))))=0,"..",(IF($A$5="Total response time",SUMPRODUCT(('Data - annual'!$A$2:$A$37772=F$7)*('Data - annual'!$B$2:$B$37772=$B11)*('Data - annual'!$C$2:$C$37772=$A$4)*('Data - annual'!$E$2:$E$37772)),IF($A$5="Call handling time",SUMPRODUCT(('Data - annual'!$A$2:$A$37772=F$7)*('Data - annual'!$B$2:$B$37772=$B11)*('Data - annual'!$C$2:$C$37772=$A$4)*('Data - annual'!$F$2:$F$37772)),IF($A$5="Crew turnout time",SUMPRODUCT(('Data - annual'!$A$2:$A$37772=F$7)*('Data - annual'!$B$2:$B$37772=$B11)*('Data - annual'!$C$2:$C$37772=$A$4)*('Data - annual'!$G$2:$G$37772)),SUMPRODUCT(('Data - annual'!$A$2:$A$37772=F$7)*('Data - annual'!$B$2:$B$37772=$B11)*('Data - annual'!$C$2:$C$37772=$A$4)*('Data - annual'!$H$2:$H$37772)))))))</f>
        <v>#REF!</v>
      </c>
      <c r="G11" s="25" t="e">
        <f aca="false" t="array" ref="G11:G11">IF((IF($A$5="Total response time",SUMPRODUCT(('Data - annual'!$A$2:$A$37772=G$7)*('Data - annual'!$B$2:$B$37772=$B11)*('Data - annual'!$C$2:$C$37772=$A$4)*('Data - annual'!$E$2:$E$37772)),IF($A$5="Call handling time",SUMPRODUCT(('Data - annual'!$A$2:$A$37772=G$7)*('Data - annual'!$B$2:$B$37772=$B11)*('Data - annual'!$C$2:$C$37772=$A$4)*('Data - annual'!$F$2:$F$37772)),IF($A$5="Crew turnout time",SUMPRODUCT(('Data - annual'!$A$2:$A$37772=G$7)*('Data - annual'!$B$2:$B$37772=$B11)*('Data - annual'!$C$2:$C$37772=$A$4)*('Data - annual'!$G$2:$G$37772)),SUMPRODUCT(('Data - annual'!$A$2:$A$37772=G$7)*('Data - annual'!$B$2:$B$37772=$B11)*('Data - annual'!$C$2:$C$37772=$A$4)*('Data - annual'!$H$2:$H$37772))))))=0,"..",(IF($A$5="Total response time",SUMPRODUCT(('Data - annual'!$A$2:$A$37772=G$7)*('Data - annual'!$B$2:$B$37772=$B11)*('Data - annual'!$C$2:$C$37772=$A$4)*('Data - annual'!$E$2:$E$37772)),IF($A$5="Call handling time",SUMPRODUCT(('Data - annual'!$A$2:$A$37772=G$7)*('Data - annual'!$B$2:$B$37772=$B11)*('Data - annual'!$C$2:$C$37772=$A$4)*('Data - annual'!$F$2:$F$37772)),IF($A$5="Crew turnout time",SUMPRODUCT(('Data - annual'!$A$2:$A$37772=G$7)*('Data - annual'!$B$2:$B$37772=$B11)*('Data - annual'!$C$2:$C$37772=$A$4)*('Data - annual'!$G$2:$G$37772)),SUMPRODUCT(('Data - annual'!$A$2:$A$37772=G$7)*('Data - annual'!$B$2:$B$37772=$B11)*('Data - annual'!$C$2:$C$37772=$A$4)*('Data - annual'!$H$2:$H$37772)))))))</f>
        <v>#REF!</v>
      </c>
      <c r="H11" s="25" t="e">
        <f aca="false" t="array" ref="H11:H11">IF((IF($A$5="Total response time",SUMPRODUCT(('Data - annual'!$A$2:$A$37772=H$7)*('Data - annual'!$B$2:$B$37772=$B11)*('Data - annual'!$C$2:$C$37772=$A$4)*('Data - annual'!$E$2:$E$37772)),IF($A$5="Call handling time",SUMPRODUCT(('Data - annual'!$A$2:$A$37772=H$7)*('Data - annual'!$B$2:$B$37772=$B11)*('Data - annual'!$C$2:$C$37772=$A$4)*('Data - annual'!$F$2:$F$37772)),IF($A$5="Crew turnout time",SUMPRODUCT(('Data - annual'!$A$2:$A$37772=H$7)*('Data - annual'!$B$2:$B$37772=$B11)*('Data - annual'!$C$2:$C$37772=$A$4)*('Data - annual'!$G$2:$G$37772)),SUMPRODUCT(('Data - annual'!$A$2:$A$37772=H$7)*('Data - annual'!$B$2:$B$37772=$B11)*('Data - annual'!$C$2:$C$37772=$A$4)*('Data - annual'!$H$2:$H$37772))))))=0,"..",(IF($A$5="Total response time",SUMPRODUCT(('Data - annual'!$A$2:$A$37772=H$7)*('Data - annual'!$B$2:$B$37772=$B11)*('Data - annual'!$C$2:$C$37772=$A$4)*('Data - annual'!$E$2:$E$37772)),IF($A$5="Call handling time",SUMPRODUCT(('Data - annual'!$A$2:$A$37772=H$7)*('Data - annual'!$B$2:$B$37772=$B11)*('Data - annual'!$C$2:$C$37772=$A$4)*('Data - annual'!$F$2:$F$37772)),IF($A$5="Crew turnout time",SUMPRODUCT(('Data - annual'!$A$2:$A$37772=H$7)*('Data - annual'!$B$2:$B$37772=$B11)*('Data - annual'!$C$2:$C$37772=$A$4)*('Data - annual'!$G$2:$G$37772)),SUMPRODUCT(('Data - annual'!$A$2:$A$37772=H$7)*('Data - annual'!$B$2:$B$37772=$B11)*('Data - annual'!$C$2:$C$37772=$A$4)*('Data - annual'!$H$2:$H$37772)))))))</f>
        <v>#REF!</v>
      </c>
      <c r="I11" s="25" t="e">
        <f aca="false" t="array" ref="I11:I11">IF((IF($A$5="Total response time",SUMPRODUCT(('Data - annual'!$A$2:$A$37772=I$7)*('Data - annual'!$B$2:$B$37772=$B11)*('Data - annual'!$C$2:$C$37772=$A$4)*('Data - annual'!$E$2:$E$37772)),IF($A$5="Call handling time",SUMPRODUCT(('Data - annual'!$A$2:$A$37772=I$7)*('Data - annual'!$B$2:$B$37772=$B11)*('Data - annual'!$C$2:$C$37772=$A$4)*('Data - annual'!$F$2:$F$37772)),IF($A$5="Crew turnout time",SUMPRODUCT(('Data - annual'!$A$2:$A$37772=I$7)*('Data - annual'!$B$2:$B$37772=$B11)*('Data - annual'!$C$2:$C$37772=$A$4)*('Data - annual'!$G$2:$G$37772)),SUMPRODUCT(('Data - annual'!$A$2:$A$37772=I$7)*('Data - annual'!$B$2:$B$37772=$B11)*('Data - annual'!$C$2:$C$37772=$A$4)*('Data - annual'!$H$2:$H$37772))))))=0,"..",(IF($A$5="Total response time",SUMPRODUCT(('Data - annual'!$A$2:$A$37772=I$7)*('Data - annual'!$B$2:$B$37772=$B11)*('Data - annual'!$C$2:$C$37772=$A$4)*('Data - annual'!$E$2:$E$37772)),IF($A$5="Call handling time",SUMPRODUCT(('Data - annual'!$A$2:$A$37772=I$7)*('Data - annual'!$B$2:$B$37772=$B11)*('Data - annual'!$C$2:$C$37772=$A$4)*('Data - annual'!$F$2:$F$37772)),IF($A$5="Crew turnout time",SUMPRODUCT(('Data - annual'!$A$2:$A$37772=I$7)*('Data - annual'!$B$2:$B$37772=$B11)*('Data - annual'!$C$2:$C$37772=$A$4)*('Data - annual'!$G$2:$G$37772)),SUMPRODUCT(('Data - annual'!$A$2:$A$37772=I$7)*('Data - annual'!$B$2:$B$37772=$B11)*('Data - annual'!$C$2:$C$37772=$A$4)*('Data - annual'!$H$2:$H$37772)))))))</f>
        <v>#REF!</v>
      </c>
      <c r="J11" s="25" t="e">
        <f aca="false" t="array" ref="J11:J11">IF((IF($A$5="Total response time",SUMPRODUCT(('Data - annual'!$A$2:$A$37772=J$7)*('Data - annual'!$B$2:$B$37772=$B11)*('Data - annual'!$C$2:$C$37772=$A$4)*('Data - annual'!$E$2:$E$37772)),IF($A$5="Call handling time",SUMPRODUCT(('Data - annual'!$A$2:$A$37772=J$7)*('Data - annual'!$B$2:$B$37772=$B11)*('Data - annual'!$C$2:$C$37772=$A$4)*('Data - annual'!$F$2:$F$37772)),IF($A$5="Crew turnout time",SUMPRODUCT(('Data - annual'!$A$2:$A$37772=J$7)*('Data - annual'!$B$2:$B$37772=$B11)*('Data - annual'!$C$2:$C$37772=$A$4)*('Data - annual'!$G$2:$G$37772)),SUMPRODUCT(('Data - annual'!$A$2:$A$37772=J$7)*('Data - annual'!$B$2:$B$37772=$B11)*('Data - annual'!$C$2:$C$37772=$A$4)*('Data - annual'!$H$2:$H$37772))))))=0,"..",(IF($A$5="Total response time",SUMPRODUCT(('Data - annual'!$A$2:$A$37772=J$7)*('Data - annual'!$B$2:$B$37772=$B11)*('Data - annual'!$C$2:$C$37772=$A$4)*('Data - annual'!$E$2:$E$37772)),IF($A$5="Call handling time",SUMPRODUCT(('Data - annual'!$A$2:$A$37772=J$7)*('Data - annual'!$B$2:$B$37772=$B11)*('Data - annual'!$C$2:$C$37772=$A$4)*('Data - annual'!$F$2:$F$37772)),IF($A$5="Crew turnout time",SUMPRODUCT(('Data - annual'!$A$2:$A$37772=J$7)*('Data - annual'!$B$2:$B$37772=$B11)*('Data - annual'!$C$2:$C$37772=$A$4)*('Data - annual'!$G$2:$G$37772)),SUMPRODUCT(('Data - annual'!$A$2:$A$37772=J$7)*('Data - annual'!$B$2:$B$37772=$B11)*('Data - annual'!$C$2:$C$37772=$A$4)*('Data - annual'!$H$2:$H$37772)))))))</f>
        <v>#REF!</v>
      </c>
      <c r="K11" s="25" t="e">
        <f aca="false" t="array" ref="K11:K11">IF((IF($A$5="Total response time",SUMPRODUCT(('Data - annual'!$A$2:$A$37772=K$7)*('Data - annual'!$B$2:$B$37772=$B11)*('Data - annual'!$C$2:$C$37772=$A$4)*('Data - annual'!$E$2:$E$37772)),IF($A$5="Call handling time",SUMPRODUCT(('Data - annual'!$A$2:$A$37772=K$7)*('Data - annual'!$B$2:$B$37772=$B11)*('Data - annual'!$C$2:$C$37772=$A$4)*('Data - annual'!$F$2:$F$37772)),IF($A$5="Crew turnout time",SUMPRODUCT(('Data - annual'!$A$2:$A$37772=K$7)*('Data - annual'!$B$2:$B$37772=$B11)*('Data - annual'!$C$2:$C$37772=$A$4)*('Data - annual'!$G$2:$G$37772)),SUMPRODUCT(('Data - annual'!$A$2:$A$37772=K$7)*('Data - annual'!$B$2:$B$37772=$B11)*('Data - annual'!$C$2:$C$37772=$A$4)*('Data - annual'!$H$2:$H$37772))))))=0,"..",(IF($A$5="Total response time",SUMPRODUCT(('Data - annual'!$A$2:$A$37772=K$7)*('Data - annual'!$B$2:$B$37772=$B11)*('Data - annual'!$C$2:$C$37772=$A$4)*('Data - annual'!$E$2:$E$37772)),IF($A$5="Call handling time",SUMPRODUCT(('Data - annual'!$A$2:$A$37772=K$7)*('Data - annual'!$B$2:$B$37772=$B11)*('Data - annual'!$C$2:$C$37772=$A$4)*('Data - annual'!$F$2:$F$37772)),IF($A$5="Crew turnout time",SUMPRODUCT(('Data - annual'!$A$2:$A$37772=K$7)*('Data - annual'!$B$2:$B$37772=$B11)*('Data - annual'!$C$2:$C$37772=$A$4)*('Data - annual'!$G$2:$G$37772)),SUMPRODUCT(('Data - annual'!$A$2:$A$37772=K$7)*('Data - annual'!$B$2:$B$37772=$B11)*('Data - annual'!$C$2:$C$37772=$A$4)*('Data - annual'!$H$2:$H$37772)))))))</f>
        <v>#REF!</v>
      </c>
      <c r="L11" s="25" t="e">
        <f aca="false" t="array" ref="L11:L11">IF((IF($A$5="Total response time",SUMPRODUCT(('Data - annual'!$A$2:$A$37772=L$7)*('Data - annual'!$B$2:$B$37772=$B11)*('Data - annual'!$C$2:$C$37772=$A$4)*('Data - annual'!$E$2:$E$37772)),IF($A$5="Call handling time",SUMPRODUCT(('Data - annual'!$A$2:$A$37772=L$7)*('Data - annual'!$B$2:$B$37772=$B11)*('Data - annual'!$C$2:$C$37772=$A$4)*('Data - annual'!$F$2:$F$37772)),IF($A$5="Crew turnout time",SUMPRODUCT(('Data - annual'!$A$2:$A$37772=L$7)*('Data - annual'!$B$2:$B$37772=$B11)*('Data - annual'!$C$2:$C$37772=$A$4)*('Data - annual'!$G$2:$G$37772)),SUMPRODUCT(('Data - annual'!$A$2:$A$37772=L$7)*('Data - annual'!$B$2:$B$37772=$B11)*('Data - annual'!$C$2:$C$37772=$A$4)*('Data - annual'!$H$2:$H$37772))))))=0,"..",(IF($A$5="Total response time",SUMPRODUCT(('Data - annual'!$A$2:$A$37772=L$7)*('Data - annual'!$B$2:$B$37772=$B11)*('Data - annual'!$C$2:$C$37772=$A$4)*('Data - annual'!$E$2:$E$37772)),IF($A$5="Call handling time",SUMPRODUCT(('Data - annual'!$A$2:$A$37772=L$7)*('Data - annual'!$B$2:$B$37772=$B11)*('Data - annual'!$C$2:$C$37772=$A$4)*('Data - annual'!$F$2:$F$37772)),IF($A$5="Crew turnout time",SUMPRODUCT(('Data - annual'!$A$2:$A$37772=L$7)*('Data - annual'!$B$2:$B$37772=$B11)*('Data - annual'!$C$2:$C$37772=$A$4)*('Data - annual'!$G$2:$G$37772)),SUMPRODUCT(('Data - annual'!$A$2:$A$37772=L$7)*('Data - annual'!$B$2:$B$37772=$B11)*('Data - annual'!$C$2:$C$37772=$A$4)*('Data - annual'!$H$2:$H$37772)))))))</f>
        <v>#REF!</v>
      </c>
      <c r="M11" s="25" t="e">
        <f aca="false" t="array" ref="M11:M11">IF((IF($A$5="Total response time",SUMPRODUCT(('Data - annual'!$A$2:$A$37772=M$7)*('Data - annual'!$B$2:$B$37772=$B11)*('Data - annual'!$C$2:$C$37772=$A$4)*('Data - annual'!$E$2:$E$37772)),IF($A$5="Call handling time",SUMPRODUCT(('Data - annual'!$A$2:$A$37772=M$7)*('Data - annual'!$B$2:$B$37772=$B11)*('Data - annual'!$C$2:$C$37772=$A$4)*('Data - annual'!$F$2:$F$37772)),IF($A$5="Crew turnout time",SUMPRODUCT(('Data - annual'!$A$2:$A$37772=M$7)*('Data - annual'!$B$2:$B$37772=$B11)*('Data - annual'!$C$2:$C$37772=$A$4)*('Data - annual'!$G$2:$G$37772)),SUMPRODUCT(('Data - annual'!$A$2:$A$37772=M$7)*('Data - annual'!$B$2:$B$37772=$B11)*('Data - annual'!$C$2:$C$37772=$A$4)*('Data - annual'!$H$2:$H$37772))))))=0,"..",(IF($A$5="Total response time",SUMPRODUCT(('Data - annual'!$A$2:$A$37772=M$7)*('Data - annual'!$B$2:$B$37772=$B11)*('Data - annual'!$C$2:$C$37772=$A$4)*('Data - annual'!$E$2:$E$37772)),IF($A$5="Call handling time",SUMPRODUCT(('Data - annual'!$A$2:$A$37772=M$7)*('Data - annual'!$B$2:$B$37772=$B11)*('Data - annual'!$C$2:$C$37772=$A$4)*('Data - annual'!$F$2:$F$37772)),IF($A$5="Crew turnout time",SUMPRODUCT(('Data - annual'!$A$2:$A$37772=M$7)*('Data - annual'!$B$2:$B$37772=$B11)*('Data - annual'!$C$2:$C$37772=$A$4)*('Data - annual'!$G$2:$G$37772)),SUMPRODUCT(('Data - annual'!$A$2:$A$37772=M$7)*('Data - annual'!$B$2:$B$37772=$B11)*('Data - annual'!$C$2:$C$37772=$A$4)*('Data - annual'!$H$2:$H$37772)))))))</f>
        <v>#REF!</v>
      </c>
      <c r="N11" s="25" t="e">
        <f aca="false" t="array" ref="N11:N11">IF((IF($A$5="Total response time",SUMPRODUCT((#REF!=N$7)*(#REF!=$B11)*(#REF!=$A$4)*(#REF!)),IF($A$5="Call handling time",SUMPRODUCT((#REF!=N$7)*(#REF!=$B11)*(#REF!=$A$4)*(#REF!)),IF($A$5="Crew turnout time",SUMPRODUCT((#REF!=N$7)*(#REF!=$B11)*(#REF!=$A$4)*(#REF!)),SUMPRODUCT((#REF!=N$7)*(#REF!=$B11)*(#REF!=$A$4)*(#REF!))))))=0,"..",(IF($A$5="Total response time",SUMPRODUCT((#REF!=N$7)*(#REF!=$B11)*(#REF!=$A$4)*(#REF!)),IF($A$5="Call handling time",SUMPRODUCT((#REF!=N$7)*(#REF!=$B11)*(#REF!=$A$4)*(#REF!)),IF($A$5="Crew turnout time",SUMPRODUCT((#REF!=N$7)*(#REF!=$B11)*(#REF!=$A$4)*(#REF!)),SUMPRODUCT((#REF!=N$7)*(#REF!=$B11)*(#REF!=$A$4)*(#REF!)))))))</f>
        <v>#REF!</v>
      </c>
      <c r="O11" s="25" t="e">
        <f aca="false" t="array" ref="O11:O11">IF((IF($A$5="Total response time",SUMPRODUCT((#REF!=O$7)*(#REF!=$B11)*(#REF!=$A$4)*(#REF!)),IF($A$5="Call handling time",SUMPRODUCT((#REF!=O$7)*(#REF!=$B11)*(#REF!=$A$4)*(#REF!)),IF($A$5="Crew turnout time",SUMPRODUCT((#REF!=O$7)*(#REF!=$B11)*(#REF!=$A$4)*(#REF!)),SUMPRODUCT((#REF!=O$7)*(#REF!=$B11)*(#REF!=$A$4)*(#REF!))))))=0,"..",(IF($A$5="Total response time",SUMPRODUCT((#REF!=O$7)*(#REF!=$B11)*(#REF!=$A$4)*(#REF!)),IF($A$5="Call handling time",SUMPRODUCT((#REF!=O$7)*(#REF!=$B11)*(#REF!=$A$4)*(#REF!)),IF($A$5="Crew turnout time",SUMPRODUCT((#REF!=O$7)*(#REF!=$B11)*(#REF!=$A$4)*(#REF!)),SUMPRODUCT((#REF!=O$7)*(#REF!=$B11)*(#REF!=$A$4)*(#REF!)))))))</f>
        <v>#REF!</v>
      </c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</row>
    <row r="12" customFormat="false" ht="16.5" hidden="false" customHeight="true" outlineLevel="0" collapsed="false">
      <c r="B12" s="28" t="s">
        <v>63</v>
      </c>
      <c r="C12" s="25" t="e">
        <f aca="false" t="array" ref="C12:C12">IF((IF($A$5="Total response time",SUMPRODUCT(('Data - annual'!$A$2:$A$37772=C$7)*('Data - annual'!$B$2:$B$37772=$B12)*('Data - annual'!$C$2:$C$37772=$A$4)*('Data - annual'!$E$2:$E$37772)),IF($A$5="Call handling time",SUMPRODUCT(('Data - annual'!$A$2:$A$37772=C$7)*('Data - annual'!$B$2:$B$37772=$B12)*('Data - annual'!$C$2:$C$37772=$A$4)*('Data - annual'!$F$2:$F$37772)),IF($A$5="Crew turnout time",SUMPRODUCT(('Data - annual'!$A$2:$A$37772=C$7)*('Data - annual'!$B$2:$B$37772=$B12)*('Data - annual'!$C$2:$C$37772=$A$4)*('Data - annual'!$G$2:$G$37772)),SUMPRODUCT(('Data - annual'!$A$2:$A$37772=C$7)*('Data - annual'!$B$2:$B$37772=$B12)*('Data - annual'!$C$2:$C$37772=$A$4)*('Data - annual'!$H$2:$H$37772))))))=0,"..",(IF($A$5="Total response time",SUMPRODUCT(('Data - annual'!$A$2:$A$37772=C$7)*('Data - annual'!$B$2:$B$37772=$B12)*('Data - annual'!$C$2:$C$37772=$A$4)*('Data - annual'!$E$2:$E$37772)),IF($A$5="Call handling time",SUMPRODUCT(('Data - annual'!$A$2:$A$37772=C$7)*('Data - annual'!$B$2:$B$37772=$B12)*('Data - annual'!$C$2:$C$37772=$A$4)*('Data - annual'!$F$2:$F$37772)),IF($A$5="Crew turnout time",SUMPRODUCT(('Data - annual'!$A$2:$A$37772=C$7)*('Data - annual'!$B$2:$B$37772=$B12)*('Data - annual'!$C$2:$C$37772=$A$4)*('Data - annual'!$G$2:$G$37772)),SUMPRODUCT(('Data - annual'!$A$2:$A$37772=C$7)*('Data - annual'!$B$2:$B$37772=$B12)*('Data - annual'!$C$2:$C$37772=$A$4)*('Data - annual'!$H$2:$H$37772)))))))</f>
        <v>#REF!</v>
      </c>
      <c r="D12" s="25" t="e">
        <f aca="false" t="array" ref="D12:D12">IF((IF($A$5="Total response time",SUMPRODUCT(('Data - annual'!$A$2:$A$37772=D$7)*('Data - annual'!$B$2:$B$37772=$B12)*('Data - annual'!$C$2:$C$37772=$A$4)*('Data - annual'!$E$2:$E$37772)),IF($A$5="Call handling time",SUMPRODUCT(('Data - annual'!$A$2:$A$37772=D$7)*('Data - annual'!$B$2:$B$37772=$B12)*('Data - annual'!$C$2:$C$37772=$A$4)*('Data - annual'!$F$2:$F$37772)),IF($A$5="Crew turnout time",SUMPRODUCT(('Data - annual'!$A$2:$A$37772=D$7)*('Data - annual'!$B$2:$B$37772=$B12)*('Data - annual'!$C$2:$C$37772=$A$4)*('Data - annual'!$G$2:$G$37772)),SUMPRODUCT(('Data - annual'!$A$2:$A$37772=D$7)*('Data - annual'!$B$2:$B$37772=$B12)*('Data - annual'!$C$2:$C$37772=$A$4)*('Data - annual'!$H$2:$H$37772))))))=0,"..",(IF($A$5="Total response time",SUMPRODUCT(('Data - annual'!$A$2:$A$37772=D$7)*('Data - annual'!$B$2:$B$37772=$B12)*('Data - annual'!$C$2:$C$37772=$A$4)*('Data - annual'!$E$2:$E$37772)),IF($A$5="Call handling time",SUMPRODUCT(('Data - annual'!$A$2:$A$37772=D$7)*('Data - annual'!$B$2:$B$37772=$B12)*('Data - annual'!$C$2:$C$37772=$A$4)*('Data - annual'!$F$2:$F$37772)),IF($A$5="Crew turnout time",SUMPRODUCT(('Data - annual'!$A$2:$A$37772=D$7)*('Data - annual'!$B$2:$B$37772=$B12)*('Data - annual'!$C$2:$C$37772=$A$4)*('Data - annual'!$G$2:$G$37772)),SUMPRODUCT(('Data - annual'!$A$2:$A$37772=D$7)*('Data - annual'!$B$2:$B$37772=$B12)*('Data - annual'!$C$2:$C$37772=$A$4)*('Data - annual'!$H$2:$H$37772)))))))</f>
        <v>#REF!</v>
      </c>
      <c r="E12" s="25" t="e">
        <f aca="false" t="array" ref="E12:E12">IF((IF($A$5="Total response time",SUMPRODUCT(('Data - annual'!$A$2:$A$37772=E$7)*('Data - annual'!$B$2:$B$37772=$B12)*('Data - annual'!$C$2:$C$37772=$A$4)*('Data - annual'!$E$2:$E$37772)),IF($A$5="Call handling time",SUMPRODUCT(('Data - annual'!$A$2:$A$37772=E$7)*('Data - annual'!$B$2:$B$37772=$B12)*('Data - annual'!$C$2:$C$37772=$A$4)*('Data - annual'!$F$2:$F$37772)),IF($A$5="Crew turnout time",SUMPRODUCT(('Data - annual'!$A$2:$A$37772=E$7)*('Data - annual'!$B$2:$B$37772=$B12)*('Data - annual'!$C$2:$C$37772=$A$4)*('Data - annual'!$G$2:$G$37772)),SUMPRODUCT(('Data - annual'!$A$2:$A$37772=E$7)*('Data - annual'!$B$2:$B$37772=$B12)*('Data - annual'!$C$2:$C$37772=$A$4)*('Data - annual'!$H$2:$H$37772))))))=0,"..",(IF($A$5="Total response time",SUMPRODUCT(('Data - annual'!$A$2:$A$37772=E$7)*('Data - annual'!$B$2:$B$37772=$B12)*('Data - annual'!$C$2:$C$37772=$A$4)*('Data - annual'!$E$2:$E$37772)),IF($A$5="Call handling time",SUMPRODUCT(('Data - annual'!$A$2:$A$37772=E$7)*('Data - annual'!$B$2:$B$37772=$B12)*('Data - annual'!$C$2:$C$37772=$A$4)*('Data - annual'!$F$2:$F$37772)),IF($A$5="Crew turnout time",SUMPRODUCT(('Data - annual'!$A$2:$A$37772=E$7)*('Data - annual'!$B$2:$B$37772=$B12)*('Data - annual'!$C$2:$C$37772=$A$4)*('Data - annual'!$G$2:$G$37772)),SUMPRODUCT(('Data - annual'!$A$2:$A$37772=E$7)*('Data - annual'!$B$2:$B$37772=$B12)*('Data - annual'!$C$2:$C$37772=$A$4)*('Data - annual'!$H$2:$H$37772)))))))</f>
        <v>#REF!</v>
      </c>
      <c r="F12" s="25" t="e">
        <f aca="false" t="array" ref="F12:F12">IF((IF($A$5="Total response time",SUMPRODUCT(('Data - annual'!$A$2:$A$37772=F$7)*('Data - annual'!$B$2:$B$37772=$B12)*('Data - annual'!$C$2:$C$37772=$A$4)*('Data - annual'!$E$2:$E$37772)),IF($A$5="Call handling time",SUMPRODUCT(('Data - annual'!$A$2:$A$37772=F$7)*('Data - annual'!$B$2:$B$37772=$B12)*('Data - annual'!$C$2:$C$37772=$A$4)*('Data - annual'!$F$2:$F$37772)),IF($A$5="Crew turnout time",SUMPRODUCT(('Data - annual'!$A$2:$A$37772=F$7)*('Data - annual'!$B$2:$B$37772=$B12)*('Data - annual'!$C$2:$C$37772=$A$4)*('Data - annual'!$G$2:$G$37772)),SUMPRODUCT(('Data - annual'!$A$2:$A$37772=F$7)*('Data - annual'!$B$2:$B$37772=$B12)*('Data - annual'!$C$2:$C$37772=$A$4)*('Data - annual'!$H$2:$H$37772))))))=0,"..",(IF($A$5="Total response time",SUMPRODUCT(('Data - annual'!$A$2:$A$37772=F$7)*('Data - annual'!$B$2:$B$37772=$B12)*('Data - annual'!$C$2:$C$37772=$A$4)*('Data - annual'!$E$2:$E$37772)),IF($A$5="Call handling time",SUMPRODUCT(('Data - annual'!$A$2:$A$37772=F$7)*('Data - annual'!$B$2:$B$37772=$B12)*('Data - annual'!$C$2:$C$37772=$A$4)*('Data - annual'!$F$2:$F$37772)),IF($A$5="Crew turnout time",SUMPRODUCT(('Data - annual'!$A$2:$A$37772=F$7)*('Data - annual'!$B$2:$B$37772=$B12)*('Data - annual'!$C$2:$C$37772=$A$4)*('Data - annual'!$G$2:$G$37772)),SUMPRODUCT(('Data - annual'!$A$2:$A$37772=F$7)*('Data - annual'!$B$2:$B$37772=$B12)*('Data - annual'!$C$2:$C$37772=$A$4)*('Data - annual'!$H$2:$H$37772)))))))</f>
        <v>#REF!</v>
      </c>
      <c r="G12" s="25" t="e">
        <f aca="false" t="array" ref="G12:G12">IF((IF($A$5="Total response time",SUMPRODUCT(('Data - annual'!$A$2:$A$37772=G$7)*('Data - annual'!$B$2:$B$37772=$B12)*('Data - annual'!$C$2:$C$37772=$A$4)*('Data - annual'!$E$2:$E$37772)),IF($A$5="Call handling time",SUMPRODUCT(('Data - annual'!$A$2:$A$37772=G$7)*('Data - annual'!$B$2:$B$37772=$B12)*('Data - annual'!$C$2:$C$37772=$A$4)*('Data - annual'!$F$2:$F$37772)),IF($A$5="Crew turnout time",SUMPRODUCT(('Data - annual'!$A$2:$A$37772=G$7)*('Data - annual'!$B$2:$B$37772=$B12)*('Data - annual'!$C$2:$C$37772=$A$4)*('Data - annual'!$G$2:$G$37772)),SUMPRODUCT(('Data - annual'!$A$2:$A$37772=G$7)*('Data - annual'!$B$2:$B$37772=$B12)*('Data - annual'!$C$2:$C$37772=$A$4)*('Data - annual'!$H$2:$H$37772))))))=0,"..",(IF($A$5="Total response time",SUMPRODUCT(('Data - annual'!$A$2:$A$37772=G$7)*('Data - annual'!$B$2:$B$37772=$B12)*('Data - annual'!$C$2:$C$37772=$A$4)*('Data - annual'!$E$2:$E$37772)),IF($A$5="Call handling time",SUMPRODUCT(('Data - annual'!$A$2:$A$37772=G$7)*('Data - annual'!$B$2:$B$37772=$B12)*('Data - annual'!$C$2:$C$37772=$A$4)*('Data - annual'!$F$2:$F$37772)),IF($A$5="Crew turnout time",SUMPRODUCT(('Data - annual'!$A$2:$A$37772=G$7)*('Data - annual'!$B$2:$B$37772=$B12)*('Data - annual'!$C$2:$C$37772=$A$4)*('Data - annual'!$G$2:$G$37772)),SUMPRODUCT(('Data - annual'!$A$2:$A$37772=G$7)*('Data - annual'!$B$2:$B$37772=$B12)*('Data - annual'!$C$2:$C$37772=$A$4)*('Data - annual'!$H$2:$H$37772)))))))</f>
        <v>#REF!</v>
      </c>
      <c r="H12" s="25" t="e">
        <f aca="false" t="array" ref="H12:H12">IF((IF($A$5="Total response time",SUMPRODUCT(('Data - annual'!$A$2:$A$37772=H$7)*('Data - annual'!$B$2:$B$37772=$B12)*('Data - annual'!$C$2:$C$37772=$A$4)*('Data - annual'!$E$2:$E$37772)),IF($A$5="Call handling time",SUMPRODUCT(('Data - annual'!$A$2:$A$37772=H$7)*('Data - annual'!$B$2:$B$37772=$B12)*('Data - annual'!$C$2:$C$37772=$A$4)*('Data - annual'!$F$2:$F$37772)),IF($A$5="Crew turnout time",SUMPRODUCT(('Data - annual'!$A$2:$A$37772=H$7)*('Data - annual'!$B$2:$B$37772=$B12)*('Data - annual'!$C$2:$C$37772=$A$4)*('Data - annual'!$G$2:$G$37772)),SUMPRODUCT(('Data - annual'!$A$2:$A$37772=H$7)*('Data - annual'!$B$2:$B$37772=$B12)*('Data - annual'!$C$2:$C$37772=$A$4)*('Data - annual'!$H$2:$H$37772))))))=0,"..",(IF($A$5="Total response time",SUMPRODUCT(('Data - annual'!$A$2:$A$37772=H$7)*('Data - annual'!$B$2:$B$37772=$B12)*('Data - annual'!$C$2:$C$37772=$A$4)*('Data - annual'!$E$2:$E$37772)),IF($A$5="Call handling time",SUMPRODUCT(('Data - annual'!$A$2:$A$37772=H$7)*('Data - annual'!$B$2:$B$37772=$B12)*('Data - annual'!$C$2:$C$37772=$A$4)*('Data - annual'!$F$2:$F$37772)),IF($A$5="Crew turnout time",SUMPRODUCT(('Data - annual'!$A$2:$A$37772=H$7)*('Data - annual'!$B$2:$B$37772=$B12)*('Data - annual'!$C$2:$C$37772=$A$4)*('Data - annual'!$G$2:$G$37772)),SUMPRODUCT(('Data - annual'!$A$2:$A$37772=H$7)*('Data - annual'!$B$2:$B$37772=$B12)*('Data - annual'!$C$2:$C$37772=$A$4)*('Data - annual'!$H$2:$H$37772)))))))</f>
        <v>#REF!</v>
      </c>
      <c r="I12" s="25" t="e">
        <f aca="false" t="array" ref="I12:I12">IF((IF($A$5="Total response time",SUMPRODUCT(('Data - annual'!$A$2:$A$37772=I$7)*('Data - annual'!$B$2:$B$37772=$B12)*('Data - annual'!$C$2:$C$37772=$A$4)*('Data - annual'!$E$2:$E$37772)),IF($A$5="Call handling time",SUMPRODUCT(('Data - annual'!$A$2:$A$37772=I$7)*('Data - annual'!$B$2:$B$37772=$B12)*('Data - annual'!$C$2:$C$37772=$A$4)*('Data - annual'!$F$2:$F$37772)),IF($A$5="Crew turnout time",SUMPRODUCT(('Data - annual'!$A$2:$A$37772=I$7)*('Data - annual'!$B$2:$B$37772=$B12)*('Data - annual'!$C$2:$C$37772=$A$4)*('Data - annual'!$G$2:$G$37772)),SUMPRODUCT(('Data - annual'!$A$2:$A$37772=I$7)*('Data - annual'!$B$2:$B$37772=$B12)*('Data - annual'!$C$2:$C$37772=$A$4)*('Data - annual'!$H$2:$H$37772))))))=0,"..",(IF($A$5="Total response time",SUMPRODUCT(('Data - annual'!$A$2:$A$37772=I$7)*('Data - annual'!$B$2:$B$37772=$B12)*('Data - annual'!$C$2:$C$37772=$A$4)*('Data - annual'!$E$2:$E$37772)),IF($A$5="Call handling time",SUMPRODUCT(('Data - annual'!$A$2:$A$37772=I$7)*('Data - annual'!$B$2:$B$37772=$B12)*('Data - annual'!$C$2:$C$37772=$A$4)*('Data - annual'!$F$2:$F$37772)),IF($A$5="Crew turnout time",SUMPRODUCT(('Data - annual'!$A$2:$A$37772=I$7)*('Data - annual'!$B$2:$B$37772=$B12)*('Data - annual'!$C$2:$C$37772=$A$4)*('Data - annual'!$G$2:$G$37772)),SUMPRODUCT(('Data - annual'!$A$2:$A$37772=I$7)*('Data - annual'!$B$2:$B$37772=$B12)*('Data - annual'!$C$2:$C$37772=$A$4)*('Data - annual'!$H$2:$H$37772)))))))</f>
        <v>#REF!</v>
      </c>
      <c r="J12" s="25" t="e">
        <f aca="false" t="array" ref="J12:J12">IF((IF($A$5="Total response time",SUMPRODUCT(('Data - annual'!$A$2:$A$37772=J$7)*('Data - annual'!$B$2:$B$37772=$B12)*('Data - annual'!$C$2:$C$37772=$A$4)*('Data - annual'!$E$2:$E$37772)),IF($A$5="Call handling time",SUMPRODUCT(('Data - annual'!$A$2:$A$37772=J$7)*('Data - annual'!$B$2:$B$37772=$B12)*('Data - annual'!$C$2:$C$37772=$A$4)*('Data - annual'!$F$2:$F$37772)),IF($A$5="Crew turnout time",SUMPRODUCT(('Data - annual'!$A$2:$A$37772=J$7)*('Data - annual'!$B$2:$B$37772=$B12)*('Data - annual'!$C$2:$C$37772=$A$4)*('Data - annual'!$G$2:$G$37772)),SUMPRODUCT(('Data - annual'!$A$2:$A$37772=J$7)*('Data - annual'!$B$2:$B$37772=$B12)*('Data - annual'!$C$2:$C$37772=$A$4)*('Data - annual'!$H$2:$H$37772))))))=0,"..",(IF($A$5="Total response time",SUMPRODUCT(('Data - annual'!$A$2:$A$37772=J$7)*('Data - annual'!$B$2:$B$37772=$B12)*('Data - annual'!$C$2:$C$37772=$A$4)*('Data - annual'!$E$2:$E$37772)),IF($A$5="Call handling time",SUMPRODUCT(('Data - annual'!$A$2:$A$37772=J$7)*('Data - annual'!$B$2:$B$37772=$B12)*('Data - annual'!$C$2:$C$37772=$A$4)*('Data - annual'!$F$2:$F$37772)),IF($A$5="Crew turnout time",SUMPRODUCT(('Data - annual'!$A$2:$A$37772=J$7)*('Data - annual'!$B$2:$B$37772=$B12)*('Data - annual'!$C$2:$C$37772=$A$4)*('Data - annual'!$G$2:$G$37772)),SUMPRODUCT(('Data - annual'!$A$2:$A$37772=J$7)*('Data - annual'!$B$2:$B$37772=$B12)*('Data - annual'!$C$2:$C$37772=$A$4)*('Data - annual'!$H$2:$H$37772)))))))</f>
        <v>#REF!</v>
      </c>
      <c r="K12" s="25" t="e">
        <f aca="false" t="array" ref="K12:K12">IF((IF($A$5="Total response time",SUMPRODUCT(('Data - annual'!$A$2:$A$37772=K$7)*('Data - annual'!$B$2:$B$37772=$B12)*('Data - annual'!$C$2:$C$37772=$A$4)*('Data - annual'!$E$2:$E$37772)),IF($A$5="Call handling time",SUMPRODUCT(('Data - annual'!$A$2:$A$37772=K$7)*('Data - annual'!$B$2:$B$37772=$B12)*('Data - annual'!$C$2:$C$37772=$A$4)*('Data - annual'!$F$2:$F$37772)),IF($A$5="Crew turnout time",SUMPRODUCT(('Data - annual'!$A$2:$A$37772=K$7)*('Data - annual'!$B$2:$B$37772=$B12)*('Data - annual'!$C$2:$C$37772=$A$4)*('Data - annual'!$G$2:$G$37772)),SUMPRODUCT(('Data - annual'!$A$2:$A$37772=K$7)*('Data - annual'!$B$2:$B$37772=$B12)*('Data - annual'!$C$2:$C$37772=$A$4)*('Data - annual'!$H$2:$H$37772))))))=0,"..",(IF($A$5="Total response time",SUMPRODUCT(('Data - annual'!$A$2:$A$37772=K$7)*('Data - annual'!$B$2:$B$37772=$B12)*('Data - annual'!$C$2:$C$37772=$A$4)*('Data - annual'!$E$2:$E$37772)),IF($A$5="Call handling time",SUMPRODUCT(('Data - annual'!$A$2:$A$37772=K$7)*('Data - annual'!$B$2:$B$37772=$B12)*('Data - annual'!$C$2:$C$37772=$A$4)*('Data - annual'!$F$2:$F$37772)),IF($A$5="Crew turnout time",SUMPRODUCT(('Data - annual'!$A$2:$A$37772=K$7)*('Data - annual'!$B$2:$B$37772=$B12)*('Data - annual'!$C$2:$C$37772=$A$4)*('Data - annual'!$G$2:$G$37772)),SUMPRODUCT(('Data - annual'!$A$2:$A$37772=K$7)*('Data - annual'!$B$2:$B$37772=$B12)*('Data - annual'!$C$2:$C$37772=$A$4)*('Data - annual'!$H$2:$H$37772)))))))</f>
        <v>#REF!</v>
      </c>
      <c r="L12" s="25" t="e">
        <f aca="false" t="array" ref="L12:L12">IF((IF($A$5="Total response time",SUMPRODUCT(('Data - annual'!$A$2:$A$37772=L$7)*('Data - annual'!$B$2:$B$37772=$B12)*('Data - annual'!$C$2:$C$37772=$A$4)*('Data - annual'!$E$2:$E$37772)),IF($A$5="Call handling time",SUMPRODUCT(('Data - annual'!$A$2:$A$37772=L$7)*('Data - annual'!$B$2:$B$37772=$B12)*('Data - annual'!$C$2:$C$37772=$A$4)*('Data - annual'!$F$2:$F$37772)),IF($A$5="Crew turnout time",SUMPRODUCT(('Data - annual'!$A$2:$A$37772=L$7)*('Data - annual'!$B$2:$B$37772=$B12)*('Data - annual'!$C$2:$C$37772=$A$4)*('Data - annual'!$G$2:$G$37772)),SUMPRODUCT(('Data - annual'!$A$2:$A$37772=L$7)*('Data - annual'!$B$2:$B$37772=$B12)*('Data - annual'!$C$2:$C$37772=$A$4)*('Data - annual'!$H$2:$H$37772))))))=0,"..",(IF($A$5="Total response time",SUMPRODUCT(('Data - annual'!$A$2:$A$37772=L$7)*('Data - annual'!$B$2:$B$37772=$B12)*('Data - annual'!$C$2:$C$37772=$A$4)*('Data - annual'!$E$2:$E$37772)),IF($A$5="Call handling time",SUMPRODUCT(('Data - annual'!$A$2:$A$37772=L$7)*('Data - annual'!$B$2:$B$37772=$B12)*('Data - annual'!$C$2:$C$37772=$A$4)*('Data - annual'!$F$2:$F$37772)),IF($A$5="Crew turnout time",SUMPRODUCT(('Data - annual'!$A$2:$A$37772=L$7)*('Data - annual'!$B$2:$B$37772=$B12)*('Data - annual'!$C$2:$C$37772=$A$4)*('Data - annual'!$G$2:$G$37772)),SUMPRODUCT(('Data - annual'!$A$2:$A$37772=L$7)*('Data - annual'!$B$2:$B$37772=$B12)*('Data - annual'!$C$2:$C$37772=$A$4)*('Data - annual'!$H$2:$H$37772)))))))</f>
        <v>#REF!</v>
      </c>
      <c r="M12" s="25" t="e">
        <f aca="false" t="array" ref="M12:M12">IF((IF($A$5="Total response time",SUMPRODUCT(('Data - annual'!$A$2:$A$37772=M$7)*('Data - annual'!$B$2:$B$37772=$B12)*('Data - annual'!$C$2:$C$37772=$A$4)*('Data - annual'!$E$2:$E$37772)),IF($A$5="Call handling time",SUMPRODUCT(('Data - annual'!$A$2:$A$37772=M$7)*('Data - annual'!$B$2:$B$37772=$B12)*('Data - annual'!$C$2:$C$37772=$A$4)*('Data - annual'!$F$2:$F$37772)),IF($A$5="Crew turnout time",SUMPRODUCT(('Data - annual'!$A$2:$A$37772=M$7)*('Data - annual'!$B$2:$B$37772=$B12)*('Data - annual'!$C$2:$C$37772=$A$4)*('Data - annual'!$G$2:$G$37772)),SUMPRODUCT(('Data - annual'!$A$2:$A$37772=M$7)*('Data - annual'!$B$2:$B$37772=$B12)*('Data - annual'!$C$2:$C$37772=$A$4)*('Data - annual'!$H$2:$H$37772))))))=0,"..",(IF($A$5="Total response time",SUMPRODUCT(('Data - annual'!$A$2:$A$37772=M$7)*('Data - annual'!$B$2:$B$37772=$B12)*('Data - annual'!$C$2:$C$37772=$A$4)*('Data - annual'!$E$2:$E$37772)),IF($A$5="Call handling time",SUMPRODUCT(('Data - annual'!$A$2:$A$37772=M$7)*('Data - annual'!$B$2:$B$37772=$B12)*('Data - annual'!$C$2:$C$37772=$A$4)*('Data - annual'!$F$2:$F$37772)),IF($A$5="Crew turnout time",SUMPRODUCT(('Data - annual'!$A$2:$A$37772=M$7)*('Data - annual'!$B$2:$B$37772=$B12)*('Data - annual'!$C$2:$C$37772=$A$4)*('Data - annual'!$G$2:$G$37772)),SUMPRODUCT(('Data - annual'!$A$2:$A$37772=M$7)*('Data - annual'!$B$2:$B$37772=$B12)*('Data - annual'!$C$2:$C$37772=$A$4)*('Data - annual'!$H$2:$H$37772)))))))</f>
        <v>#REF!</v>
      </c>
      <c r="N12" s="25" t="e">
        <f aca="false" t="array" ref="N12:N12">IF((IF($A$5="Total response time",SUMPRODUCT((#REF!=N$7)*(#REF!=$B12)*(#REF!=$A$4)*(#REF!)),IF($A$5="Call handling time",SUMPRODUCT((#REF!=N$7)*(#REF!=$B12)*(#REF!=$A$4)*(#REF!)),IF($A$5="Crew turnout time",SUMPRODUCT((#REF!=N$7)*(#REF!=$B12)*(#REF!=$A$4)*(#REF!)),SUMPRODUCT((#REF!=N$7)*(#REF!=$B12)*(#REF!=$A$4)*(#REF!))))))=0,"..",(IF($A$5="Total response time",SUMPRODUCT((#REF!=N$7)*(#REF!=$B12)*(#REF!=$A$4)*(#REF!)),IF($A$5="Call handling time",SUMPRODUCT((#REF!=N$7)*(#REF!=$B12)*(#REF!=$A$4)*(#REF!)),IF($A$5="Crew turnout time",SUMPRODUCT((#REF!=N$7)*(#REF!=$B12)*(#REF!=$A$4)*(#REF!)),SUMPRODUCT((#REF!=N$7)*(#REF!=$B12)*(#REF!=$A$4)*(#REF!)))))))</f>
        <v>#REF!</v>
      </c>
      <c r="O12" s="25" t="e">
        <f aca="false" t="array" ref="O12:O12">IF((IF($A$5="Total response time",SUMPRODUCT((#REF!=O$7)*(#REF!=$B12)*(#REF!=$A$4)*(#REF!)),IF($A$5="Call handling time",SUMPRODUCT((#REF!=O$7)*(#REF!=$B12)*(#REF!=$A$4)*(#REF!)),IF($A$5="Crew turnout time",SUMPRODUCT((#REF!=O$7)*(#REF!=$B12)*(#REF!=$A$4)*(#REF!)),SUMPRODUCT((#REF!=O$7)*(#REF!=$B12)*(#REF!=$A$4)*(#REF!))))))=0,"..",(IF($A$5="Total response time",SUMPRODUCT((#REF!=O$7)*(#REF!=$B12)*(#REF!=$A$4)*(#REF!)),IF($A$5="Call handling time",SUMPRODUCT((#REF!=O$7)*(#REF!=$B12)*(#REF!=$A$4)*(#REF!)),IF($A$5="Crew turnout time",SUMPRODUCT((#REF!=O$7)*(#REF!=$B12)*(#REF!=$A$4)*(#REF!)),SUMPRODUCT((#REF!=O$7)*(#REF!=$B12)*(#REF!=$A$4)*(#REF!)))))))</f>
        <v>#REF!</v>
      </c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</row>
    <row r="13" customFormat="false" ht="16.5" hidden="false" customHeight="true" outlineLevel="0" collapsed="false">
      <c r="B13" s="28" t="s">
        <v>95</v>
      </c>
      <c r="C13" s="25" t="e">
        <f aca="false" t="array" ref="C13:C13">IF((IF($A$5="Total response time",SUMPRODUCT(('Data - annual'!$A$2:$A$37772=C$7)*('Data - annual'!$B$2:$B$37772=$B13)*('Data - annual'!$C$2:$C$37772=$A$4)*('Data - annual'!$E$2:$E$37772)),IF($A$5="Call handling time",SUMPRODUCT(('Data - annual'!$A$2:$A$37772=C$7)*('Data - annual'!$B$2:$B$37772=$B13)*('Data - annual'!$C$2:$C$37772=$A$4)*('Data - annual'!$F$2:$F$37772)),IF($A$5="Crew turnout time",SUMPRODUCT(('Data - annual'!$A$2:$A$37772=C$7)*('Data - annual'!$B$2:$B$37772=$B13)*('Data - annual'!$C$2:$C$37772=$A$4)*('Data - annual'!$G$2:$G$37772)),SUMPRODUCT(('Data - annual'!$A$2:$A$37772=C$7)*('Data - annual'!$B$2:$B$37772=$B13)*('Data - annual'!$C$2:$C$37772=$A$4)*('Data - annual'!$H$2:$H$37772))))))=0,"..",(IF($A$5="Total response time",SUMPRODUCT(('Data - annual'!$A$2:$A$37772=C$7)*('Data - annual'!$B$2:$B$37772=$B13)*('Data - annual'!$C$2:$C$37772=$A$4)*('Data - annual'!$E$2:$E$37772)),IF($A$5="Call handling time",SUMPRODUCT(('Data - annual'!$A$2:$A$37772=C$7)*('Data - annual'!$B$2:$B$37772=$B13)*('Data - annual'!$C$2:$C$37772=$A$4)*('Data - annual'!$F$2:$F$37772)),IF($A$5="Crew turnout time",SUMPRODUCT(('Data - annual'!$A$2:$A$37772=C$7)*('Data - annual'!$B$2:$B$37772=$B13)*('Data - annual'!$C$2:$C$37772=$A$4)*('Data - annual'!$G$2:$G$37772)),SUMPRODUCT(('Data - annual'!$A$2:$A$37772=C$7)*('Data - annual'!$B$2:$B$37772=$B13)*('Data - annual'!$C$2:$C$37772=$A$4)*('Data - annual'!$H$2:$H$37772)))))))</f>
        <v>#REF!</v>
      </c>
      <c r="D13" s="25" t="e">
        <f aca="false" t="array" ref="D13:D13">IF((IF($A$5="Total response time",SUMPRODUCT(('Data - annual'!$A$2:$A$37772=D$7)*('Data - annual'!$B$2:$B$37772=$B13)*('Data - annual'!$C$2:$C$37772=$A$4)*('Data - annual'!$E$2:$E$37772)),IF($A$5="Call handling time",SUMPRODUCT(('Data - annual'!$A$2:$A$37772=D$7)*('Data - annual'!$B$2:$B$37772=$B13)*('Data - annual'!$C$2:$C$37772=$A$4)*('Data - annual'!$F$2:$F$37772)),IF($A$5="Crew turnout time",SUMPRODUCT(('Data - annual'!$A$2:$A$37772=D$7)*('Data - annual'!$B$2:$B$37772=$B13)*('Data - annual'!$C$2:$C$37772=$A$4)*('Data - annual'!$G$2:$G$37772)),SUMPRODUCT(('Data - annual'!$A$2:$A$37772=D$7)*('Data - annual'!$B$2:$B$37772=$B13)*('Data - annual'!$C$2:$C$37772=$A$4)*('Data - annual'!$H$2:$H$37772))))))=0,"..",(IF($A$5="Total response time",SUMPRODUCT(('Data - annual'!$A$2:$A$37772=D$7)*('Data - annual'!$B$2:$B$37772=$B13)*('Data - annual'!$C$2:$C$37772=$A$4)*('Data - annual'!$E$2:$E$37772)),IF($A$5="Call handling time",SUMPRODUCT(('Data - annual'!$A$2:$A$37772=D$7)*('Data - annual'!$B$2:$B$37772=$B13)*('Data - annual'!$C$2:$C$37772=$A$4)*('Data - annual'!$F$2:$F$37772)),IF($A$5="Crew turnout time",SUMPRODUCT(('Data - annual'!$A$2:$A$37772=D$7)*('Data - annual'!$B$2:$B$37772=$B13)*('Data - annual'!$C$2:$C$37772=$A$4)*('Data - annual'!$G$2:$G$37772)),SUMPRODUCT(('Data - annual'!$A$2:$A$37772=D$7)*('Data - annual'!$B$2:$B$37772=$B13)*('Data - annual'!$C$2:$C$37772=$A$4)*('Data - annual'!$H$2:$H$37772)))))))</f>
        <v>#REF!</v>
      </c>
      <c r="E13" s="25" t="e">
        <f aca="false" t="array" ref="E13:E13">IF((IF($A$5="Total response time",SUMPRODUCT(('Data - annual'!$A$2:$A$37772=E$7)*('Data - annual'!$B$2:$B$37772=$B13)*('Data - annual'!$C$2:$C$37772=$A$4)*('Data - annual'!$E$2:$E$37772)),IF($A$5="Call handling time",SUMPRODUCT(('Data - annual'!$A$2:$A$37772=E$7)*('Data - annual'!$B$2:$B$37772=$B13)*('Data - annual'!$C$2:$C$37772=$A$4)*('Data - annual'!$F$2:$F$37772)),IF($A$5="Crew turnout time",SUMPRODUCT(('Data - annual'!$A$2:$A$37772=E$7)*('Data - annual'!$B$2:$B$37772=$B13)*('Data - annual'!$C$2:$C$37772=$A$4)*('Data - annual'!$G$2:$G$37772)),SUMPRODUCT(('Data - annual'!$A$2:$A$37772=E$7)*('Data - annual'!$B$2:$B$37772=$B13)*('Data - annual'!$C$2:$C$37772=$A$4)*('Data - annual'!$H$2:$H$37772))))))=0,"..",(IF($A$5="Total response time",SUMPRODUCT(('Data - annual'!$A$2:$A$37772=E$7)*('Data - annual'!$B$2:$B$37772=$B13)*('Data - annual'!$C$2:$C$37772=$A$4)*('Data - annual'!$E$2:$E$37772)),IF($A$5="Call handling time",SUMPRODUCT(('Data - annual'!$A$2:$A$37772=E$7)*('Data - annual'!$B$2:$B$37772=$B13)*('Data - annual'!$C$2:$C$37772=$A$4)*('Data - annual'!$F$2:$F$37772)),IF($A$5="Crew turnout time",SUMPRODUCT(('Data - annual'!$A$2:$A$37772=E$7)*('Data - annual'!$B$2:$B$37772=$B13)*('Data - annual'!$C$2:$C$37772=$A$4)*('Data - annual'!$G$2:$G$37772)),SUMPRODUCT(('Data - annual'!$A$2:$A$37772=E$7)*('Data - annual'!$B$2:$B$37772=$B13)*('Data - annual'!$C$2:$C$37772=$A$4)*('Data - annual'!$H$2:$H$37772)))))))</f>
        <v>#REF!</v>
      </c>
      <c r="F13" s="25" t="e">
        <f aca="false" t="array" ref="F13:F13">IF((IF($A$5="Total response time",SUMPRODUCT(('Data - annual'!$A$2:$A$37772=F$7)*('Data - annual'!$B$2:$B$37772=$B13)*('Data - annual'!$C$2:$C$37772=$A$4)*('Data - annual'!$E$2:$E$37772)),IF($A$5="Call handling time",SUMPRODUCT(('Data - annual'!$A$2:$A$37772=F$7)*('Data - annual'!$B$2:$B$37772=$B13)*('Data - annual'!$C$2:$C$37772=$A$4)*('Data - annual'!$F$2:$F$37772)),IF($A$5="Crew turnout time",SUMPRODUCT(('Data - annual'!$A$2:$A$37772=F$7)*('Data - annual'!$B$2:$B$37772=$B13)*('Data - annual'!$C$2:$C$37772=$A$4)*('Data - annual'!$G$2:$G$37772)),SUMPRODUCT(('Data - annual'!$A$2:$A$37772=F$7)*('Data - annual'!$B$2:$B$37772=$B13)*('Data - annual'!$C$2:$C$37772=$A$4)*('Data - annual'!$H$2:$H$37772))))))=0,"..",(IF($A$5="Total response time",SUMPRODUCT(('Data - annual'!$A$2:$A$37772=F$7)*('Data - annual'!$B$2:$B$37772=$B13)*('Data - annual'!$C$2:$C$37772=$A$4)*('Data - annual'!$E$2:$E$37772)),IF($A$5="Call handling time",SUMPRODUCT(('Data - annual'!$A$2:$A$37772=F$7)*('Data - annual'!$B$2:$B$37772=$B13)*('Data - annual'!$C$2:$C$37772=$A$4)*('Data - annual'!$F$2:$F$37772)),IF($A$5="Crew turnout time",SUMPRODUCT(('Data - annual'!$A$2:$A$37772=F$7)*('Data - annual'!$B$2:$B$37772=$B13)*('Data - annual'!$C$2:$C$37772=$A$4)*('Data - annual'!$G$2:$G$37772)),SUMPRODUCT(('Data - annual'!$A$2:$A$37772=F$7)*('Data - annual'!$B$2:$B$37772=$B13)*('Data - annual'!$C$2:$C$37772=$A$4)*('Data - annual'!$H$2:$H$37772)))))))</f>
        <v>#REF!</v>
      </c>
      <c r="G13" s="25" t="e">
        <f aca="false" t="array" ref="G13:G13">IF((IF($A$5="Total response time",SUMPRODUCT(('Data - annual'!$A$2:$A$37772=G$7)*('Data - annual'!$B$2:$B$37772=$B13)*('Data - annual'!$C$2:$C$37772=$A$4)*('Data - annual'!$E$2:$E$37772)),IF($A$5="Call handling time",SUMPRODUCT(('Data - annual'!$A$2:$A$37772=G$7)*('Data - annual'!$B$2:$B$37772=$B13)*('Data - annual'!$C$2:$C$37772=$A$4)*('Data - annual'!$F$2:$F$37772)),IF($A$5="Crew turnout time",SUMPRODUCT(('Data - annual'!$A$2:$A$37772=G$7)*('Data - annual'!$B$2:$B$37772=$B13)*('Data - annual'!$C$2:$C$37772=$A$4)*('Data - annual'!$G$2:$G$37772)),SUMPRODUCT(('Data - annual'!$A$2:$A$37772=G$7)*('Data - annual'!$B$2:$B$37772=$B13)*('Data - annual'!$C$2:$C$37772=$A$4)*('Data - annual'!$H$2:$H$37772))))))=0,"..",(IF($A$5="Total response time",SUMPRODUCT(('Data - annual'!$A$2:$A$37772=G$7)*('Data - annual'!$B$2:$B$37772=$B13)*('Data - annual'!$C$2:$C$37772=$A$4)*('Data - annual'!$E$2:$E$37772)),IF($A$5="Call handling time",SUMPRODUCT(('Data - annual'!$A$2:$A$37772=G$7)*('Data - annual'!$B$2:$B$37772=$B13)*('Data - annual'!$C$2:$C$37772=$A$4)*('Data - annual'!$F$2:$F$37772)),IF($A$5="Crew turnout time",SUMPRODUCT(('Data - annual'!$A$2:$A$37772=G$7)*('Data - annual'!$B$2:$B$37772=$B13)*('Data - annual'!$C$2:$C$37772=$A$4)*('Data - annual'!$G$2:$G$37772)),SUMPRODUCT(('Data - annual'!$A$2:$A$37772=G$7)*('Data - annual'!$B$2:$B$37772=$B13)*('Data - annual'!$C$2:$C$37772=$A$4)*('Data - annual'!$H$2:$H$37772)))))))</f>
        <v>#REF!</v>
      </c>
      <c r="H13" s="25" t="e">
        <f aca="false" t="array" ref="H13:H13">IF((IF($A$5="Total response time",SUMPRODUCT(('Data - annual'!$A$2:$A$37772=H$7)*('Data - annual'!$B$2:$B$37772=$B13)*('Data - annual'!$C$2:$C$37772=$A$4)*('Data - annual'!$E$2:$E$37772)),IF($A$5="Call handling time",SUMPRODUCT(('Data - annual'!$A$2:$A$37772=H$7)*('Data - annual'!$B$2:$B$37772=$B13)*('Data - annual'!$C$2:$C$37772=$A$4)*('Data - annual'!$F$2:$F$37772)),IF($A$5="Crew turnout time",SUMPRODUCT(('Data - annual'!$A$2:$A$37772=H$7)*('Data - annual'!$B$2:$B$37772=$B13)*('Data - annual'!$C$2:$C$37772=$A$4)*('Data - annual'!$G$2:$G$37772)),SUMPRODUCT(('Data - annual'!$A$2:$A$37772=H$7)*('Data - annual'!$B$2:$B$37772=$B13)*('Data - annual'!$C$2:$C$37772=$A$4)*('Data - annual'!$H$2:$H$37772))))))=0,"..",(IF($A$5="Total response time",SUMPRODUCT(('Data - annual'!$A$2:$A$37772=H$7)*('Data - annual'!$B$2:$B$37772=$B13)*('Data - annual'!$C$2:$C$37772=$A$4)*('Data - annual'!$E$2:$E$37772)),IF($A$5="Call handling time",SUMPRODUCT(('Data - annual'!$A$2:$A$37772=H$7)*('Data - annual'!$B$2:$B$37772=$B13)*('Data - annual'!$C$2:$C$37772=$A$4)*('Data - annual'!$F$2:$F$37772)),IF($A$5="Crew turnout time",SUMPRODUCT(('Data - annual'!$A$2:$A$37772=H$7)*('Data - annual'!$B$2:$B$37772=$B13)*('Data - annual'!$C$2:$C$37772=$A$4)*('Data - annual'!$G$2:$G$37772)),SUMPRODUCT(('Data - annual'!$A$2:$A$37772=H$7)*('Data - annual'!$B$2:$B$37772=$B13)*('Data - annual'!$C$2:$C$37772=$A$4)*('Data - annual'!$H$2:$H$37772)))))))</f>
        <v>#REF!</v>
      </c>
      <c r="I13" s="25" t="e">
        <f aca="false" t="array" ref="I13:I13">IF((IF($A$5="Total response time",SUMPRODUCT(('Data - annual'!$A$2:$A$37772=I$7)*('Data - annual'!$B$2:$B$37772=$B13)*('Data - annual'!$C$2:$C$37772=$A$4)*('Data - annual'!$E$2:$E$37772)),IF($A$5="Call handling time",SUMPRODUCT(('Data - annual'!$A$2:$A$37772=I$7)*('Data - annual'!$B$2:$B$37772=$B13)*('Data - annual'!$C$2:$C$37772=$A$4)*('Data - annual'!$F$2:$F$37772)),IF($A$5="Crew turnout time",SUMPRODUCT(('Data - annual'!$A$2:$A$37772=I$7)*('Data - annual'!$B$2:$B$37772=$B13)*('Data - annual'!$C$2:$C$37772=$A$4)*('Data - annual'!$G$2:$G$37772)),SUMPRODUCT(('Data - annual'!$A$2:$A$37772=I$7)*('Data - annual'!$B$2:$B$37772=$B13)*('Data - annual'!$C$2:$C$37772=$A$4)*('Data - annual'!$H$2:$H$37772))))))=0,"..",(IF($A$5="Total response time",SUMPRODUCT(('Data - annual'!$A$2:$A$37772=I$7)*('Data - annual'!$B$2:$B$37772=$B13)*('Data - annual'!$C$2:$C$37772=$A$4)*('Data - annual'!$E$2:$E$37772)),IF($A$5="Call handling time",SUMPRODUCT(('Data - annual'!$A$2:$A$37772=I$7)*('Data - annual'!$B$2:$B$37772=$B13)*('Data - annual'!$C$2:$C$37772=$A$4)*('Data - annual'!$F$2:$F$37772)),IF($A$5="Crew turnout time",SUMPRODUCT(('Data - annual'!$A$2:$A$37772=I$7)*('Data - annual'!$B$2:$B$37772=$B13)*('Data - annual'!$C$2:$C$37772=$A$4)*('Data - annual'!$G$2:$G$37772)),SUMPRODUCT(('Data - annual'!$A$2:$A$37772=I$7)*('Data - annual'!$B$2:$B$37772=$B13)*('Data - annual'!$C$2:$C$37772=$A$4)*('Data - annual'!$H$2:$H$37772)))))))</f>
        <v>#REF!</v>
      </c>
      <c r="J13" s="25" t="e">
        <f aca="false" t="array" ref="J13:J13">IF((IF($A$5="Total response time",SUMPRODUCT(('Data - annual'!$A$2:$A$37772=J$7)*('Data - annual'!$B$2:$B$37772=$B13)*('Data - annual'!$C$2:$C$37772=$A$4)*('Data - annual'!$E$2:$E$37772)),IF($A$5="Call handling time",SUMPRODUCT(('Data - annual'!$A$2:$A$37772=J$7)*('Data - annual'!$B$2:$B$37772=$B13)*('Data - annual'!$C$2:$C$37772=$A$4)*('Data - annual'!$F$2:$F$37772)),IF($A$5="Crew turnout time",SUMPRODUCT(('Data - annual'!$A$2:$A$37772=J$7)*('Data - annual'!$B$2:$B$37772=$B13)*('Data - annual'!$C$2:$C$37772=$A$4)*('Data - annual'!$G$2:$G$37772)),SUMPRODUCT(('Data - annual'!$A$2:$A$37772=J$7)*('Data - annual'!$B$2:$B$37772=$B13)*('Data - annual'!$C$2:$C$37772=$A$4)*('Data - annual'!$H$2:$H$37772))))))=0,"..",(IF($A$5="Total response time",SUMPRODUCT(('Data - annual'!$A$2:$A$37772=J$7)*('Data - annual'!$B$2:$B$37772=$B13)*('Data - annual'!$C$2:$C$37772=$A$4)*('Data - annual'!$E$2:$E$37772)),IF($A$5="Call handling time",SUMPRODUCT(('Data - annual'!$A$2:$A$37772=J$7)*('Data - annual'!$B$2:$B$37772=$B13)*('Data - annual'!$C$2:$C$37772=$A$4)*('Data - annual'!$F$2:$F$37772)),IF($A$5="Crew turnout time",SUMPRODUCT(('Data - annual'!$A$2:$A$37772=J$7)*('Data - annual'!$B$2:$B$37772=$B13)*('Data - annual'!$C$2:$C$37772=$A$4)*('Data - annual'!$G$2:$G$37772)),SUMPRODUCT(('Data - annual'!$A$2:$A$37772=J$7)*('Data - annual'!$B$2:$B$37772=$B13)*('Data - annual'!$C$2:$C$37772=$A$4)*('Data - annual'!$H$2:$H$37772)))))))</f>
        <v>#REF!</v>
      </c>
      <c r="K13" s="25" t="e">
        <f aca="false" t="array" ref="K13:K13">IF((IF($A$5="Total response time",SUMPRODUCT(('Data - annual'!$A$2:$A$37772=K$7)*('Data - annual'!$B$2:$B$37772=$B13)*('Data - annual'!$C$2:$C$37772=$A$4)*('Data - annual'!$E$2:$E$37772)),IF($A$5="Call handling time",SUMPRODUCT(('Data - annual'!$A$2:$A$37772=K$7)*('Data - annual'!$B$2:$B$37772=$B13)*('Data - annual'!$C$2:$C$37772=$A$4)*('Data - annual'!$F$2:$F$37772)),IF($A$5="Crew turnout time",SUMPRODUCT(('Data - annual'!$A$2:$A$37772=K$7)*('Data - annual'!$B$2:$B$37772=$B13)*('Data - annual'!$C$2:$C$37772=$A$4)*('Data - annual'!$G$2:$G$37772)),SUMPRODUCT(('Data - annual'!$A$2:$A$37772=K$7)*('Data - annual'!$B$2:$B$37772=$B13)*('Data - annual'!$C$2:$C$37772=$A$4)*('Data - annual'!$H$2:$H$37772))))))=0,"..",(IF($A$5="Total response time",SUMPRODUCT(('Data - annual'!$A$2:$A$37772=K$7)*('Data - annual'!$B$2:$B$37772=$B13)*('Data - annual'!$C$2:$C$37772=$A$4)*('Data - annual'!$E$2:$E$37772)),IF($A$5="Call handling time",SUMPRODUCT(('Data - annual'!$A$2:$A$37772=K$7)*('Data - annual'!$B$2:$B$37772=$B13)*('Data - annual'!$C$2:$C$37772=$A$4)*('Data - annual'!$F$2:$F$37772)),IF($A$5="Crew turnout time",SUMPRODUCT(('Data - annual'!$A$2:$A$37772=K$7)*('Data - annual'!$B$2:$B$37772=$B13)*('Data - annual'!$C$2:$C$37772=$A$4)*('Data - annual'!$G$2:$G$37772)),SUMPRODUCT(('Data - annual'!$A$2:$A$37772=K$7)*('Data - annual'!$B$2:$B$37772=$B13)*('Data - annual'!$C$2:$C$37772=$A$4)*('Data - annual'!$H$2:$H$37772)))))))</f>
        <v>#REF!</v>
      </c>
      <c r="L13" s="25" t="e">
        <f aca="false" t="array" ref="L13:L13">IF((IF($A$5="Total response time",SUMPRODUCT(('Data - annual'!$A$2:$A$37772=L$7)*('Data - annual'!$B$2:$B$37772=$B13)*('Data - annual'!$C$2:$C$37772=$A$4)*('Data - annual'!$E$2:$E$37772)),IF($A$5="Call handling time",SUMPRODUCT(('Data - annual'!$A$2:$A$37772=L$7)*('Data - annual'!$B$2:$B$37772=$B13)*('Data - annual'!$C$2:$C$37772=$A$4)*('Data - annual'!$F$2:$F$37772)),IF($A$5="Crew turnout time",SUMPRODUCT(('Data - annual'!$A$2:$A$37772=L$7)*('Data - annual'!$B$2:$B$37772=$B13)*('Data - annual'!$C$2:$C$37772=$A$4)*('Data - annual'!$G$2:$G$37772)),SUMPRODUCT(('Data - annual'!$A$2:$A$37772=L$7)*('Data - annual'!$B$2:$B$37772=$B13)*('Data - annual'!$C$2:$C$37772=$A$4)*('Data - annual'!$H$2:$H$37772))))))=0,"..",(IF($A$5="Total response time",SUMPRODUCT(('Data - annual'!$A$2:$A$37772=L$7)*('Data - annual'!$B$2:$B$37772=$B13)*('Data - annual'!$C$2:$C$37772=$A$4)*('Data - annual'!$E$2:$E$37772)),IF($A$5="Call handling time",SUMPRODUCT(('Data - annual'!$A$2:$A$37772=L$7)*('Data - annual'!$B$2:$B$37772=$B13)*('Data - annual'!$C$2:$C$37772=$A$4)*('Data - annual'!$F$2:$F$37772)),IF($A$5="Crew turnout time",SUMPRODUCT(('Data - annual'!$A$2:$A$37772=L$7)*('Data - annual'!$B$2:$B$37772=$B13)*('Data - annual'!$C$2:$C$37772=$A$4)*('Data - annual'!$G$2:$G$37772)),SUMPRODUCT(('Data - annual'!$A$2:$A$37772=L$7)*('Data - annual'!$B$2:$B$37772=$B13)*('Data - annual'!$C$2:$C$37772=$A$4)*('Data - annual'!$H$2:$H$37772)))))))</f>
        <v>#REF!</v>
      </c>
      <c r="M13" s="25" t="e">
        <f aca="false" t="array" ref="M13:M13">IF((IF($A$5="Total response time",SUMPRODUCT(('Data - annual'!$A$2:$A$37772=M$7)*('Data - annual'!$B$2:$B$37772=$B13)*('Data - annual'!$C$2:$C$37772=$A$4)*('Data - annual'!$E$2:$E$37772)),IF($A$5="Call handling time",SUMPRODUCT(('Data - annual'!$A$2:$A$37772=M$7)*('Data - annual'!$B$2:$B$37772=$B13)*('Data - annual'!$C$2:$C$37772=$A$4)*('Data - annual'!$F$2:$F$37772)),IF($A$5="Crew turnout time",SUMPRODUCT(('Data - annual'!$A$2:$A$37772=M$7)*('Data - annual'!$B$2:$B$37772=$B13)*('Data - annual'!$C$2:$C$37772=$A$4)*('Data - annual'!$G$2:$G$37772)),SUMPRODUCT(('Data - annual'!$A$2:$A$37772=M$7)*('Data - annual'!$B$2:$B$37772=$B13)*('Data - annual'!$C$2:$C$37772=$A$4)*('Data - annual'!$H$2:$H$37772))))))=0,"..",(IF($A$5="Total response time",SUMPRODUCT(('Data - annual'!$A$2:$A$37772=M$7)*('Data - annual'!$B$2:$B$37772=$B13)*('Data - annual'!$C$2:$C$37772=$A$4)*('Data - annual'!$E$2:$E$37772)),IF($A$5="Call handling time",SUMPRODUCT(('Data - annual'!$A$2:$A$37772=M$7)*('Data - annual'!$B$2:$B$37772=$B13)*('Data - annual'!$C$2:$C$37772=$A$4)*('Data - annual'!$F$2:$F$37772)),IF($A$5="Crew turnout time",SUMPRODUCT(('Data - annual'!$A$2:$A$37772=M$7)*('Data - annual'!$B$2:$B$37772=$B13)*('Data - annual'!$C$2:$C$37772=$A$4)*('Data - annual'!$G$2:$G$37772)),SUMPRODUCT(('Data - annual'!$A$2:$A$37772=M$7)*('Data - annual'!$B$2:$B$37772=$B13)*('Data - annual'!$C$2:$C$37772=$A$4)*('Data - annual'!$H$2:$H$37772)))))))</f>
        <v>#REF!</v>
      </c>
      <c r="N13" s="25" t="e">
        <f aca="false" t="array" ref="N13:N13">IF((IF($A$5="Total response time",SUMPRODUCT((#REF!=N$7)*(#REF!=$B13)*(#REF!=$A$4)*(#REF!)),IF($A$5="Call handling time",SUMPRODUCT((#REF!=N$7)*(#REF!=$B13)*(#REF!=$A$4)*(#REF!)),IF($A$5="Crew turnout time",SUMPRODUCT((#REF!=N$7)*(#REF!=$B13)*(#REF!=$A$4)*(#REF!)),SUMPRODUCT((#REF!=N$7)*(#REF!=$B13)*(#REF!=$A$4)*(#REF!))))))=0,"..",(IF($A$5="Total response time",SUMPRODUCT((#REF!=N$7)*(#REF!=$B13)*(#REF!=$A$4)*(#REF!)),IF($A$5="Call handling time",SUMPRODUCT((#REF!=N$7)*(#REF!=$B13)*(#REF!=$A$4)*(#REF!)),IF($A$5="Crew turnout time",SUMPRODUCT((#REF!=N$7)*(#REF!=$B13)*(#REF!=$A$4)*(#REF!)),SUMPRODUCT((#REF!=N$7)*(#REF!=$B13)*(#REF!=$A$4)*(#REF!)))))))</f>
        <v>#REF!</v>
      </c>
      <c r="O13" s="25" t="e">
        <f aca="false" t="array" ref="O13:O13">IF((IF($A$5="Total response time",SUMPRODUCT((#REF!=O$7)*(#REF!=$B13)*(#REF!=$A$4)*(#REF!)),IF($A$5="Call handling time",SUMPRODUCT((#REF!=O$7)*(#REF!=$B13)*(#REF!=$A$4)*(#REF!)),IF($A$5="Crew turnout time",SUMPRODUCT((#REF!=O$7)*(#REF!=$B13)*(#REF!=$A$4)*(#REF!)),SUMPRODUCT((#REF!=O$7)*(#REF!=$B13)*(#REF!=$A$4)*(#REF!))))))=0,"..",(IF($A$5="Total response time",SUMPRODUCT((#REF!=O$7)*(#REF!=$B13)*(#REF!=$A$4)*(#REF!)),IF($A$5="Call handling time",SUMPRODUCT((#REF!=O$7)*(#REF!=$B13)*(#REF!=$A$4)*(#REF!)),IF($A$5="Crew turnout time",SUMPRODUCT((#REF!=O$7)*(#REF!=$B13)*(#REF!=$A$4)*(#REF!)),SUMPRODUCT((#REF!=O$7)*(#REF!=$B13)*(#REF!=$A$4)*(#REF!)))))))</f>
        <v>#REF!</v>
      </c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</row>
    <row r="14" s="13" customFormat="true" ht="16.5" hidden="false" customHeight="true" outlineLevel="0" collapsed="false">
      <c r="A14" s="26" t="s">
        <v>96</v>
      </c>
      <c r="B14" s="24" t="s">
        <v>15</v>
      </c>
      <c r="C14" s="25" t="e">
        <f aca="false" t="array" ref="C14:C14">IF((IF($A$5="Total response time",SUMPRODUCT(('Data - annual'!$A$2:$A$37772=C$7)*('Data - annual'!$B$2:$B$37772=$B14)*('Data - annual'!$C$2:$C$37772=$A$4)*('Data - annual'!$E$2:$E$37772)),IF($A$5="Call handling time",SUMPRODUCT(('Data - annual'!$A$2:$A$37772=C$7)*('Data - annual'!$B$2:$B$37772=$B14)*('Data - annual'!$C$2:$C$37772=$A$4)*('Data - annual'!$F$2:$F$37772)),IF($A$5="Crew turnout time",SUMPRODUCT(('Data - annual'!$A$2:$A$37772=C$7)*('Data - annual'!$B$2:$B$37772=$B14)*('Data - annual'!$C$2:$C$37772=$A$4)*('Data - annual'!$G$2:$G$37772)),SUMPRODUCT(('Data - annual'!$A$2:$A$37772=C$7)*('Data - annual'!$B$2:$B$37772=$B14)*('Data - annual'!$C$2:$C$37772=$A$4)*('Data - annual'!$H$2:$H$37772))))))=0,"..",(IF($A$5="Total response time",SUMPRODUCT(('Data - annual'!$A$2:$A$37772=C$7)*('Data - annual'!$B$2:$B$37772=$B14)*('Data - annual'!$C$2:$C$37772=$A$4)*('Data - annual'!$E$2:$E$37772)),IF($A$5="Call handling time",SUMPRODUCT(('Data - annual'!$A$2:$A$37772=C$7)*('Data - annual'!$B$2:$B$37772=$B14)*('Data - annual'!$C$2:$C$37772=$A$4)*('Data - annual'!$F$2:$F$37772)),IF($A$5="Crew turnout time",SUMPRODUCT(('Data - annual'!$A$2:$A$37772=C$7)*('Data - annual'!$B$2:$B$37772=$B14)*('Data - annual'!$C$2:$C$37772=$A$4)*('Data - annual'!$G$2:$G$37772)),SUMPRODUCT(('Data - annual'!$A$2:$A$37772=C$7)*('Data - annual'!$B$2:$B$37772=$B14)*('Data - annual'!$C$2:$C$37772=$A$4)*('Data - annual'!$H$2:$H$37772)))))))</f>
        <v>#REF!</v>
      </c>
      <c r="D14" s="25" t="e">
        <f aca="false" t="array" ref="D14:D14">IF((IF($A$5="Total response time",SUMPRODUCT(('Data - annual'!$A$2:$A$37772=D$7)*('Data - annual'!$B$2:$B$37772=$B14)*('Data - annual'!$C$2:$C$37772=$A$4)*('Data - annual'!$E$2:$E$37772)),IF($A$5="Call handling time",SUMPRODUCT(('Data - annual'!$A$2:$A$37772=D$7)*('Data - annual'!$B$2:$B$37772=$B14)*('Data - annual'!$C$2:$C$37772=$A$4)*('Data - annual'!$F$2:$F$37772)),IF($A$5="Crew turnout time",SUMPRODUCT(('Data - annual'!$A$2:$A$37772=D$7)*('Data - annual'!$B$2:$B$37772=$B14)*('Data - annual'!$C$2:$C$37772=$A$4)*('Data - annual'!$G$2:$G$37772)),SUMPRODUCT(('Data - annual'!$A$2:$A$37772=D$7)*('Data - annual'!$B$2:$B$37772=$B14)*('Data - annual'!$C$2:$C$37772=$A$4)*('Data - annual'!$H$2:$H$37772))))))=0,"..",(IF($A$5="Total response time",SUMPRODUCT(('Data - annual'!$A$2:$A$37772=D$7)*('Data - annual'!$B$2:$B$37772=$B14)*('Data - annual'!$C$2:$C$37772=$A$4)*('Data - annual'!$E$2:$E$37772)),IF($A$5="Call handling time",SUMPRODUCT(('Data - annual'!$A$2:$A$37772=D$7)*('Data - annual'!$B$2:$B$37772=$B14)*('Data - annual'!$C$2:$C$37772=$A$4)*('Data - annual'!$F$2:$F$37772)),IF($A$5="Crew turnout time",SUMPRODUCT(('Data - annual'!$A$2:$A$37772=D$7)*('Data - annual'!$B$2:$B$37772=$B14)*('Data - annual'!$C$2:$C$37772=$A$4)*('Data - annual'!$G$2:$G$37772)),SUMPRODUCT(('Data - annual'!$A$2:$A$37772=D$7)*('Data - annual'!$B$2:$B$37772=$B14)*('Data - annual'!$C$2:$C$37772=$A$4)*('Data - annual'!$H$2:$H$37772)))))))</f>
        <v>#REF!</v>
      </c>
      <c r="E14" s="25" t="e">
        <f aca="false" t="array" ref="E14:E14">IF((IF($A$5="Total response time",SUMPRODUCT(('Data - annual'!$A$2:$A$37772=E$7)*('Data - annual'!$B$2:$B$37772=$B14)*('Data - annual'!$C$2:$C$37772=$A$4)*('Data - annual'!$E$2:$E$37772)),IF($A$5="Call handling time",SUMPRODUCT(('Data - annual'!$A$2:$A$37772=E$7)*('Data - annual'!$B$2:$B$37772=$B14)*('Data - annual'!$C$2:$C$37772=$A$4)*('Data - annual'!$F$2:$F$37772)),IF($A$5="Crew turnout time",SUMPRODUCT(('Data - annual'!$A$2:$A$37772=E$7)*('Data - annual'!$B$2:$B$37772=$B14)*('Data - annual'!$C$2:$C$37772=$A$4)*('Data - annual'!$G$2:$G$37772)),SUMPRODUCT(('Data - annual'!$A$2:$A$37772=E$7)*('Data - annual'!$B$2:$B$37772=$B14)*('Data - annual'!$C$2:$C$37772=$A$4)*('Data - annual'!$H$2:$H$37772))))))=0,"..",(IF($A$5="Total response time",SUMPRODUCT(('Data - annual'!$A$2:$A$37772=E$7)*('Data - annual'!$B$2:$B$37772=$B14)*('Data - annual'!$C$2:$C$37772=$A$4)*('Data - annual'!$E$2:$E$37772)),IF($A$5="Call handling time",SUMPRODUCT(('Data - annual'!$A$2:$A$37772=E$7)*('Data - annual'!$B$2:$B$37772=$B14)*('Data - annual'!$C$2:$C$37772=$A$4)*('Data - annual'!$F$2:$F$37772)),IF($A$5="Crew turnout time",SUMPRODUCT(('Data - annual'!$A$2:$A$37772=E$7)*('Data - annual'!$B$2:$B$37772=$B14)*('Data - annual'!$C$2:$C$37772=$A$4)*('Data - annual'!$G$2:$G$37772)),SUMPRODUCT(('Data - annual'!$A$2:$A$37772=E$7)*('Data - annual'!$B$2:$B$37772=$B14)*('Data - annual'!$C$2:$C$37772=$A$4)*('Data - annual'!$H$2:$H$37772)))))))</f>
        <v>#REF!</v>
      </c>
      <c r="F14" s="25" t="e">
        <f aca="false" t="array" ref="F14:F14">IF((IF($A$5="Total response time",SUMPRODUCT(('Data - annual'!$A$2:$A$37772=F$7)*('Data - annual'!$B$2:$B$37772=$B14)*('Data - annual'!$C$2:$C$37772=$A$4)*('Data - annual'!$E$2:$E$37772)),IF($A$5="Call handling time",SUMPRODUCT(('Data - annual'!$A$2:$A$37772=F$7)*('Data - annual'!$B$2:$B$37772=$B14)*('Data - annual'!$C$2:$C$37772=$A$4)*('Data - annual'!$F$2:$F$37772)),IF($A$5="Crew turnout time",SUMPRODUCT(('Data - annual'!$A$2:$A$37772=F$7)*('Data - annual'!$B$2:$B$37772=$B14)*('Data - annual'!$C$2:$C$37772=$A$4)*('Data - annual'!$G$2:$G$37772)),SUMPRODUCT(('Data - annual'!$A$2:$A$37772=F$7)*('Data - annual'!$B$2:$B$37772=$B14)*('Data - annual'!$C$2:$C$37772=$A$4)*('Data - annual'!$H$2:$H$37772))))))=0,"..",(IF($A$5="Total response time",SUMPRODUCT(('Data - annual'!$A$2:$A$37772=F$7)*('Data - annual'!$B$2:$B$37772=$B14)*('Data - annual'!$C$2:$C$37772=$A$4)*('Data - annual'!$E$2:$E$37772)),IF($A$5="Call handling time",SUMPRODUCT(('Data - annual'!$A$2:$A$37772=F$7)*('Data - annual'!$B$2:$B$37772=$B14)*('Data - annual'!$C$2:$C$37772=$A$4)*('Data - annual'!$F$2:$F$37772)),IF($A$5="Crew turnout time",SUMPRODUCT(('Data - annual'!$A$2:$A$37772=F$7)*('Data - annual'!$B$2:$B$37772=$B14)*('Data - annual'!$C$2:$C$37772=$A$4)*('Data - annual'!$G$2:$G$37772)),SUMPRODUCT(('Data - annual'!$A$2:$A$37772=F$7)*('Data - annual'!$B$2:$B$37772=$B14)*('Data - annual'!$C$2:$C$37772=$A$4)*('Data - annual'!$H$2:$H$37772)))))))</f>
        <v>#REF!</v>
      </c>
      <c r="G14" s="25" t="e">
        <f aca="false" t="array" ref="G14:G14">IF((IF($A$5="Total response time",SUMPRODUCT(('Data - annual'!$A$2:$A$37772=G$7)*('Data - annual'!$B$2:$B$37772=$B14)*('Data - annual'!$C$2:$C$37772=$A$4)*('Data - annual'!$E$2:$E$37772)),IF($A$5="Call handling time",SUMPRODUCT(('Data - annual'!$A$2:$A$37772=G$7)*('Data - annual'!$B$2:$B$37772=$B14)*('Data - annual'!$C$2:$C$37772=$A$4)*('Data - annual'!$F$2:$F$37772)),IF($A$5="Crew turnout time",SUMPRODUCT(('Data - annual'!$A$2:$A$37772=G$7)*('Data - annual'!$B$2:$B$37772=$B14)*('Data - annual'!$C$2:$C$37772=$A$4)*('Data - annual'!$G$2:$G$37772)),SUMPRODUCT(('Data - annual'!$A$2:$A$37772=G$7)*('Data - annual'!$B$2:$B$37772=$B14)*('Data - annual'!$C$2:$C$37772=$A$4)*('Data - annual'!$H$2:$H$37772))))))=0,"..",(IF($A$5="Total response time",SUMPRODUCT(('Data - annual'!$A$2:$A$37772=G$7)*('Data - annual'!$B$2:$B$37772=$B14)*('Data - annual'!$C$2:$C$37772=$A$4)*('Data - annual'!$E$2:$E$37772)),IF($A$5="Call handling time",SUMPRODUCT(('Data - annual'!$A$2:$A$37772=G$7)*('Data - annual'!$B$2:$B$37772=$B14)*('Data - annual'!$C$2:$C$37772=$A$4)*('Data - annual'!$F$2:$F$37772)),IF($A$5="Crew turnout time",SUMPRODUCT(('Data - annual'!$A$2:$A$37772=G$7)*('Data - annual'!$B$2:$B$37772=$B14)*('Data - annual'!$C$2:$C$37772=$A$4)*('Data - annual'!$G$2:$G$37772)),SUMPRODUCT(('Data - annual'!$A$2:$A$37772=G$7)*('Data - annual'!$B$2:$B$37772=$B14)*('Data - annual'!$C$2:$C$37772=$A$4)*('Data - annual'!$H$2:$H$37772)))))))</f>
        <v>#REF!</v>
      </c>
      <c r="H14" s="25" t="e">
        <f aca="false" t="array" ref="H14:H14">IF((IF($A$5="Total response time",SUMPRODUCT(('Data - annual'!$A$2:$A$37772=H$7)*('Data - annual'!$B$2:$B$37772=$B14)*('Data - annual'!$C$2:$C$37772=$A$4)*('Data - annual'!$E$2:$E$37772)),IF($A$5="Call handling time",SUMPRODUCT(('Data - annual'!$A$2:$A$37772=H$7)*('Data - annual'!$B$2:$B$37772=$B14)*('Data - annual'!$C$2:$C$37772=$A$4)*('Data - annual'!$F$2:$F$37772)),IF($A$5="Crew turnout time",SUMPRODUCT(('Data - annual'!$A$2:$A$37772=H$7)*('Data - annual'!$B$2:$B$37772=$B14)*('Data - annual'!$C$2:$C$37772=$A$4)*('Data - annual'!$G$2:$G$37772)),SUMPRODUCT(('Data - annual'!$A$2:$A$37772=H$7)*('Data - annual'!$B$2:$B$37772=$B14)*('Data - annual'!$C$2:$C$37772=$A$4)*('Data - annual'!$H$2:$H$37772))))))=0,"..",(IF($A$5="Total response time",SUMPRODUCT(('Data - annual'!$A$2:$A$37772=H$7)*('Data - annual'!$B$2:$B$37772=$B14)*('Data - annual'!$C$2:$C$37772=$A$4)*('Data - annual'!$E$2:$E$37772)),IF($A$5="Call handling time",SUMPRODUCT(('Data - annual'!$A$2:$A$37772=H$7)*('Data - annual'!$B$2:$B$37772=$B14)*('Data - annual'!$C$2:$C$37772=$A$4)*('Data - annual'!$F$2:$F$37772)),IF($A$5="Crew turnout time",SUMPRODUCT(('Data - annual'!$A$2:$A$37772=H$7)*('Data - annual'!$B$2:$B$37772=$B14)*('Data - annual'!$C$2:$C$37772=$A$4)*('Data - annual'!$G$2:$G$37772)),SUMPRODUCT(('Data - annual'!$A$2:$A$37772=H$7)*('Data - annual'!$B$2:$B$37772=$B14)*('Data - annual'!$C$2:$C$37772=$A$4)*('Data - annual'!$H$2:$H$37772)))))))</f>
        <v>#REF!</v>
      </c>
      <c r="I14" s="25" t="e">
        <f aca="false" t="array" ref="I14:I14">IF((IF($A$5="Total response time",SUMPRODUCT(('Data - annual'!$A$2:$A$37772=I$7)*('Data - annual'!$B$2:$B$37772=$B14)*('Data - annual'!$C$2:$C$37772=$A$4)*('Data - annual'!$E$2:$E$37772)),IF($A$5="Call handling time",SUMPRODUCT(('Data - annual'!$A$2:$A$37772=I$7)*('Data - annual'!$B$2:$B$37772=$B14)*('Data - annual'!$C$2:$C$37772=$A$4)*('Data - annual'!$F$2:$F$37772)),IF($A$5="Crew turnout time",SUMPRODUCT(('Data - annual'!$A$2:$A$37772=I$7)*('Data - annual'!$B$2:$B$37772=$B14)*('Data - annual'!$C$2:$C$37772=$A$4)*('Data - annual'!$G$2:$G$37772)),SUMPRODUCT(('Data - annual'!$A$2:$A$37772=I$7)*('Data - annual'!$B$2:$B$37772=$B14)*('Data - annual'!$C$2:$C$37772=$A$4)*('Data - annual'!$H$2:$H$37772))))))=0,"..",(IF($A$5="Total response time",SUMPRODUCT(('Data - annual'!$A$2:$A$37772=I$7)*('Data - annual'!$B$2:$B$37772=$B14)*('Data - annual'!$C$2:$C$37772=$A$4)*('Data - annual'!$E$2:$E$37772)),IF($A$5="Call handling time",SUMPRODUCT(('Data - annual'!$A$2:$A$37772=I$7)*('Data - annual'!$B$2:$B$37772=$B14)*('Data - annual'!$C$2:$C$37772=$A$4)*('Data - annual'!$F$2:$F$37772)),IF($A$5="Crew turnout time",SUMPRODUCT(('Data - annual'!$A$2:$A$37772=I$7)*('Data - annual'!$B$2:$B$37772=$B14)*('Data - annual'!$C$2:$C$37772=$A$4)*('Data - annual'!$G$2:$G$37772)),SUMPRODUCT(('Data - annual'!$A$2:$A$37772=I$7)*('Data - annual'!$B$2:$B$37772=$B14)*('Data - annual'!$C$2:$C$37772=$A$4)*('Data - annual'!$H$2:$H$37772)))))))</f>
        <v>#REF!</v>
      </c>
      <c r="J14" s="25" t="e">
        <f aca="false" t="array" ref="J14:J14">IF((IF($A$5="Total response time",SUMPRODUCT(('Data - annual'!$A$2:$A$37772=J$7)*('Data - annual'!$B$2:$B$37772=$B14)*('Data - annual'!$C$2:$C$37772=$A$4)*('Data - annual'!$E$2:$E$37772)),IF($A$5="Call handling time",SUMPRODUCT(('Data - annual'!$A$2:$A$37772=J$7)*('Data - annual'!$B$2:$B$37772=$B14)*('Data - annual'!$C$2:$C$37772=$A$4)*('Data - annual'!$F$2:$F$37772)),IF($A$5="Crew turnout time",SUMPRODUCT(('Data - annual'!$A$2:$A$37772=J$7)*('Data - annual'!$B$2:$B$37772=$B14)*('Data - annual'!$C$2:$C$37772=$A$4)*('Data - annual'!$G$2:$G$37772)),SUMPRODUCT(('Data - annual'!$A$2:$A$37772=J$7)*('Data - annual'!$B$2:$B$37772=$B14)*('Data - annual'!$C$2:$C$37772=$A$4)*('Data - annual'!$H$2:$H$37772))))))=0,"..",(IF($A$5="Total response time",SUMPRODUCT(('Data - annual'!$A$2:$A$37772=J$7)*('Data - annual'!$B$2:$B$37772=$B14)*('Data - annual'!$C$2:$C$37772=$A$4)*('Data - annual'!$E$2:$E$37772)),IF($A$5="Call handling time",SUMPRODUCT(('Data - annual'!$A$2:$A$37772=J$7)*('Data - annual'!$B$2:$B$37772=$B14)*('Data - annual'!$C$2:$C$37772=$A$4)*('Data - annual'!$F$2:$F$37772)),IF($A$5="Crew turnout time",SUMPRODUCT(('Data - annual'!$A$2:$A$37772=J$7)*('Data - annual'!$B$2:$B$37772=$B14)*('Data - annual'!$C$2:$C$37772=$A$4)*('Data - annual'!$G$2:$G$37772)),SUMPRODUCT(('Data - annual'!$A$2:$A$37772=J$7)*('Data - annual'!$B$2:$B$37772=$B14)*('Data - annual'!$C$2:$C$37772=$A$4)*('Data - annual'!$H$2:$H$37772)))))))</f>
        <v>#REF!</v>
      </c>
      <c r="K14" s="25" t="e">
        <f aca="false" t="array" ref="K14:K14">IF((IF($A$5="Total response time",SUMPRODUCT(('Data - annual'!$A$2:$A$37772=K$7)*('Data - annual'!$B$2:$B$37772=$B14)*('Data - annual'!$C$2:$C$37772=$A$4)*('Data - annual'!$E$2:$E$37772)),IF($A$5="Call handling time",SUMPRODUCT(('Data - annual'!$A$2:$A$37772=K$7)*('Data - annual'!$B$2:$B$37772=$B14)*('Data - annual'!$C$2:$C$37772=$A$4)*('Data - annual'!$F$2:$F$37772)),IF($A$5="Crew turnout time",SUMPRODUCT(('Data - annual'!$A$2:$A$37772=K$7)*('Data - annual'!$B$2:$B$37772=$B14)*('Data - annual'!$C$2:$C$37772=$A$4)*('Data - annual'!$G$2:$G$37772)),SUMPRODUCT(('Data - annual'!$A$2:$A$37772=K$7)*('Data - annual'!$B$2:$B$37772=$B14)*('Data - annual'!$C$2:$C$37772=$A$4)*('Data - annual'!$H$2:$H$37772))))))=0,"..",(IF($A$5="Total response time",SUMPRODUCT(('Data - annual'!$A$2:$A$37772=K$7)*('Data - annual'!$B$2:$B$37772=$B14)*('Data - annual'!$C$2:$C$37772=$A$4)*('Data - annual'!$E$2:$E$37772)),IF($A$5="Call handling time",SUMPRODUCT(('Data - annual'!$A$2:$A$37772=K$7)*('Data - annual'!$B$2:$B$37772=$B14)*('Data - annual'!$C$2:$C$37772=$A$4)*('Data - annual'!$F$2:$F$37772)),IF($A$5="Crew turnout time",SUMPRODUCT(('Data - annual'!$A$2:$A$37772=K$7)*('Data - annual'!$B$2:$B$37772=$B14)*('Data - annual'!$C$2:$C$37772=$A$4)*('Data - annual'!$G$2:$G$37772)),SUMPRODUCT(('Data - annual'!$A$2:$A$37772=K$7)*('Data - annual'!$B$2:$B$37772=$B14)*('Data - annual'!$C$2:$C$37772=$A$4)*('Data - annual'!$H$2:$H$37772)))))))</f>
        <v>#REF!</v>
      </c>
      <c r="L14" s="25" t="e">
        <f aca="false" t="array" ref="L14:L14">IF((IF($A$5="Total response time",SUMPRODUCT(('Data - annual'!$A$2:$A$37772=L$7)*('Data - annual'!$B$2:$B$37772=$B14)*('Data - annual'!$C$2:$C$37772=$A$4)*('Data - annual'!$E$2:$E$37772)),IF($A$5="Call handling time",SUMPRODUCT(('Data - annual'!$A$2:$A$37772=L$7)*('Data - annual'!$B$2:$B$37772=$B14)*('Data - annual'!$C$2:$C$37772=$A$4)*('Data - annual'!$F$2:$F$37772)),IF($A$5="Crew turnout time",SUMPRODUCT(('Data - annual'!$A$2:$A$37772=L$7)*('Data - annual'!$B$2:$B$37772=$B14)*('Data - annual'!$C$2:$C$37772=$A$4)*('Data - annual'!$G$2:$G$37772)),SUMPRODUCT(('Data - annual'!$A$2:$A$37772=L$7)*('Data - annual'!$B$2:$B$37772=$B14)*('Data - annual'!$C$2:$C$37772=$A$4)*('Data - annual'!$H$2:$H$37772))))))=0,"..",(IF($A$5="Total response time",SUMPRODUCT(('Data - annual'!$A$2:$A$37772=L$7)*('Data - annual'!$B$2:$B$37772=$B14)*('Data - annual'!$C$2:$C$37772=$A$4)*('Data - annual'!$E$2:$E$37772)),IF($A$5="Call handling time",SUMPRODUCT(('Data - annual'!$A$2:$A$37772=L$7)*('Data - annual'!$B$2:$B$37772=$B14)*('Data - annual'!$C$2:$C$37772=$A$4)*('Data - annual'!$F$2:$F$37772)),IF($A$5="Crew turnout time",SUMPRODUCT(('Data - annual'!$A$2:$A$37772=L$7)*('Data - annual'!$B$2:$B$37772=$B14)*('Data - annual'!$C$2:$C$37772=$A$4)*('Data - annual'!$G$2:$G$37772)),SUMPRODUCT(('Data - annual'!$A$2:$A$37772=L$7)*('Data - annual'!$B$2:$B$37772=$B14)*('Data - annual'!$C$2:$C$37772=$A$4)*('Data - annual'!$H$2:$H$37772)))))))</f>
        <v>#REF!</v>
      </c>
      <c r="M14" s="25" t="e">
        <f aca="false" t="array" ref="M14:M14">IF((IF($A$5="Total response time",SUMPRODUCT(('Data - annual'!$A$2:$A$37772=M$7)*('Data - annual'!$B$2:$B$37772=$B14)*('Data - annual'!$C$2:$C$37772=$A$4)*('Data - annual'!$E$2:$E$37772)),IF($A$5="Call handling time",SUMPRODUCT(('Data - annual'!$A$2:$A$37772=M$7)*('Data - annual'!$B$2:$B$37772=$B14)*('Data - annual'!$C$2:$C$37772=$A$4)*('Data - annual'!$F$2:$F$37772)),IF($A$5="Crew turnout time",SUMPRODUCT(('Data - annual'!$A$2:$A$37772=M$7)*('Data - annual'!$B$2:$B$37772=$B14)*('Data - annual'!$C$2:$C$37772=$A$4)*('Data - annual'!$G$2:$G$37772)),SUMPRODUCT(('Data - annual'!$A$2:$A$37772=M$7)*('Data - annual'!$B$2:$B$37772=$B14)*('Data - annual'!$C$2:$C$37772=$A$4)*('Data - annual'!$H$2:$H$37772))))))=0,"..",(IF($A$5="Total response time",SUMPRODUCT(('Data - annual'!$A$2:$A$37772=M$7)*('Data - annual'!$B$2:$B$37772=$B14)*('Data - annual'!$C$2:$C$37772=$A$4)*('Data - annual'!$E$2:$E$37772)),IF($A$5="Call handling time",SUMPRODUCT(('Data - annual'!$A$2:$A$37772=M$7)*('Data - annual'!$B$2:$B$37772=$B14)*('Data - annual'!$C$2:$C$37772=$A$4)*('Data - annual'!$F$2:$F$37772)),IF($A$5="Crew turnout time",SUMPRODUCT(('Data - annual'!$A$2:$A$37772=M$7)*('Data - annual'!$B$2:$B$37772=$B14)*('Data - annual'!$C$2:$C$37772=$A$4)*('Data - annual'!$G$2:$G$37772)),SUMPRODUCT(('Data - annual'!$A$2:$A$37772=M$7)*('Data - annual'!$B$2:$B$37772=$B14)*('Data - annual'!$C$2:$C$37772=$A$4)*('Data - annual'!$H$2:$H$37772)))))))</f>
        <v>#REF!</v>
      </c>
      <c r="N14" s="25" t="e">
        <f aca="false" t="array" ref="N14:N14">IF((IF($A$5="Total response time",SUMPRODUCT((#REF!=N$7)*(#REF!=$B14)*(#REF!=$A$4)*(#REF!)),IF($A$5="Call handling time",SUMPRODUCT((#REF!=N$7)*(#REF!=$B14)*(#REF!=$A$4)*(#REF!)),IF($A$5="Crew turnout time",SUMPRODUCT((#REF!=N$7)*(#REF!=$B14)*(#REF!=$A$4)*(#REF!)),SUMPRODUCT((#REF!=N$7)*(#REF!=$B14)*(#REF!=$A$4)*(#REF!))))))=0,"..",(IF($A$5="Total response time",SUMPRODUCT((#REF!=N$7)*(#REF!=$B14)*(#REF!=$A$4)*(#REF!)),IF($A$5="Call handling time",SUMPRODUCT((#REF!=N$7)*(#REF!=$B14)*(#REF!=$A$4)*(#REF!)),IF($A$5="Crew turnout time",SUMPRODUCT((#REF!=N$7)*(#REF!=$B14)*(#REF!=$A$4)*(#REF!)),SUMPRODUCT((#REF!=N$7)*(#REF!=$B14)*(#REF!=$A$4)*(#REF!)))))))</f>
        <v>#REF!</v>
      </c>
      <c r="O14" s="25" t="e">
        <f aca="false" t="array" ref="O14:O14">IF((IF($A$5="Total response time",SUMPRODUCT((#REF!=O$7)*(#REF!=$B14)*(#REF!=$A$4)*(#REF!)),IF($A$5="Call handling time",SUMPRODUCT((#REF!=O$7)*(#REF!=$B14)*(#REF!=$A$4)*(#REF!)),IF($A$5="Crew turnout time",SUMPRODUCT((#REF!=O$7)*(#REF!=$B14)*(#REF!=$A$4)*(#REF!)),SUMPRODUCT((#REF!=O$7)*(#REF!=$B14)*(#REF!=$A$4)*(#REF!))))))=0,"..",(IF($A$5="Total response time",SUMPRODUCT((#REF!=O$7)*(#REF!=$B14)*(#REF!=$A$4)*(#REF!)),IF($A$5="Call handling time",SUMPRODUCT((#REF!=O$7)*(#REF!=$B14)*(#REF!=$A$4)*(#REF!)),IF($A$5="Crew turnout time",SUMPRODUCT((#REF!=O$7)*(#REF!=$B14)*(#REF!=$A$4)*(#REF!)),SUMPRODUCT((#REF!=O$7)*(#REF!=$B14)*(#REF!=$A$4)*(#REF!)))))))</f>
        <v>#REF!</v>
      </c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</row>
    <row r="15" s="29" customFormat="true" ht="16.5" hidden="false" customHeight="true" outlineLevel="0" collapsed="false">
      <c r="A15" s="27" t="s">
        <v>93</v>
      </c>
      <c r="B15" s="28" t="s">
        <v>67</v>
      </c>
      <c r="C15" s="25" t="e">
        <f aca="false" t="array" ref="C15:C15">IF((IF($A$5="Total response time",SUMPRODUCT(('Data - annual'!$A$2:$A$37772=C$7)*('Data - annual'!$B$2:$B$37772=$B15)*('Data - annual'!$C$2:$C$37772=$A$4)*('Data - annual'!$E$2:$E$37772)),IF($A$5="Call handling time",SUMPRODUCT(('Data - annual'!$A$2:$A$37772=C$7)*('Data - annual'!$B$2:$B$37772=$B15)*('Data - annual'!$C$2:$C$37772=$A$4)*('Data - annual'!$F$2:$F$37772)),IF($A$5="Crew turnout time",SUMPRODUCT(('Data - annual'!$A$2:$A$37772=C$7)*('Data - annual'!$B$2:$B$37772=$B15)*('Data - annual'!$C$2:$C$37772=$A$4)*('Data - annual'!$G$2:$G$37772)),SUMPRODUCT(('Data - annual'!$A$2:$A$37772=C$7)*('Data - annual'!$B$2:$B$37772=$B15)*('Data - annual'!$C$2:$C$37772=$A$4)*('Data - annual'!$H$2:$H$37772))))))=0,"..",(IF($A$5="Total response time",SUMPRODUCT(('Data - annual'!$A$2:$A$37772=C$7)*('Data - annual'!$B$2:$B$37772=$B15)*('Data - annual'!$C$2:$C$37772=$A$4)*('Data - annual'!$E$2:$E$37772)),IF($A$5="Call handling time",SUMPRODUCT(('Data - annual'!$A$2:$A$37772=C$7)*('Data - annual'!$B$2:$B$37772=$B15)*('Data - annual'!$C$2:$C$37772=$A$4)*('Data - annual'!$F$2:$F$37772)),IF($A$5="Crew turnout time",SUMPRODUCT(('Data - annual'!$A$2:$A$37772=C$7)*('Data - annual'!$B$2:$B$37772=$B15)*('Data - annual'!$C$2:$C$37772=$A$4)*('Data - annual'!$G$2:$G$37772)),SUMPRODUCT(('Data - annual'!$A$2:$A$37772=C$7)*('Data - annual'!$B$2:$B$37772=$B15)*('Data - annual'!$C$2:$C$37772=$A$4)*('Data - annual'!$H$2:$H$37772)))))))</f>
        <v>#REF!</v>
      </c>
      <c r="D15" s="25" t="e">
        <f aca="false" t="array" ref="D15:D15">IF((IF($A$5="Total response time",SUMPRODUCT(('Data - annual'!$A$2:$A$37772=D$7)*('Data - annual'!$B$2:$B$37772=$B15)*('Data - annual'!$C$2:$C$37772=$A$4)*('Data - annual'!$E$2:$E$37772)),IF($A$5="Call handling time",SUMPRODUCT(('Data - annual'!$A$2:$A$37772=D$7)*('Data - annual'!$B$2:$B$37772=$B15)*('Data - annual'!$C$2:$C$37772=$A$4)*('Data - annual'!$F$2:$F$37772)),IF($A$5="Crew turnout time",SUMPRODUCT(('Data - annual'!$A$2:$A$37772=D$7)*('Data - annual'!$B$2:$B$37772=$B15)*('Data - annual'!$C$2:$C$37772=$A$4)*('Data - annual'!$G$2:$G$37772)),SUMPRODUCT(('Data - annual'!$A$2:$A$37772=D$7)*('Data - annual'!$B$2:$B$37772=$B15)*('Data - annual'!$C$2:$C$37772=$A$4)*('Data - annual'!$H$2:$H$37772))))))=0,"..",(IF($A$5="Total response time",SUMPRODUCT(('Data - annual'!$A$2:$A$37772=D$7)*('Data - annual'!$B$2:$B$37772=$B15)*('Data - annual'!$C$2:$C$37772=$A$4)*('Data - annual'!$E$2:$E$37772)),IF($A$5="Call handling time",SUMPRODUCT(('Data - annual'!$A$2:$A$37772=D$7)*('Data - annual'!$B$2:$B$37772=$B15)*('Data - annual'!$C$2:$C$37772=$A$4)*('Data - annual'!$F$2:$F$37772)),IF($A$5="Crew turnout time",SUMPRODUCT(('Data - annual'!$A$2:$A$37772=D$7)*('Data - annual'!$B$2:$B$37772=$B15)*('Data - annual'!$C$2:$C$37772=$A$4)*('Data - annual'!$G$2:$G$37772)),SUMPRODUCT(('Data - annual'!$A$2:$A$37772=D$7)*('Data - annual'!$B$2:$B$37772=$B15)*('Data - annual'!$C$2:$C$37772=$A$4)*('Data - annual'!$H$2:$H$37772)))))))</f>
        <v>#REF!</v>
      </c>
      <c r="E15" s="25" t="e">
        <f aca="false" t="array" ref="E15:E15">IF((IF($A$5="Total response time",SUMPRODUCT(('Data - annual'!$A$2:$A$37772=E$7)*('Data - annual'!$B$2:$B$37772=$B15)*('Data - annual'!$C$2:$C$37772=$A$4)*('Data - annual'!$E$2:$E$37772)),IF($A$5="Call handling time",SUMPRODUCT(('Data - annual'!$A$2:$A$37772=E$7)*('Data - annual'!$B$2:$B$37772=$B15)*('Data - annual'!$C$2:$C$37772=$A$4)*('Data - annual'!$F$2:$F$37772)),IF($A$5="Crew turnout time",SUMPRODUCT(('Data - annual'!$A$2:$A$37772=E$7)*('Data - annual'!$B$2:$B$37772=$B15)*('Data - annual'!$C$2:$C$37772=$A$4)*('Data - annual'!$G$2:$G$37772)),SUMPRODUCT(('Data - annual'!$A$2:$A$37772=E$7)*('Data - annual'!$B$2:$B$37772=$B15)*('Data - annual'!$C$2:$C$37772=$A$4)*('Data - annual'!$H$2:$H$37772))))))=0,"..",(IF($A$5="Total response time",SUMPRODUCT(('Data - annual'!$A$2:$A$37772=E$7)*('Data - annual'!$B$2:$B$37772=$B15)*('Data - annual'!$C$2:$C$37772=$A$4)*('Data - annual'!$E$2:$E$37772)),IF($A$5="Call handling time",SUMPRODUCT(('Data - annual'!$A$2:$A$37772=E$7)*('Data - annual'!$B$2:$B$37772=$B15)*('Data - annual'!$C$2:$C$37772=$A$4)*('Data - annual'!$F$2:$F$37772)),IF($A$5="Crew turnout time",SUMPRODUCT(('Data - annual'!$A$2:$A$37772=E$7)*('Data - annual'!$B$2:$B$37772=$B15)*('Data - annual'!$C$2:$C$37772=$A$4)*('Data - annual'!$G$2:$G$37772)),SUMPRODUCT(('Data - annual'!$A$2:$A$37772=E$7)*('Data - annual'!$B$2:$B$37772=$B15)*('Data - annual'!$C$2:$C$37772=$A$4)*('Data - annual'!$H$2:$H$37772)))))))</f>
        <v>#REF!</v>
      </c>
      <c r="F15" s="25" t="e">
        <f aca="false" t="array" ref="F15:F15">IF((IF($A$5="Total response time",SUMPRODUCT(('Data - annual'!$A$2:$A$37772=F$7)*('Data - annual'!$B$2:$B$37772=$B15)*('Data - annual'!$C$2:$C$37772=$A$4)*('Data - annual'!$E$2:$E$37772)),IF($A$5="Call handling time",SUMPRODUCT(('Data - annual'!$A$2:$A$37772=F$7)*('Data - annual'!$B$2:$B$37772=$B15)*('Data - annual'!$C$2:$C$37772=$A$4)*('Data - annual'!$F$2:$F$37772)),IF($A$5="Crew turnout time",SUMPRODUCT(('Data - annual'!$A$2:$A$37772=F$7)*('Data - annual'!$B$2:$B$37772=$B15)*('Data - annual'!$C$2:$C$37772=$A$4)*('Data - annual'!$G$2:$G$37772)),SUMPRODUCT(('Data - annual'!$A$2:$A$37772=F$7)*('Data - annual'!$B$2:$B$37772=$B15)*('Data - annual'!$C$2:$C$37772=$A$4)*('Data - annual'!$H$2:$H$37772))))))=0,"..",(IF($A$5="Total response time",SUMPRODUCT(('Data - annual'!$A$2:$A$37772=F$7)*('Data - annual'!$B$2:$B$37772=$B15)*('Data - annual'!$C$2:$C$37772=$A$4)*('Data - annual'!$E$2:$E$37772)),IF($A$5="Call handling time",SUMPRODUCT(('Data - annual'!$A$2:$A$37772=F$7)*('Data - annual'!$B$2:$B$37772=$B15)*('Data - annual'!$C$2:$C$37772=$A$4)*('Data - annual'!$F$2:$F$37772)),IF($A$5="Crew turnout time",SUMPRODUCT(('Data - annual'!$A$2:$A$37772=F$7)*('Data - annual'!$B$2:$B$37772=$B15)*('Data - annual'!$C$2:$C$37772=$A$4)*('Data - annual'!$G$2:$G$37772)),SUMPRODUCT(('Data - annual'!$A$2:$A$37772=F$7)*('Data - annual'!$B$2:$B$37772=$B15)*('Data - annual'!$C$2:$C$37772=$A$4)*('Data - annual'!$H$2:$H$37772)))))))</f>
        <v>#REF!</v>
      </c>
      <c r="G15" s="25" t="e">
        <f aca="false" t="array" ref="G15:G15">IF((IF($A$5="Total response time",SUMPRODUCT(('Data - annual'!$A$2:$A$37772=G$7)*('Data - annual'!$B$2:$B$37772=$B15)*('Data - annual'!$C$2:$C$37772=$A$4)*('Data - annual'!$E$2:$E$37772)),IF($A$5="Call handling time",SUMPRODUCT(('Data - annual'!$A$2:$A$37772=G$7)*('Data - annual'!$B$2:$B$37772=$B15)*('Data - annual'!$C$2:$C$37772=$A$4)*('Data - annual'!$F$2:$F$37772)),IF($A$5="Crew turnout time",SUMPRODUCT(('Data - annual'!$A$2:$A$37772=G$7)*('Data - annual'!$B$2:$B$37772=$B15)*('Data - annual'!$C$2:$C$37772=$A$4)*('Data - annual'!$G$2:$G$37772)),SUMPRODUCT(('Data - annual'!$A$2:$A$37772=G$7)*('Data - annual'!$B$2:$B$37772=$B15)*('Data - annual'!$C$2:$C$37772=$A$4)*('Data - annual'!$H$2:$H$37772))))))=0,"..",(IF($A$5="Total response time",SUMPRODUCT(('Data - annual'!$A$2:$A$37772=G$7)*('Data - annual'!$B$2:$B$37772=$B15)*('Data - annual'!$C$2:$C$37772=$A$4)*('Data - annual'!$E$2:$E$37772)),IF($A$5="Call handling time",SUMPRODUCT(('Data - annual'!$A$2:$A$37772=G$7)*('Data - annual'!$B$2:$B$37772=$B15)*('Data - annual'!$C$2:$C$37772=$A$4)*('Data - annual'!$F$2:$F$37772)),IF($A$5="Crew turnout time",SUMPRODUCT(('Data - annual'!$A$2:$A$37772=G$7)*('Data - annual'!$B$2:$B$37772=$B15)*('Data - annual'!$C$2:$C$37772=$A$4)*('Data - annual'!$G$2:$G$37772)),SUMPRODUCT(('Data - annual'!$A$2:$A$37772=G$7)*('Data - annual'!$B$2:$B$37772=$B15)*('Data - annual'!$C$2:$C$37772=$A$4)*('Data - annual'!$H$2:$H$37772)))))))</f>
        <v>#REF!</v>
      </c>
      <c r="H15" s="25" t="e">
        <f aca="false" t="array" ref="H15:H15">IF((IF($A$5="Total response time",SUMPRODUCT(('Data - annual'!$A$2:$A$37772=H$7)*('Data - annual'!$B$2:$B$37772=$B15)*('Data - annual'!$C$2:$C$37772=$A$4)*('Data - annual'!$E$2:$E$37772)),IF($A$5="Call handling time",SUMPRODUCT(('Data - annual'!$A$2:$A$37772=H$7)*('Data - annual'!$B$2:$B$37772=$B15)*('Data - annual'!$C$2:$C$37772=$A$4)*('Data - annual'!$F$2:$F$37772)),IF($A$5="Crew turnout time",SUMPRODUCT(('Data - annual'!$A$2:$A$37772=H$7)*('Data - annual'!$B$2:$B$37772=$B15)*('Data - annual'!$C$2:$C$37772=$A$4)*('Data - annual'!$G$2:$G$37772)),SUMPRODUCT(('Data - annual'!$A$2:$A$37772=H$7)*('Data - annual'!$B$2:$B$37772=$B15)*('Data - annual'!$C$2:$C$37772=$A$4)*('Data - annual'!$H$2:$H$37772))))))=0,"..",(IF($A$5="Total response time",SUMPRODUCT(('Data - annual'!$A$2:$A$37772=H$7)*('Data - annual'!$B$2:$B$37772=$B15)*('Data - annual'!$C$2:$C$37772=$A$4)*('Data - annual'!$E$2:$E$37772)),IF($A$5="Call handling time",SUMPRODUCT(('Data - annual'!$A$2:$A$37772=H$7)*('Data - annual'!$B$2:$B$37772=$B15)*('Data - annual'!$C$2:$C$37772=$A$4)*('Data - annual'!$F$2:$F$37772)),IF($A$5="Crew turnout time",SUMPRODUCT(('Data - annual'!$A$2:$A$37772=H$7)*('Data - annual'!$B$2:$B$37772=$B15)*('Data - annual'!$C$2:$C$37772=$A$4)*('Data - annual'!$G$2:$G$37772)),SUMPRODUCT(('Data - annual'!$A$2:$A$37772=H$7)*('Data - annual'!$B$2:$B$37772=$B15)*('Data - annual'!$C$2:$C$37772=$A$4)*('Data - annual'!$H$2:$H$37772)))))))</f>
        <v>#REF!</v>
      </c>
      <c r="I15" s="25" t="e">
        <f aca="false" t="array" ref="I15:I15">IF((IF($A$5="Total response time",SUMPRODUCT(('Data - annual'!$A$2:$A$37772=I$7)*('Data - annual'!$B$2:$B$37772=$B15)*('Data - annual'!$C$2:$C$37772=$A$4)*('Data - annual'!$E$2:$E$37772)),IF($A$5="Call handling time",SUMPRODUCT(('Data - annual'!$A$2:$A$37772=I$7)*('Data - annual'!$B$2:$B$37772=$B15)*('Data - annual'!$C$2:$C$37772=$A$4)*('Data - annual'!$F$2:$F$37772)),IF($A$5="Crew turnout time",SUMPRODUCT(('Data - annual'!$A$2:$A$37772=I$7)*('Data - annual'!$B$2:$B$37772=$B15)*('Data - annual'!$C$2:$C$37772=$A$4)*('Data - annual'!$G$2:$G$37772)),SUMPRODUCT(('Data - annual'!$A$2:$A$37772=I$7)*('Data - annual'!$B$2:$B$37772=$B15)*('Data - annual'!$C$2:$C$37772=$A$4)*('Data - annual'!$H$2:$H$37772))))))=0,"..",(IF($A$5="Total response time",SUMPRODUCT(('Data - annual'!$A$2:$A$37772=I$7)*('Data - annual'!$B$2:$B$37772=$B15)*('Data - annual'!$C$2:$C$37772=$A$4)*('Data - annual'!$E$2:$E$37772)),IF($A$5="Call handling time",SUMPRODUCT(('Data - annual'!$A$2:$A$37772=I$7)*('Data - annual'!$B$2:$B$37772=$B15)*('Data - annual'!$C$2:$C$37772=$A$4)*('Data - annual'!$F$2:$F$37772)),IF($A$5="Crew turnout time",SUMPRODUCT(('Data - annual'!$A$2:$A$37772=I$7)*('Data - annual'!$B$2:$B$37772=$B15)*('Data - annual'!$C$2:$C$37772=$A$4)*('Data - annual'!$G$2:$G$37772)),SUMPRODUCT(('Data - annual'!$A$2:$A$37772=I$7)*('Data - annual'!$B$2:$B$37772=$B15)*('Data - annual'!$C$2:$C$37772=$A$4)*('Data - annual'!$H$2:$H$37772)))))))</f>
        <v>#REF!</v>
      </c>
      <c r="J15" s="25" t="e">
        <f aca="false" t="array" ref="J15:J15">IF((IF($A$5="Total response time",SUMPRODUCT(('Data - annual'!$A$2:$A$37772=J$7)*('Data - annual'!$B$2:$B$37772=$B15)*('Data - annual'!$C$2:$C$37772=$A$4)*('Data - annual'!$E$2:$E$37772)),IF($A$5="Call handling time",SUMPRODUCT(('Data - annual'!$A$2:$A$37772=J$7)*('Data - annual'!$B$2:$B$37772=$B15)*('Data - annual'!$C$2:$C$37772=$A$4)*('Data - annual'!$F$2:$F$37772)),IF($A$5="Crew turnout time",SUMPRODUCT(('Data - annual'!$A$2:$A$37772=J$7)*('Data - annual'!$B$2:$B$37772=$B15)*('Data - annual'!$C$2:$C$37772=$A$4)*('Data - annual'!$G$2:$G$37772)),SUMPRODUCT(('Data - annual'!$A$2:$A$37772=J$7)*('Data - annual'!$B$2:$B$37772=$B15)*('Data - annual'!$C$2:$C$37772=$A$4)*('Data - annual'!$H$2:$H$37772))))))=0,"..",(IF($A$5="Total response time",SUMPRODUCT(('Data - annual'!$A$2:$A$37772=J$7)*('Data - annual'!$B$2:$B$37772=$B15)*('Data - annual'!$C$2:$C$37772=$A$4)*('Data - annual'!$E$2:$E$37772)),IF($A$5="Call handling time",SUMPRODUCT(('Data - annual'!$A$2:$A$37772=J$7)*('Data - annual'!$B$2:$B$37772=$B15)*('Data - annual'!$C$2:$C$37772=$A$4)*('Data - annual'!$F$2:$F$37772)),IF($A$5="Crew turnout time",SUMPRODUCT(('Data - annual'!$A$2:$A$37772=J$7)*('Data - annual'!$B$2:$B$37772=$B15)*('Data - annual'!$C$2:$C$37772=$A$4)*('Data - annual'!$G$2:$G$37772)),SUMPRODUCT(('Data - annual'!$A$2:$A$37772=J$7)*('Data - annual'!$B$2:$B$37772=$B15)*('Data - annual'!$C$2:$C$37772=$A$4)*('Data - annual'!$H$2:$H$37772)))))))</f>
        <v>#REF!</v>
      </c>
      <c r="K15" s="25" t="e">
        <f aca="false" t="array" ref="K15:K15">IF((IF($A$5="Total response time",SUMPRODUCT(('Data - annual'!$A$2:$A$37772=K$7)*('Data - annual'!$B$2:$B$37772=$B15)*('Data - annual'!$C$2:$C$37772=$A$4)*('Data - annual'!$E$2:$E$37772)),IF($A$5="Call handling time",SUMPRODUCT(('Data - annual'!$A$2:$A$37772=K$7)*('Data - annual'!$B$2:$B$37772=$B15)*('Data - annual'!$C$2:$C$37772=$A$4)*('Data - annual'!$F$2:$F$37772)),IF($A$5="Crew turnout time",SUMPRODUCT(('Data - annual'!$A$2:$A$37772=K$7)*('Data - annual'!$B$2:$B$37772=$B15)*('Data - annual'!$C$2:$C$37772=$A$4)*('Data - annual'!$G$2:$G$37772)),SUMPRODUCT(('Data - annual'!$A$2:$A$37772=K$7)*('Data - annual'!$B$2:$B$37772=$B15)*('Data - annual'!$C$2:$C$37772=$A$4)*('Data - annual'!$H$2:$H$37772))))))=0,"..",(IF($A$5="Total response time",SUMPRODUCT(('Data - annual'!$A$2:$A$37772=K$7)*('Data - annual'!$B$2:$B$37772=$B15)*('Data - annual'!$C$2:$C$37772=$A$4)*('Data - annual'!$E$2:$E$37772)),IF($A$5="Call handling time",SUMPRODUCT(('Data - annual'!$A$2:$A$37772=K$7)*('Data - annual'!$B$2:$B$37772=$B15)*('Data - annual'!$C$2:$C$37772=$A$4)*('Data - annual'!$F$2:$F$37772)),IF($A$5="Crew turnout time",SUMPRODUCT(('Data - annual'!$A$2:$A$37772=K$7)*('Data - annual'!$B$2:$B$37772=$B15)*('Data - annual'!$C$2:$C$37772=$A$4)*('Data - annual'!$G$2:$G$37772)),SUMPRODUCT(('Data - annual'!$A$2:$A$37772=K$7)*('Data - annual'!$B$2:$B$37772=$B15)*('Data - annual'!$C$2:$C$37772=$A$4)*('Data - annual'!$H$2:$H$37772)))))))</f>
        <v>#REF!</v>
      </c>
      <c r="L15" s="25" t="e">
        <f aca="false" t="array" ref="L15:L15">IF((IF($A$5="Total response time",SUMPRODUCT(('Data - annual'!$A$2:$A$37772=L$7)*('Data - annual'!$B$2:$B$37772=$B15)*('Data - annual'!$C$2:$C$37772=$A$4)*('Data - annual'!$E$2:$E$37772)),IF($A$5="Call handling time",SUMPRODUCT(('Data - annual'!$A$2:$A$37772=L$7)*('Data - annual'!$B$2:$B$37772=$B15)*('Data - annual'!$C$2:$C$37772=$A$4)*('Data - annual'!$F$2:$F$37772)),IF($A$5="Crew turnout time",SUMPRODUCT(('Data - annual'!$A$2:$A$37772=L$7)*('Data - annual'!$B$2:$B$37772=$B15)*('Data - annual'!$C$2:$C$37772=$A$4)*('Data - annual'!$G$2:$G$37772)),SUMPRODUCT(('Data - annual'!$A$2:$A$37772=L$7)*('Data - annual'!$B$2:$B$37772=$B15)*('Data - annual'!$C$2:$C$37772=$A$4)*('Data - annual'!$H$2:$H$37772))))))=0,"..",(IF($A$5="Total response time",SUMPRODUCT(('Data - annual'!$A$2:$A$37772=L$7)*('Data - annual'!$B$2:$B$37772=$B15)*('Data - annual'!$C$2:$C$37772=$A$4)*('Data - annual'!$E$2:$E$37772)),IF($A$5="Call handling time",SUMPRODUCT(('Data - annual'!$A$2:$A$37772=L$7)*('Data - annual'!$B$2:$B$37772=$B15)*('Data - annual'!$C$2:$C$37772=$A$4)*('Data - annual'!$F$2:$F$37772)),IF($A$5="Crew turnout time",SUMPRODUCT(('Data - annual'!$A$2:$A$37772=L$7)*('Data - annual'!$B$2:$B$37772=$B15)*('Data - annual'!$C$2:$C$37772=$A$4)*('Data - annual'!$G$2:$G$37772)),SUMPRODUCT(('Data - annual'!$A$2:$A$37772=L$7)*('Data - annual'!$B$2:$B$37772=$B15)*('Data - annual'!$C$2:$C$37772=$A$4)*('Data - annual'!$H$2:$H$37772)))))))</f>
        <v>#REF!</v>
      </c>
      <c r="M15" s="25" t="e">
        <f aca="false" t="array" ref="M15:M15">IF((IF($A$5="Total response time",SUMPRODUCT(('Data - annual'!$A$2:$A$37772=M$7)*('Data - annual'!$B$2:$B$37772=$B15)*('Data - annual'!$C$2:$C$37772=$A$4)*('Data - annual'!$E$2:$E$37772)),IF($A$5="Call handling time",SUMPRODUCT(('Data - annual'!$A$2:$A$37772=M$7)*('Data - annual'!$B$2:$B$37772=$B15)*('Data - annual'!$C$2:$C$37772=$A$4)*('Data - annual'!$F$2:$F$37772)),IF($A$5="Crew turnout time",SUMPRODUCT(('Data - annual'!$A$2:$A$37772=M$7)*('Data - annual'!$B$2:$B$37772=$B15)*('Data - annual'!$C$2:$C$37772=$A$4)*('Data - annual'!$G$2:$G$37772)),SUMPRODUCT(('Data - annual'!$A$2:$A$37772=M$7)*('Data - annual'!$B$2:$B$37772=$B15)*('Data - annual'!$C$2:$C$37772=$A$4)*('Data - annual'!$H$2:$H$37772))))))=0,"..",(IF($A$5="Total response time",SUMPRODUCT(('Data - annual'!$A$2:$A$37772=M$7)*('Data - annual'!$B$2:$B$37772=$B15)*('Data - annual'!$C$2:$C$37772=$A$4)*('Data - annual'!$E$2:$E$37772)),IF($A$5="Call handling time",SUMPRODUCT(('Data - annual'!$A$2:$A$37772=M$7)*('Data - annual'!$B$2:$B$37772=$B15)*('Data - annual'!$C$2:$C$37772=$A$4)*('Data - annual'!$F$2:$F$37772)),IF($A$5="Crew turnout time",SUMPRODUCT(('Data - annual'!$A$2:$A$37772=M$7)*('Data - annual'!$B$2:$B$37772=$B15)*('Data - annual'!$C$2:$C$37772=$A$4)*('Data - annual'!$G$2:$G$37772)),SUMPRODUCT(('Data - annual'!$A$2:$A$37772=M$7)*('Data - annual'!$B$2:$B$37772=$B15)*('Data - annual'!$C$2:$C$37772=$A$4)*('Data - annual'!$H$2:$H$37772)))))))</f>
        <v>#REF!</v>
      </c>
      <c r="N15" s="25" t="e">
        <f aca="false" t="array" ref="N15:N15">IF((IF($A$5="Total response time",SUMPRODUCT((#REF!=N$7)*(#REF!=$B15)*(#REF!=$A$4)*(#REF!)),IF($A$5="Call handling time",SUMPRODUCT((#REF!=N$7)*(#REF!=$B15)*(#REF!=$A$4)*(#REF!)),IF($A$5="Crew turnout time",SUMPRODUCT((#REF!=N$7)*(#REF!=$B15)*(#REF!=$A$4)*(#REF!)),SUMPRODUCT((#REF!=N$7)*(#REF!=$B15)*(#REF!=$A$4)*(#REF!))))))=0,"..",(IF($A$5="Total response time",SUMPRODUCT((#REF!=N$7)*(#REF!=$B15)*(#REF!=$A$4)*(#REF!)),IF($A$5="Call handling time",SUMPRODUCT((#REF!=N$7)*(#REF!=$B15)*(#REF!=$A$4)*(#REF!)),IF($A$5="Crew turnout time",SUMPRODUCT((#REF!=N$7)*(#REF!=$B15)*(#REF!=$A$4)*(#REF!)),SUMPRODUCT((#REF!=N$7)*(#REF!=$B15)*(#REF!=$A$4)*(#REF!)))))))</f>
        <v>#REF!</v>
      </c>
      <c r="O15" s="25" t="e">
        <f aca="false" t="array" ref="O15:O15">IF((IF($A$5="Total response time",SUMPRODUCT((#REF!=O$7)*(#REF!=$B15)*(#REF!=$A$4)*(#REF!)),IF($A$5="Call handling time",SUMPRODUCT((#REF!=O$7)*(#REF!=$B15)*(#REF!=$A$4)*(#REF!)),IF($A$5="Crew turnout time",SUMPRODUCT((#REF!=O$7)*(#REF!=$B15)*(#REF!=$A$4)*(#REF!)),SUMPRODUCT((#REF!=O$7)*(#REF!=$B15)*(#REF!=$A$4)*(#REF!))))))=0,"..",(IF($A$5="Total response time",SUMPRODUCT((#REF!=O$7)*(#REF!=$B15)*(#REF!=$A$4)*(#REF!)),IF($A$5="Call handling time",SUMPRODUCT((#REF!=O$7)*(#REF!=$B15)*(#REF!=$A$4)*(#REF!)),IF($A$5="Crew turnout time",SUMPRODUCT((#REF!=O$7)*(#REF!=$B15)*(#REF!=$A$4)*(#REF!)),SUMPRODUCT((#REF!=O$7)*(#REF!=$B15)*(#REF!=$A$4)*(#REF!)))))))</f>
        <v>#REF!</v>
      </c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  <c r="AJ15" s="25"/>
      <c r="AK15" s="25"/>
      <c r="AL15" s="25"/>
      <c r="AM15" s="25"/>
    </row>
    <row r="16" customFormat="false" ht="16.5" hidden="false" customHeight="true" outlineLevel="0" collapsed="false">
      <c r="B16" s="28" t="s">
        <v>66</v>
      </c>
      <c r="C16" s="25" t="e">
        <f aca="false" t="array" ref="C16:C16">IF((IF($A$5="Total response time",SUMPRODUCT(('Data - annual'!$A$2:$A$37772=C$7)*('Data - annual'!$B$2:$B$37772=$B16)*('Data - annual'!$C$2:$C$37772=$A$4)*('Data - annual'!$E$2:$E$37772)),IF($A$5="Call handling time",SUMPRODUCT(('Data - annual'!$A$2:$A$37772=C$7)*('Data - annual'!$B$2:$B$37772=$B16)*('Data - annual'!$C$2:$C$37772=$A$4)*('Data - annual'!$F$2:$F$37772)),IF($A$5="Crew turnout time",SUMPRODUCT(('Data - annual'!$A$2:$A$37772=C$7)*('Data - annual'!$B$2:$B$37772=$B16)*('Data - annual'!$C$2:$C$37772=$A$4)*('Data - annual'!$G$2:$G$37772)),SUMPRODUCT(('Data - annual'!$A$2:$A$37772=C$7)*('Data - annual'!$B$2:$B$37772=$B16)*('Data - annual'!$C$2:$C$37772=$A$4)*('Data - annual'!$H$2:$H$37772))))))=0,"..",(IF($A$5="Total response time",SUMPRODUCT(('Data - annual'!$A$2:$A$37772=C$7)*('Data - annual'!$B$2:$B$37772=$B16)*('Data - annual'!$C$2:$C$37772=$A$4)*('Data - annual'!$E$2:$E$37772)),IF($A$5="Call handling time",SUMPRODUCT(('Data - annual'!$A$2:$A$37772=C$7)*('Data - annual'!$B$2:$B$37772=$B16)*('Data - annual'!$C$2:$C$37772=$A$4)*('Data - annual'!$F$2:$F$37772)),IF($A$5="Crew turnout time",SUMPRODUCT(('Data - annual'!$A$2:$A$37772=C$7)*('Data - annual'!$B$2:$B$37772=$B16)*('Data - annual'!$C$2:$C$37772=$A$4)*('Data - annual'!$G$2:$G$37772)),SUMPRODUCT(('Data - annual'!$A$2:$A$37772=C$7)*('Data - annual'!$B$2:$B$37772=$B16)*('Data - annual'!$C$2:$C$37772=$A$4)*('Data - annual'!$H$2:$H$37772)))))))</f>
        <v>#REF!</v>
      </c>
      <c r="D16" s="25" t="e">
        <f aca="false" t="array" ref="D16:D16">IF((IF($A$5="Total response time",SUMPRODUCT(('Data - annual'!$A$2:$A$37772=D$7)*('Data - annual'!$B$2:$B$37772=$B16)*('Data - annual'!$C$2:$C$37772=$A$4)*('Data - annual'!$E$2:$E$37772)),IF($A$5="Call handling time",SUMPRODUCT(('Data - annual'!$A$2:$A$37772=D$7)*('Data - annual'!$B$2:$B$37772=$B16)*('Data - annual'!$C$2:$C$37772=$A$4)*('Data - annual'!$F$2:$F$37772)),IF($A$5="Crew turnout time",SUMPRODUCT(('Data - annual'!$A$2:$A$37772=D$7)*('Data - annual'!$B$2:$B$37772=$B16)*('Data - annual'!$C$2:$C$37772=$A$4)*('Data - annual'!$G$2:$G$37772)),SUMPRODUCT(('Data - annual'!$A$2:$A$37772=D$7)*('Data - annual'!$B$2:$B$37772=$B16)*('Data - annual'!$C$2:$C$37772=$A$4)*('Data - annual'!$H$2:$H$37772))))))=0,"..",(IF($A$5="Total response time",SUMPRODUCT(('Data - annual'!$A$2:$A$37772=D$7)*('Data - annual'!$B$2:$B$37772=$B16)*('Data - annual'!$C$2:$C$37772=$A$4)*('Data - annual'!$E$2:$E$37772)),IF($A$5="Call handling time",SUMPRODUCT(('Data - annual'!$A$2:$A$37772=D$7)*('Data - annual'!$B$2:$B$37772=$B16)*('Data - annual'!$C$2:$C$37772=$A$4)*('Data - annual'!$F$2:$F$37772)),IF($A$5="Crew turnout time",SUMPRODUCT(('Data - annual'!$A$2:$A$37772=D$7)*('Data - annual'!$B$2:$B$37772=$B16)*('Data - annual'!$C$2:$C$37772=$A$4)*('Data - annual'!$G$2:$G$37772)),SUMPRODUCT(('Data - annual'!$A$2:$A$37772=D$7)*('Data - annual'!$B$2:$B$37772=$B16)*('Data - annual'!$C$2:$C$37772=$A$4)*('Data - annual'!$H$2:$H$37772)))))))</f>
        <v>#REF!</v>
      </c>
      <c r="E16" s="25" t="e">
        <f aca="false" t="array" ref="E16:E16">IF((IF($A$5="Total response time",SUMPRODUCT(('Data - annual'!$A$2:$A$37772=E$7)*('Data - annual'!$B$2:$B$37772=$B16)*('Data - annual'!$C$2:$C$37772=$A$4)*('Data - annual'!$E$2:$E$37772)),IF($A$5="Call handling time",SUMPRODUCT(('Data - annual'!$A$2:$A$37772=E$7)*('Data - annual'!$B$2:$B$37772=$B16)*('Data - annual'!$C$2:$C$37772=$A$4)*('Data - annual'!$F$2:$F$37772)),IF($A$5="Crew turnout time",SUMPRODUCT(('Data - annual'!$A$2:$A$37772=E$7)*('Data - annual'!$B$2:$B$37772=$B16)*('Data - annual'!$C$2:$C$37772=$A$4)*('Data - annual'!$G$2:$G$37772)),SUMPRODUCT(('Data - annual'!$A$2:$A$37772=E$7)*('Data - annual'!$B$2:$B$37772=$B16)*('Data - annual'!$C$2:$C$37772=$A$4)*('Data - annual'!$H$2:$H$37772))))))=0,"..",(IF($A$5="Total response time",SUMPRODUCT(('Data - annual'!$A$2:$A$37772=E$7)*('Data - annual'!$B$2:$B$37772=$B16)*('Data - annual'!$C$2:$C$37772=$A$4)*('Data - annual'!$E$2:$E$37772)),IF($A$5="Call handling time",SUMPRODUCT(('Data - annual'!$A$2:$A$37772=E$7)*('Data - annual'!$B$2:$B$37772=$B16)*('Data - annual'!$C$2:$C$37772=$A$4)*('Data - annual'!$F$2:$F$37772)),IF($A$5="Crew turnout time",SUMPRODUCT(('Data - annual'!$A$2:$A$37772=E$7)*('Data - annual'!$B$2:$B$37772=$B16)*('Data - annual'!$C$2:$C$37772=$A$4)*('Data - annual'!$G$2:$G$37772)),SUMPRODUCT(('Data - annual'!$A$2:$A$37772=E$7)*('Data - annual'!$B$2:$B$37772=$B16)*('Data - annual'!$C$2:$C$37772=$A$4)*('Data - annual'!$H$2:$H$37772)))))))</f>
        <v>#REF!</v>
      </c>
      <c r="F16" s="25" t="e">
        <f aca="false" t="array" ref="F16:F16">IF((IF($A$5="Total response time",SUMPRODUCT(('Data - annual'!$A$2:$A$37772=F$7)*('Data - annual'!$B$2:$B$37772=$B16)*('Data - annual'!$C$2:$C$37772=$A$4)*('Data - annual'!$E$2:$E$37772)),IF($A$5="Call handling time",SUMPRODUCT(('Data - annual'!$A$2:$A$37772=F$7)*('Data - annual'!$B$2:$B$37772=$B16)*('Data - annual'!$C$2:$C$37772=$A$4)*('Data - annual'!$F$2:$F$37772)),IF($A$5="Crew turnout time",SUMPRODUCT(('Data - annual'!$A$2:$A$37772=F$7)*('Data - annual'!$B$2:$B$37772=$B16)*('Data - annual'!$C$2:$C$37772=$A$4)*('Data - annual'!$G$2:$G$37772)),SUMPRODUCT(('Data - annual'!$A$2:$A$37772=F$7)*('Data - annual'!$B$2:$B$37772=$B16)*('Data - annual'!$C$2:$C$37772=$A$4)*('Data - annual'!$H$2:$H$37772))))))=0,"..",(IF($A$5="Total response time",SUMPRODUCT(('Data - annual'!$A$2:$A$37772=F$7)*('Data - annual'!$B$2:$B$37772=$B16)*('Data - annual'!$C$2:$C$37772=$A$4)*('Data - annual'!$E$2:$E$37772)),IF($A$5="Call handling time",SUMPRODUCT(('Data - annual'!$A$2:$A$37772=F$7)*('Data - annual'!$B$2:$B$37772=$B16)*('Data - annual'!$C$2:$C$37772=$A$4)*('Data - annual'!$F$2:$F$37772)),IF($A$5="Crew turnout time",SUMPRODUCT(('Data - annual'!$A$2:$A$37772=F$7)*('Data - annual'!$B$2:$B$37772=$B16)*('Data - annual'!$C$2:$C$37772=$A$4)*('Data - annual'!$G$2:$G$37772)),SUMPRODUCT(('Data - annual'!$A$2:$A$37772=F$7)*('Data - annual'!$B$2:$B$37772=$B16)*('Data - annual'!$C$2:$C$37772=$A$4)*('Data - annual'!$H$2:$H$37772)))))))</f>
        <v>#REF!</v>
      </c>
      <c r="G16" s="25" t="e">
        <f aca="false" t="array" ref="G16:G16">IF((IF($A$5="Total response time",SUMPRODUCT(('Data - annual'!$A$2:$A$37772=G$7)*('Data - annual'!$B$2:$B$37772=$B16)*('Data - annual'!$C$2:$C$37772=$A$4)*('Data - annual'!$E$2:$E$37772)),IF($A$5="Call handling time",SUMPRODUCT(('Data - annual'!$A$2:$A$37772=G$7)*('Data - annual'!$B$2:$B$37772=$B16)*('Data - annual'!$C$2:$C$37772=$A$4)*('Data - annual'!$F$2:$F$37772)),IF($A$5="Crew turnout time",SUMPRODUCT(('Data - annual'!$A$2:$A$37772=G$7)*('Data - annual'!$B$2:$B$37772=$B16)*('Data - annual'!$C$2:$C$37772=$A$4)*('Data - annual'!$G$2:$G$37772)),SUMPRODUCT(('Data - annual'!$A$2:$A$37772=G$7)*('Data - annual'!$B$2:$B$37772=$B16)*('Data - annual'!$C$2:$C$37772=$A$4)*('Data - annual'!$H$2:$H$37772))))))=0,"..",(IF($A$5="Total response time",SUMPRODUCT(('Data - annual'!$A$2:$A$37772=G$7)*('Data - annual'!$B$2:$B$37772=$B16)*('Data - annual'!$C$2:$C$37772=$A$4)*('Data - annual'!$E$2:$E$37772)),IF($A$5="Call handling time",SUMPRODUCT(('Data - annual'!$A$2:$A$37772=G$7)*('Data - annual'!$B$2:$B$37772=$B16)*('Data - annual'!$C$2:$C$37772=$A$4)*('Data - annual'!$F$2:$F$37772)),IF($A$5="Crew turnout time",SUMPRODUCT(('Data - annual'!$A$2:$A$37772=G$7)*('Data - annual'!$B$2:$B$37772=$B16)*('Data - annual'!$C$2:$C$37772=$A$4)*('Data - annual'!$G$2:$G$37772)),SUMPRODUCT(('Data - annual'!$A$2:$A$37772=G$7)*('Data - annual'!$B$2:$B$37772=$B16)*('Data - annual'!$C$2:$C$37772=$A$4)*('Data - annual'!$H$2:$H$37772)))))))</f>
        <v>#REF!</v>
      </c>
      <c r="H16" s="25" t="e">
        <f aca="false" t="array" ref="H16:H16">IF((IF($A$5="Total response time",SUMPRODUCT(('Data - annual'!$A$2:$A$37772=H$7)*('Data - annual'!$B$2:$B$37772=$B16)*('Data - annual'!$C$2:$C$37772=$A$4)*('Data - annual'!$E$2:$E$37772)),IF($A$5="Call handling time",SUMPRODUCT(('Data - annual'!$A$2:$A$37772=H$7)*('Data - annual'!$B$2:$B$37772=$B16)*('Data - annual'!$C$2:$C$37772=$A$4)*('Data - annual'!$F$2:$F$37772)),IF($A$5="Crew turnout time",SUMPRODUCT(('Data - annual'!$A$2:$A$37772=H$7)*('Data - annual'!$B$2:$B$37772=$B16)*('Data - annual'!$C$2:$C$37772=$A$4)*('Data - annual'!$G$2:$G$37772)),SUMPRODUCT(('Data - annual'!$A$2:$A$37772=H$7)*('Data - annual'!$B$2:$B$37772=$B16)*('Data - annual'!$C$2:$C$37772=$A$4)*('Data - annual'!$H$2:$H$37772))))))=0,"..",(IF($A$5="Total response time",SUMPRODUCT(('Data - annual'!$A$2:$A$37772=H$7)*('Data - annual'!$B$2:$B$37772=$B16)*('Data - annual'!$C$2:$C$37772=$A$4)*('Data - annual'!$E$2:$E$37772)),IF($A$5="Call handling time",SUMPRODUCT(('Data - annual'!$A$2:$A$37772=H$7)*('Data - annual'!$B$2:$B$37772=$B16)*('Data - annual'!$C$2:$C$37772=$A$4)*('Data - annual'!$F$2:$F$37772)),IF($A$5="Crew turnout time",SUMPRODUCT(('Data - annual'!$A$2:$A$37772=H$7)*('Data - annual'!$B$2:$B$37772=$B16)*('Data - annual'!$C$2:$C$37772=$A$4)*('Data - annual'!$G$2:$G$37772)),SUMPRODUCT(('Data - annual'!$A$2:$A$37772=H$7)*('Data - annual'!$B$2:$B$37772=$B16)*('Data - annual'!$C$2:$C$37772=$A$4)*('Data - annual'!$H$2:$H$37772)))))))</f>
        <v>#REF!</v>
      </c>
      <c r="I16" s="25" t="e">
        <f aca="false" t="array" ref="I16:I16">IF((IF($A$5="Total response time",SUMPRODUCT(('Data - annual'!$A$2:$A$37772=I$7)*('Data - annual'!$B$2:$B$37772=$B16)*('Data - annual'!$C$2:$C$37772=$A$4)*('Data - annual'!$E$2:$E$37772)),IF($A$5="Call handling time",SUMPRODUCT(('Data - annual'!$A$2:$A$37772=I$7)*('Data - annual'!$B$2:$B$37772=$B16)*('Data - annual'!$C$2:$C$37772=$A$4)*('Data - annual'!$F$2:$F$37772)),IF($A$5="Crew turnout time",SUMPRODUCT(('Data - annual'!$A$2:$A$37772=I$7)*('Data - annual'!$B$2:$B$37772=$B16)*('Data - annual'!$C$2:$C$37772=$A$4)*('Data - annual'!$G$2:$G$37772)),SUMPRODUCT(('Data - annual'!$A$2:$A$37772=I$7)*('Data - annual'!$B$2:$B$37772=$B16)*('Data - annual'!$C$2:$C$37772=$A$4)*('Data - annual'!$H$2:$H$37772))))))=0,"..",(IF($A$5="Total response time",SUMPRODUCT(('Data - annual'!$A$2:$A$37772=I$7)*('Data - annual'!$B$2:$B$37772=$B16)*('Data - annual'!$C$2:$C$37772=$A$4)*('Data - annual'!$E$2:$E$37772)),IF($A$5="Call handling time",SUMPRODUCT(('Data - annual'!$A$2:$A$37772=I$7)*('Data - annual'!$B$2:$B$37772=$B16)*('Data - annual'!$C$2:$C$37772=$A$4)*('Data - annual'!$F$2:$F$37772)),IF($A$5="Crew turnout time",SUMPRODUCT(('Data - annual'!$A$2:$A$37772=I$7)*('Data - annual'!$B$2:$B$37772=$B16)*('Data - annual'!$C$2:$C$37772=$A$4)*('Data - annual'!$G$2:$G$37772)),SUMPRODUCT(('Data - annual'!$A$2:$A$37772=I$7)*('Data - annual'!$B$2:$B$37772=$B16)*('Data - annual'!$C$2:$C$37772=$A$4)*('Data - annual'!$H$2:$H$37772)))))))</f>
        <v>#REF!</v>
      </c>
      <c r="J16" s="25" t="e">
        <f aca="false" t="array" ref="J16:J16">IF((IF($A$5="Total response time",SUMPRODUCT(('Data - annual'!$A$2:$A$37772=J$7)*('Data - annual'!$B$2:$B$37772=$B16)*('Data - annual'!$C$2:$C$37772=$A$4)*('Data - annual'!$E$2:$E$37772)),IF($A$5="Call handling time",SUMPRODUCT(('Data - annual'!$A$2:$A$37772=J$7)*('Data - annual'!$B$2:$B$37772=$B16)*('Data - annual'!$C$2:$C$37772=$A$4)*('Data - annual'!$F$2:$F$37772)),IF($A$5="Crew turnout time",SUMPRODUCT(('Data - annual'!$A$2:$A$37772=J$7)*('Data - annual'!$B$2:$B$37772=$B16)*('Data - annual'!$C$2:$C$37772=$A$4)*('Data - annual'!$G$2:$G$37772)),SUMPRODUCT(('Data - annual'!$A$2:$A$37772=J$7)*('Data - annual'!$B$2:$B$37772=$B16)*('Data - annual'!$C$2:$C$37772=$A$4)*('Data - annual'!$H$2:$H$37772))))))=0,"..",(IF($A$5="Total response time",SUMPRODUCT(('Data - annual'!$A$2:$A$37772=J$7)*('Data - annual'!$B$2:$B$37772=$B16)*('Data - annual'!$C$2:$C$37772=$A$4)*('Data - annual'!$E$2:$E$37772)),IF($A$5="Call handling time",SUMPRODUCT(('Data - annual'!$A$2:$A$37772=J$7)*('Data - annual'!$B$2:$B$37772=$B16)*('Data - annual'!$C$2:$C$37772=$A$4)*('Data - annual'!$F$2:$F$37772)),IF($A$5="Crew turnout time",SUMPRODUCT(('Data - annual'!$A$2:$A$37772=J$7)*('Data - annual'!$B$2:$B$37772=$B16)*('Data - annual'!$C$2:$C$37772=$A$4)*('Data - annual'!$G$2:$G$37772)),SUMPRODUCT(('Data - annual'!$A$2:$A$37772=J$7)*('Data - annual'!$B$2:$B$37772=$B16)*('Data - annual'!$C$2:$C$37772=$A$4)*('Data - annual'!$H$2:$H$37772)))))))</f>
        <v>#REF!</v>
      </c>
      <c r="K16" s="25" t="e">
        <f aca="false" t="array" ref="K16:K16">IF((IF($A$5="Total response time",SUMPRODUCT(('Data - annual'!$A$2:$A$37772=K$7)*('Data - annual'!$B$2:$B$37772=$B16)*('Data - annual'!$C$2:$C$37772=$A$4)*('Data - annual'!$E$2:$E$37772)),IF($A$5="Call handling time",SUMPRODUCT(('Data - annual'!$A$2:$A$37772=K$7)*('Data - annual'!$B$2:$B$37772=$B16)*('Data - annual'!$C$2:$C$37772=$A$4)*('Data - annual'!$F$2:$F$37772)),IF($A$5="Crew turnout time",SUMPRODUCT(('Data - annual'!$A$2:$A$37772=K$7)*('Data - annual'!$B$2:$B$37772=$B16)*('Data - annual'!$C$2:$C$37772=$A$4)*('Data - annual'!$G$2:$G$37772)),SUMPRODUCT(('Data - annual'!$A$2:$A$37772=K$7)*('Data - annual'!$B$2:$B$37772=$B16)*('Data - annual'!$C$2:$C$37772=$A$4)*('Data - annual'!$H$2:$H$37772))))))=0,"..",(IF($A$5="Total response time",SUMPRODUCT(('Data - annual'!$A$2:$A$37772=K$7)*('Data - annual'!$B$2:$B$37772=$B16)*('Data - annual'!$C$2:$C$37772=$A$4)*('Data - annual'!$E$2:$E$37772)),IF($A$5="Call handling time",SUMPRODUCT(('Data - annual'!$A$2:$A$37772=K$7)*('Data - annual'!$B$2:$B$37772=$B16)*('Data - annual'!$C$2:$C$37772=$A$4)*('Data - annual'!$F$2:$F$37772)),IF($A$5="Crew turnout time",SUMPRODUCT(('Data - annual'!$A$2:$A$37772=K$7)*('Data - annual'!$B$2:$B$37772=$B16)*('Data - annual'!$C$2:$C$37772=$A$4)*('Data - annual'!$G$2:$G$37772)),SUMPRODUCT(('Data - annual'!$A$2:$A$37772=K$7)*('Data - annual'!$B$2:$B$37772=$B16)*('Data - annual'!$C$2:$C$37772=$A$4)*('Data - annual'!$H$2:$H$37772)))))))</f>
        <v>#REF!</v>
      </c>
      <c r="L16" s="25" t="e">
        <f aca="false" t="array" ref="L16:L16">IF((IF($A$5="Total response time",SUMPRODUCT(('Data - annual'!$A$2:$A$37772=L$7)*('Data - annual'!$B$2:$B$37772=$B16)*('Data - annual'!$C$2:$C$37772=$A$4)*('Data - annual'!$E$2:$E$37772)),IF($A$5="Call handling time",SUMPRODUCT(('Data - annual'!$A$2:$A$37772=L$7)*('Data - annual'!$B$2:$B$37772=$B16)*('Data - annual'!$C$2:$C$37772=$A$4)*('Data - annual'!$F$2:$F$37772)),IF($A$5="Crew turnout time",SUMPRODUCT(('Data - annual'!$A$2:$A$37772=L$7)*('Data - annual'!$B$2:$B$37772=$B16)*('Data - annual'!$C$2:$C$37772=$A$4)*('Data - annual'!$G$2:$G$37772)),SUMPRODUCT(('Data - annual'!$A$2:$A$37772=L$7)*('Data - annual'!$B$2:$B$37772=$B16)*('Data - annual'!$C$2:$C$37772=$A$4)*('Data - annual'!$H$2:$H$37772))))))=0,"..",(IF($A$5="Total response time",SUMPRODUCT(('Data - annual'!$A$2:$A$37772=L$7)*('Data - annual'!$B$2:$B$37772=$B16)*('Data - annual'!$C$2:$C$37772=$A$4)*('Data - annual'!$E$2:$E$37772)),IF($A$5="Call handling time",SUMPRODUCT(('Data - annual'!$A$2:$A$37772=L$7)*('Data - annual'!$B$2:$B$37772=$B16)*('Data - annual'!$C$2:$C$37772=$A$4)*('Data - annual'!$F$2:$F$37772)),IF($A$5="Crew turnout time",SUMPRODUCT(('Data - annual'!$A$2:$A$37772=L$7)*('Data - annual'!$B$2:$B$37772=$B16)*('Data - annual'!$C$2:$C$37772=$A$4)*('Data - annual'!$G$2:$G$37772)),SUMPRODUCT(('Data - annual'!$A$2:$A$37772=L$7)*('Data - annual'!$B$2:$B$37772=$B16)*('Data - annual'!$C$2:$C$37772=$A$4)*('Data - annual'!$H$2:$H$37772)))))))</f>
        <v>#REF!</v>
      </c>
      <c r="M16" s="25" t="e">
        <f aca="false" t="array" ref="M16:M16">IF((IF($A$5="Total response time",SUMPRODUCT(('Data - annual'!$A$2:$A$37772=M$7)*('Data - annual'!$B$2:$B$37772=$B16)*('Data - annual'!$C$2:$C$37772=$A$4)*('Data - annual'!$E$2:$E$37772)),IF($A$5="Call handling time",SUMPRODUCT(('Data - annual'!$A$2:$A$37772=M$7)*('Data - annual'!$B$2:$B$37772=$B16)*('Data - annual'!$C$2:$C$37772=$A$4)*('Data - annual'!$F$2:$F$37772)),IF($A$5="Crew turnout time",SUMPRODUCT(('Data - annual'!$A$2:$A$37772=M$7)*('Data - annual'!$B$2:$B$37772=$B16)*('Data - annual'!$C$2:$C$37772=$A$4)*('Data - annual'!$G$2:$G$37772)),SUMPRODUCT(('Data - annual'!$A$2:$A$37772=M$7)*('Data - annual'!$B$2:$B$37772=$B16)*('Data - annual'!$C$2:$C$37772=$A$4)*('Data - annual'!$H$2:$H$37772))))))=0,"..",(IF($A$5="Total response time",SUMPRODUCT(('Data - annual'!$A$2:$A$37772=M$7)*('Data - annual'!$B$2:$B$37772=$B16)*('Data - annual'!$C$2:$C$37772=$A$4)*('Data - annual'!$E$2:$E$37772)),IF($A$5="Call handling time",SUMPRODUCT(('Data - annual'!$A$2:$A$37772=M$7)*('Data - annual'!$B$2:$B$37772=$B16)*('Data - annual'!$C$2:$C$37772=$A$4)*('Data - annual'!$F$2:$F$37772)),IF($A$5="Crew turnout time",SUMPRODUCT(('Data - annual'!$A$2:$A$37772=M$7)*('Data - annual'!$B$2:$B$37772=$B16)*('Data - annual'!$C$2:$C$37772=$A$4)*('Data - annual'!$G$2:$G$37772)),SUMPRODUCT(('Data - annual'!$A$2:$A$37772=M$7)*('Data - annual'!$B$2:$B$37772=$B16)*('Data - annual'!$C$2:$C$37772=$A$4)*('Data - annual'!$H$2:$H$37772)))))))</f>
        <v>#REF!</v>
      </c>
      <c r="N16" s="25" t="e">
        <f aca="false" t="array" ref="N16:N16">IF((IF($A$5="Total response time",SUMPRODUCT((#REF!=N$7)*(#REF!=$B16)*(#REF!=$A$4)*(#REF!)),IF($A$5="Call handling time",SUMPRODUCT((#REF!=N$7)*(#REF!=$B16)*(#REF!=$A$4)*(#REF!)),IF($A$5="Crew turnout time",SUMPRODUCT((#REF!=N$7)*(#REF!=$B16)*(#REF!=$A$4)*(#REF!)),SUMPRODUCT((#REF!=N$7)*(#REF!=$B16)*(#REF!=$A$4)*(#REF!))))))=0,"..",(IF($A$5="Total response time",SUMPRODUCT((#REF!=N$7)*(#REF!=$B16)*(#REF!=$A$4)*(#REF!)),IF($A$5="Call handling time",SUMPRODUCT((#REF!=N$7)*(#REF!=$B16)*(#REF!=$A$4)*(#REF!)),IF($A$5="Crew turnout time",SUMPRODUCT((#REF!=N$7)*(#REF!=$B16)*(#REF!=$A$4)*(#REF!)),SUMPRODUCT((#REF!=N$7)*(#REF!=$B16)*(#REF!=$A$4)*(#REF!)))))))</f>
        <v>#REF!</v>
      </c>
      <c r="O16" s="25" t="e">
        <f aca="false" t="array" ref="O16:O16">IF((IF($A$5="Total response time",SUMPRODUCT((#REF!=O$7)*(#REF!=$B16)*(#REF!=$A$4)*(#REF!)),IF($A$5="Call handling time",SUMPRODUCT((#REF!=O$7)*(#REF!=$B16)*(#REF!=$A$4)*(#REF!)),IF($A$5="Crew turnout time",SUMPRODUCT((#REF!=O$7)*(#REF!=$B16)*(#REF!=$A$4)*(#REF!)),SUMPRODUCT((#REF!=O$7)*(#REF!=$B16)*(#REF!=$A$4)*(#REF!))))))=0,"..",(IF($A$5="Total response time",SUMPRODUCT((#REF!=O$7)*(#REF!=$B16)*(#REF!=$A$4)*(#REF!)),IF($A$5="Call handling time",SUMPRODUCT((#REF!=O$7)*(#REF!=$B16)*(#REF!=$A$4)*(#REF!)),IF($A$5="Crew turnout time",SUMPRODUCT((#REF!=O$7)*(#REF!=$B16)*(#REF!=$A$4)*(#REF!)),SUMPRODUCT((#REF!=O$7)*(#REF!=$B16)*(#REF!=$A$4)*(#REF!)))))))</f>
        <v>#REF!</v>
      </c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  <c r="AJ16" s="25"/>
      <c r="AK16" s="25"/>
      <c r="AL16" s="25"/>
      <c r="AM16" s="25"/>
    </row>
    <row r="17" s="13" customFormat="true" ht="16.5" hidden="false" customHeight="true" outlineLevel="0" collapsed="false">
      <c r="A17" s="26" t="s">
        <v>17</v>
      </c>
      <c r="B17" s="24" t="s">
        <v>17</v>
      </c>
      <c r="C17" s="25" t="e">
        <f aca="false" t="array" ref="C17:C17">IF((IF($A$5="Total response time",SUMPRODUCT(('Data - annual'!$A$2:$A$37772=C$7)*('Data - annual'!$B$2:$B$37772=$B17)*('Data - annual'!$C$2:$C$37772=$A$4)*('Data - annual'!$E$2:$E$37772)),IF($A$5="Call handling time",SUMPRODUCT(('Data - annual'!$A$2:$A$37772=C$7)*('Data - annual'!$B$2:$B$37772=$B17)*('Data - annual'!$C$2:$C$37772=$A$4)*('Data - annual'!$F$2:$F$37772)),IF($A$5="Crew turnout time",SUMPRODUCT(('Data - annual'!$A$2:$A$37772=C$7)*('Data - annual'!$B$2:$B$37772=$B17)*('Data - annual'!$C$2:$C$37772=$A$4)*('Data - annual'!$G$2:$G$37772)),SUMPRODUCT(('Data - annual'!$A$2:$A$37772=C$7)*('Data - annual'!$B$2:$B$37772=$B17)*('Data - annual'!$C$2:$C$37772=$A$4)*('Data - annual'!$H$2:$H$37772))))))=0,"..",(IF($A$5="Total response time",SUMPRODUCT(('Data - annual'!$A$2:$A$37772=C$7)*('Data - annual'!$B$2:$B$37772=$B17)*('Data - annual'!$C$2:$C$37772=$A$4)*('Data - annual'!$E$2:$E$37772)),IF($A$5="Call handling time",SUMPRODUCT(('Data - annual'!$A$2:$A$37772=C$7)*('Data - annual'!$B$2:$B$37772=$B17)*('Data - annual'!$C$2:$C$37772=$A$4)*('Data - annual'!$F$2:$F$37772)),IF($A$5="Crew turnout time",SUMPRODUCT(('Data - annual'!$A$2:$A$37772=C$7)*('Data - annual'!$B$2:$B$37772=$B17)*('Data - annual'!$C$2:$C$37772=$A$4)*('Data - annual'!$G$2:$G$37772)),SUMPRODUCT(('Data - annual'!$A$2:$A$37772=C$7)*('Data - annual'!$B$2:$B$37772=$B17)*('Data - annual'!$C$2:$C$37772=$A$4)*('Data - annual'!$H$2:$H$37772)))))))</f>
        <v>#REF!</v>
      </c>
      <c r="D17" s="25" t="e">
        <f aca="false" t="array" ref="D17:D17">IF((IF($A$5="Total response time",SUMPRODUCT(('Data - annual'!$A$2:$A$37772=D$7)*('Data - annual'!$B$2:$B$37772=$B17)*('Data - annual'!$C$2:$C$37772=$A$4)*('Data - annual'!$E$2:$E$37772)),IF($A$5="Call handling time",SUMPRODUCT(('Data - annual'!$A$2:$A$37772=D$7)*('Data - annual'!$B$2:$B$37772=$B17)*('Data - annual'!$C$2:$C$37772=$A$4)*('Data - annual'!$F$2:$F$37772)),IF($A$5="Crew turnout time",SUMPRODUCT(('Data - annual'!$A$2:$A$37772=D$7)*('Data - annual'!$B$2:$B$37772=$B17)*('Data - annual'!$C$2:$C$37772=$A$4)*('Data - annual'!$G$2:$G$37772)),SUMPRODUCT(('Data - annual'!$A$2:$A$37772=D$7)*('Data - annual'!$B$2:$B$37772=$B17)*('Data - annual'!$C$2:$C$37772=$A$4)*('Data - annual'!$H$2:$H$37772))))))=0,"..",(IF($A$5="Total response time",SUMPRODUCT(('Data - annual'!$A$2:$A$37772=D$7)*('Data - annual'!$B$2:$B$37772=$B17)*('Data - annual'!$C$2:$C$37772=$A$4)*('Data - annual'!$E$2:$E$37772)),IF($A$5="Call handling time",SUMPRODUCT(('Data - annual'!$A$2:$A$37772=D$7)*('Data - annual'!$B$2:$B$37772=$B17)*('Data - annual'!$C$2:$C$37772=$A$4)*('Data - annual'!$F$2:$F$37772)),IF($A$5="Crew turnout time",SUMPRODUCT(('Data - annual'!$A$2:$A$37772=D$7)*('Data - annual'!$B$2:$B$37772=$B17)*('Data - annual'!$C$2:$C$37772=$A$4)*('Data - annual'!$G$2:$G$37772)),SUMPRODUCT(('Data - annual'!$A$2:$A$37772=D$7)*('Data - annual'!$B$2:$B$37772=$B17)*('Data - annual'!$C$2:$C$37772=$A$4)*('Data - annual'!$H$2:$H$37772)))))))</f>
        <v>#REF!</v>
      </c>
      <c r="E17" s="25" t="e">
        <f aca="false" t="array" ref="E17:E17">IF((IF($A$5="Total response time",SUMPRODUCT(('Data - annual'!$A$2:$A$37772=E$7)*('Data - annual'!$B$2:$B$37772=$B17)*('Data - annual'!$C$2:$C$37772=$A$4)*('Data - annual'!$E$2:$E$37772)),IF($A$5="Call handling time",SUMPRODUCT(('Data - annual'!$A$2:$A$37772=E$7)*('Data - annual'!$B$2:$B$37772=$B17)*('Data - annual'!$C$2:$C$37772=$A$4)*('Data - annual'!$F$2:$F$37772)),IF($A$5="Crew turnout time",SUMPRODUCT(('Data - annual'!$A$2:$A$37772=E$7)*('Data - annual'!$B$2:$B$37772=$B17)*('Data - annual'!$C$2:$C$37772=$A$4)*('Data - annual'!$G$2:$G$37772)),SUMPRODUCT(('Data - annual'!$A$2:$A$37772=E$7)*('Data - annual'!$B$2:$B$37772=$B17)*('Data - annual'!$C$2:$C$37772=$A$4)*('Data - annual'!$H$2:$H$37772))))))=0,"..",(IF($A$5="Total response time",SUMPRODUCT(('Data - annual'!$A$2:$A$37772=E$7)*('Data - annual'!$B$2:$B$37772=$B17)*('Data - annual'!$C$2:$C$37772=$A$4)*('Data - annual'!$E$2:$E$37772)),IF($A$5="Call handling time",SUMPRODUCT(('Data - annual'!$A$2:$A$37772=E$7)*('Data - annual'!$B$2:$B$37772=$B17)*('Data - annual'!$C$2:$C$37772=$A$4)*('Data - annual'!$F$2:$F$37772)),IF($A$5="Crew turnout time",SUMPRODUCT(('Data - annual'!$A$2:$A$37772=E$7)*('Data - annual'!$B$2:$B$37772=$B17)*('Data - annual'!$C$2:$C$37772=$A$4)*('Data - annual'!$G$2:$G$37772)),SUMPRODUCT(('Data - annual'!$A$2:$A$37772=E$7)*('Data - annual'!$B$2:$B$37772=$B17)*('Data - annual'!$C$2:$C$37772=$A$4)*('Data - annual'!$H$2:$H$37772)))))))</f>
        <v>#REF!</v>
      </c>
      <c r="F17" s="25" t="e">
        <f aca="false" t="array" ref="F17:F17">IF((IF($A$5="Total response time",SUMPRODUCT(('Data - annual'!$A$2:$A$37772=F$7)*('Data - annual'!$B$2:$B$37772=$B17)*('Data - annual'!$C$2:$C$37772=$A$4)*('Data - annual'!$E$2:$E$37772)),IF($A$5="Call handling time",SUMPRODUCT(('Data - annual'!$A$2:$A$37772=F$7)*('Data - annual'!$B$2:$B$37772=$B17)*('Data - annual'!$C$2:$C$37772=$A$4)*('Data - annual'!$F$2:$F$37772)),IF($A$5="Crew turnout time",SUMPRODUCT(('Data - annual'!$A$2:$A$37772=F$7)*('Data - annual'!$B$2:$B$37772=$B17)*('Data - annual'!$C$2:$C$37772=$A$4)*('Data - annual'!$G$2:$G$37772)),SUMPRODUCT(('Data - annual'!$A$2:$A$37772=F$7)*('Data - annual'!$B$2:$B$37772=$B17)*('Data - annual'!$C$2:$C$37772=$A$4)*('Data - annual'!$H$2:$H$37772))))))=0,"..",(IF($A$5="Total response time",SUMPRODUCT(('Data - annual'!$A$2:$A$37772=F$7)*('Data - annual'!$B$2:$B$37772=$B17)*('Data - annual'!$C$2:$C$37772=$A$4)*('Data - annual'!$E$2:$E$37772)),IF($A$5="Call handling time",SUMPRODUCT(('Data - annual'!$A$2:$A$37772=F$7)*('Data - annual'!$B$2:$B$37772=$B17)*('Data - annual'!$C$2:$C$37772=$A$4)*('Data - annual'!$F$2:$F$37772)),IF($A$5="Crew turnout time",SUMPRODUCT(('Data - annual'!$A$2:$A$37772=F$7)*('Data - annual'!$B$2:$B$37772=$B17)*('Data - annual'!$C$2:$C$37772=$A$4)*('Data - annual'!$G$2:$G$37772)),SUMPRODUCT(('Data - annual'!$A$2:$A$37772=F$7)*('Data - annual'!$B$2:$B$37772=$B17)*('Data - annual'!$C$2:$C$37772=$A$4)*('Data - annual'!$H$2:$H$37772)))))))</f>
        <v>#REF!</v>
      </c>
      <c r="G17" s="25" t="e">
        <f aca="false" t="array" ref="G17:G17">IF((IF($A$5="Total response time",SUMPRODUCT(('Data - annual'!$A$2:$A$37772=G$7)*('Data - annual'!$B$2:$B$37772=$B17)*('Data - annual'!$C$2:$C$37772=$A$4)*('Data - annual'!$E$2:$E$37772)),IF($A$5="Call handling time",SUMPRODUCT(('Data - annual'!$A$2:$A$37772=G$7)*('Data - annual'!$B$2:$B$37772=$B17)*('Data - annual'!$C$2:$C$37772=$A$4)*('Data - annual'!$F$2:$F$37772)),IF($A$5="Crew turnout time",SUMPRODUCT(('Data - annual'!$A$2:$A$37772=G$7)*('Data - annual'!$B$2:$B$37772=$B17)*('Data - annual'!$C$2:$C$37772=$A$4)*('Data - annual'!$G$2:$G$37772)),SUMPRODUCT(('Data - annual'!$A$2:$A$37772=G$7)*('Data - annual'!$B$2:$B$37772=$B17)*('Data - annual'!$C$2:$C$37772=$A$4)*('Data - annual'!$H$2:$H$37772))))))=0,"..",(IF($A$5="Total response time",SUMPRODUCT(('Data - annual'!$A$2:$A$37772=G$7)*('Data - annual'!$B$2:$B$37772=$B17)*('Data - annual'!$C$2:$C$37772=$A$4)*('Data - annual'!$E$2:$E$37772)),IF($A$5="Call handling time",SUMPRODUCT(('Data - annual'!$A$2:$A$37772=G$7)*('Data - annual'!$B$2:$B$37772=$B17)*('Data - annual'!$C$2:$C$37772=$A$4)*('Data - annual'!$F$2:$F$37772)),IF($A$5="Crew turnout time",SUMPRODUCT(('Data - annual'!$A$2:$A$37772=G$7)*('Data - annual'!$B$2:$B$37772=$B17)*('Data - annual'!$C$2:$C$37772=$A$4)*('Data - annual'!$G$2:$G$37772)),SUMPRODUCT(('Data - annual'!$A$2:$A$37772=G$7)*('Data - annual'!$B$2:$B$37772=$B17)*('Data - annual'!$C$2:$C$37772=$A$4)*('Data - annual'!$H$2:$H$37772)))))))</f>
        <v>#REF!</v>
      </c>
      <c r="H17" s="25" t="e">
        <f aca="false" t="array" ref="H17:H17">IF((IF($A$5="Total response time",SUMPRODUCT(('Data - annual'!$A$2:$A$37772=H$7)*('Data - annual'!$B$2:$B$37772=$B17)*('Data - annual'!$C$2:$C$37772=$A$4)*('Data - annual'!$E$2:$E$37772)),IF($A$5="Call handling time",SUMPRODUCT(('Data - annual'!$A$2:$A$37772=H$7)*('Data - annual'!$B$2:$B$37772=$B17)*('Data - annual'!$C$2:$C$37772=$A$4)*('Data - annual'!$F$2:$F$37772)),IF($A$5="Crew turnout time",SUMPRODUCT(('Data - annual'!$A$2:$A$37772=H$7)*('Data - annual'!$B$2:$B$37772=$B17)*('Data - annual'!$C$2:$C$37772=$A$4)*('Data - annual'!$G$2:$G$37772)),SUMPRODUCT(('Data - annual'!$A$2:$A$37772=H$7)*('Data - annual'!$B$2:$B$37772=$B17)*('Data - annual'!$C$2:$C$37772=$A$4)*('Data - annual'!$H$2:$H$37772))))))=0,"..",(IF($A$5="Total response time",SUMPRODUCT(('Data - annual'!$A$2:$A$37772=H$7)*('Data - annual'!$B$2:$B$37772=$B17)*('Data - annual'!$C$2:$C$37772=$A$4)*('Data - annual'!$E$2:$E$37772)),IF($A$5="Call handling time",SUMPRODUCT(('Data - annual'!$A$2:$A$37772=H$7)*('Data - annual'!$B$2:$B$37772=$B17)*('Data - annual'!$C$2:$C$37772=$A$4)*('Data - annual'!$F$2:$F$37772)),IF($A$5="Crew turnout time",SUMPRODUCT(('Data - annual'!$A$2:$A$37772=H$7)*('Data - annual'!$B$2:$B$37772=$B17)*('Data - annual'!$C$2:$C$37772=$A$4)*('Data - annual'!$G$2:$G$37772)),SUMPRODUCT(('Data - annual'!$A$2:$A$37772=H$7)*('Data - annual'!$B$2:$B$37772=$B17)*('Data - annual'!$C$2:$C$37772=$A$4)*('Data - annual'!$H$2:$H$37772)))))))</f>
        <v>#REF!</v>
      </c>
      <c r="I17" s="25" t="e">
        <f aca="false" t="array" ref="I17:I17">IF((IF($A$5="Total response time",SUMPRODUCT(('Data - annual'!$A$2:$A$37772=I$7)*('Data - annual'!$B$2:$B$37772=$B17)*('Data - annual'!$C$2:$C$37772=$A$4)*('Data - annual'!$E$2:$E$37772)),IF($A$5="Call handling time",SUMPRODUCT(('Data - annual'!$A$2:$A$37772=I$7)*('Data - annual'!$B$2:$B$37772=$B17)*('Data - annual'!$C$2:$C$37772=$A$4)*('Data - annual'!$F$2:$F$37772)),IF($A$5="Crew turnout time",SUMPRODUCT(('Data - annual'!$A$2:$A$37772=I$7)*('Data - annual'!$B$2:$B$37772=$B17)*('Data - annual'!$C$2:$C$37772=$A$4)*('Data - annual'!$G$2:$G$37772)),SUMPRODUCT(('Data - annual'!$A$2:$A$37772=I$7)*('Data - annual'!$B$2:$B$37772=$B17)*('Data - annual'!$C$2:$C$37772=$A$4)*('Data - annual'!$H$2:$H$37772))))))=0,"..",(IF($A$5="Total response time",SUMPRODUCT(('Data - annual'!$A$2:$A$37772=I$7)*('Data - annual'!$B$2:$B$37772=$B17)*('Data - annual'!$C$2:$C$37772=$A$4)*('Data - annual'!$E$2:$E$37772)),IF($A$5="Call handling time",SUMPRODUCT(('Data - annual'!$A$2:$A$37772=I$7)*('Data - annual'!$B$2:$B$37772=$B17)*('Data - annual'!$C$2:$C$37772=$A$4)*('Data - annual'!$F$2:$F$37772)),IF($A$5="Crew turnout time",SUMPRODUCT(('Data - annual'!$A$2:$A$37772=I$7)*('Data - annual'!$B$2:$B$37772=$B17)*('Data - annual'!$C$2:$C$37772=$A$4)*('Data - annual'!$G$2:$G$37772)),SUMPRODUCT(('Data - annual'!$A$2:$A$37772=I$7)*('Data - annual'!$B$2:$B$37772=$B17)*('Data - annual'!$C$2:$C$37772=$A$4)*('Data - annual'!$H$2:$H$37772)))))))</f>
        <v>#REF!</v>
      </c>
      <c r="J17" s="25" t="e">
        <f aca="false" t="array" ref="J17:J17">IF((IF($A$5="Total response time",SUMPRODUCT(('Data - annual'!$A$2:$A$37772=J$7)*('Data - annual'!$B$2:$B$37772=$B17)*('Data - annual'!$C$2:$C$37772=$A$4)*('Data - annual'!$E$2:$E$37772)),IF($A$5="Call handling time",SUMPRODUCT(('Data - annual'!$A$2:$A$37772=J$7)*('Data - annual'!$B$2:$B$37772=$B17)*('Data - annual'!$C$2:$C$37772=$A$4)*('Data - annual'!$F$2:$F$37772)),IF($A$5="Crew turnout time",SUMPRODUCT(('Data - annual'!$A$2:$A$37772=J$7)*('Data - annual'!$B$2:$B$37772=$B17)*('Data - annual'!$C$2:$C$37772=$A$4)*('Data - annual'!$G$2:$G$37772)),SUMPRODUCT(('Data - annual'!$A$2:$A$37772=J$7)*('Data - annual'!$B$2:$B$37772=$B17)*('Data - annual'!$C$2:$C$37772=$A$4)*('Data - annual'!$H$2:$H$37772))))))=0,"..",(IF($A$5="Total response time",SUMPRODUCT(('Data - annual'!$A$2:$A$37772=J$7)*('Data - annual'!$B$2:$B$37772=$B17)*('Data - annual'!$C$2:$C$37772=$A$4)*('Data - annual'!$E$2:$E$37772)),IF($A$5="Call handling time",SUMPRODUCT(('Data - annual'!$A$2:$A$37772=J$7)*('Data - annual'!$B$2:$B$37772=$B17)*('Data - annual'!$C$2:$C$37772=$A$4)*('Data - annual'!$F$2:$F$37772)),IF($A$5="Crew turnout time",SUMPRODUCT(('Data - annual'!$A$2:$A$37772=J$7)*('Data - annual'!$B$2:$B$37772=$B17)*('Data - annual'!$C$2:$C$37772=$A$4)*('Data - annual'!$G$2:$G$37772)),SUMPRODUCT(('Data - annual'!$A$2:$A$37772=J$7)*('Data - annual'!$B$2:$B$37772=$B17)*('Data - annual'!$C$2:$C$37772=$A$4)*('Data - annual'!$H$2:$H$37772)))))))</f>
        <v>#REF!</v>
      </c>
      <c r="K17" s="25" t="e">
        <f aca="false" t="array" ref="K17:K17">IF((IF($A$5="Total response time",SUMPRODUCT(('Data - annual'!$A$2:$A$37772=K$7)*('Data - annual'!$B$2:$B$37772=$B17)*('Data - annual'!$C$2:$C$37772=$A$4)*('Data - annual'!$E$2:$E$37772)),IF($A$5="Call handling time",SUMPRODUCT(('Data - annual'!$A$2:$A$37772=K$7)*('Data - annual'!$B$2:$B$37772=$B17)*('Data - annual'!$C$2:$C$37772=$A$4)*('Data - annual'!$F$2:$F$37772)),IF($A$5="Crew turnout time",SUMPRODUCT(('Data - annual'!$A$2:$A$37772=K$7)*('Data - annual'!$B$2:$B$37772=$B17)*('Data - annual'!$C$2:$C$37772=$A$4)*('Data - annual'!$G$2:$G$37772)),SUMPRODUCT(('Data - annual'!$A$2:$A$37772=K$7)*('Data - annual'!$B$2:$B$37772=$B17)*('Data - annual'!$C$2:$C$37772=$A$4)*('Data - annual'!$H$2:$H$37772))))))=0,"..",(IF($A$5="Total response time",SUMPRODUCT(('Data - annual'!$A$2:$A$37772=K$7)*('Data - annual'!$B$2:$B$37772=$B17)*('Data - annual'!$C$2:$C$37772=$A$4)*('Data - annual'!$E$2:$E$37772)),IF($A$5="Call handling time",SUMPRODUCT(('Data - annual'!$A$2:$A$37772=K$7)*('Data - annual'!$B$2:$B$37772=$B17)*('Data - annual'!$C$2:$C$37772=$A$4)*('Data - annual'!$F$2:$F$37772)),IF($A$5="Crew turnout time",SUMPRODUCT(('Data - annual'!$A$2:$A$37772=K$7)*('Data - annual'!$B$2:$B$37772=$B17)*('Data - annual'!$C$2:$C$37772=$A$4)*('Data - annual'!$G$2:$G$37772)),SUMPRODUCT(('Data - annual'!$A$2:$A$37772=K$7)*('Data - annual'!$B$2:$B$37772=$B17)*('Data - annual'!$C$2:$C$37772=$A$4)*('Data - annual'!$H$2:$H$37772)))))))</f>
        <v>#REF!</v>
      </c>
      <c r="L17" s="25" t="e">
        <f aca="false" t="array" ref="L17:L17">IF((IF($A$5="Total response time",SUMPRODUCT(('Data - annual'!$A$2:$A$37772=L$7)*('Data - annual'!$B$2:$B$37772=$B17)*('Data - annual'!$C$2:$C$37772=$A$4)*('Data - annual'!$E$2:$E$37772)),IF($A$5="Call handling time",SUMPRODUCT(('Data - annual'!$A$2:$A$37772=L$7)*('Data - annual'!$B$2:$B$37772=$B17)*('Data - annual'!$C$2:$C$37772=$A$4)*('Data - annual'!$F$2:$F$37772)),IF($A$5="Crew turnout time",SUMPRODUCT(('Data - annual'!$A$2:$A$37772=L$7)*('Data - annual'!$B$2:$B$37772=$B17)*('Data - annual'!$C$2:$C$37772=$A$4)*('Data - annual'!$G$2:$G$37772)),SUMPRODUCT(('Data - annual'!$A$2:$A$37772=L$7)*('Data - annual'!$B$2:$B$37772=$B17)*('Data - annual'!$C$2:$C$37772=$A$4)*('Data - annual'!$H$2:$H$37772))))))=0,"..",(IF($A$5="Total response time",SUMPRODUCT(('Data - annual'!$A$2:$A$37772=L$7)*('Data - annual'!$B$2:$B$37772=$B17)*('Data - annual'!$C$2:$C$37772=$A$4)*('Data - annual'!$E$2:$E$37772)),IF($A$5="Call handling time",SUMPRODUCT(('Data - annual'!$A$2:$A$37772=L$7)*('Data - annual'!$B$2:$B$37772=$B17)*('Data - annual'!$C$2:$C$37772=$A$4)*('Data - annual'!$F$2:$F$37772)),IF($A$5="Crew turnout time",SUMPRODUCT(('Data - annual'!$A$2:$A$37772=L$7)*('Data - annual'!$B$2:$B$37772=$B17)*('Data - annual'!$C$2:$C$37772=$A$4)*('Data - annual'!$G$2:$G$37772)),SUMPRODUCT(('Data - annual'!$A$2:$A$37772=L$7)*('Data - annual'!$B$2:$B$37772=$B17)*('Data - annual'!$C$2:$C$37772=$A$4)*('Data - annual'!$H$2:$H$37772)))))))</f>
        <v>#REF!</v>
      </c>
      <c r="M17" s="25" t="e">
        <f aca="false" t="array" ref="M17:M17">IF((IF($A$5="Total response time",SUMPRODUCT(('Data - annual'!$A$2:$A$37772=M$7)*('Data - annual'!$B$2:$B$37772=$B17)*('Data - annual'!$C$2:$C$37772=$A$4)*('Data - annual'!$E$2:$E$37772)),IF($A$5="Call handling time",SUMPRODUCT(('Data - annual'!$A$2:$A$37772=M$7)*('Data - annual'!$B$2:$B$37772=$B17)*('Data - annual'!$C$2:$C$37772=$A$4)*('Data - annual'!$F$2:$F$37772)),IF($A$5="Crew turnout time",SUMPRODUCT(('Data - annual'!$A$2:$A$37772=M$7)*('Data - annual'!$B$2:$B$37772=$B17)*('Data - annual'!$C$2:$C$37772=$A$4)*('Data - annual'!$G$2:$G$37772)),SUMPRODUCT(('Data - annual'!$A$2:$A$37772=M$7)*('Data - annual'!$B$2:$B$37772=$B17)*('Data - annual'!$C$2:$C$37772=$A$4)*('Data - annual'!$H$2:$H$37772))))))=0,"..",(IF($A$5="Total response time",SUMPRODUCT(('Data - annual'!$A$2:$A$37772=M$7)*('Data - annual'!$B$2:$B$37772=$B17)*('Data - annual'!$C$2:$C$37772=$A$4)*('Data - annual'!$E$2:$E$37772)),IF($A$5="Call handling time",SUMPRODUCT(('Data - annual'!$A$2:$A$37772=M$7)*('Data - annual'!$B$2:$B$37772=$B17)*('Data - annual'!$C$2:$C$37772=$A$4)*('Data - annual'!$F$2:$F$37772)),IF($A$5="Crew turnout time",SUMPRODUCT(('Data - annual'!$A$2:$A$37772=M$7)*('Data - annual'!$B$2:$B$37772=$B17)*('Data - annual'!$C$2:$C$37772=$A$4)*('Data - annual'!$G$2:$G$37772)),SUMPRODUCT(('Data - annual'!$A$2:$A$37772=M$7)*('Data - annual'!$B$2:$B$37772=$B17)*('Data - annual'!$C$2:$C$37772=$A$4)*('Data - annual'!$H$2:$H$37772)))))))</f>
        <v>#REF!</v>
      </c>
      <c r="N17" s="25" t="e">
        <f aca="false" t="array" ref="N17:N17">IF((IF($A$5="Total response time",SUMPRODUCT((#REF!=N$7)*(#REF!=$B17)*(#REF!=$A$4)*(#REF!)),IF($A$5="Call handling time",SUMPRODUCT((#REF!=N$7)*(#REF!=$B17)*(#REF!=$A$4)*(#REF!)),IF($A$5="Crew turnout time",SUMPRODUCT((#REF!=N$7)*(#REF!=$B17)*(#REF!=$A$4)*(#REF!)),SUMPRODUCT((#REF!=N$7)*(#REF!=$B17)*(#REF!=$A$4)*(#REF!))))))=0,"..",(IF($A$5="Total response time",SUMPRODUCT((#REF!=N$7)*(#REF!=$B17)*(#REF!=$A$4)*(#REF!)),IF($A$5="Call handling time",SUMPRODUCT((#REF!=N$7)*(#REF!=$B17)*(#REF!=$A$4)*(#REF!)),IF($A$5="Crew turnout time",SUMPRODUCT((#REF!=N$7)*(#REF!=$B17)*(#REF!=$A$4)*(#REF!)),SUMPRODUCT((#REF!=N$7)*(#REF!=$B17)*(#REF!=$A$4)*(#REF!)))))))</f>
        <v>#REF!</v>
      </c>
      <c r="O17" s="25" t="e">
        <f aca="false" t="array" ref="O17:O17">IF((IF($A$5="Total response time",SUMPRODUCT((#REF!=O$7)*(#REF!=$B17)*(#REF!=$A$4)*(#REF!)),IF($A$5="Call handling time",SUMPRODUCT((#REF!=O$7)*(#REF!=$B17)*(#REF!=$A$4)*(#REF!)),IF($A$5="Crew turnout time",SUMPRODUCT((#REF!=O$7)*(#REF!=$B17)*(#REF!=$A$4)*(#REF!)),SUMPRODUCT((#REF!=O$7)*(#REF!=$B17)*(#REF!=$A$4)*(#REF!))))))=0,"..",(IF($A$5="Total response time",SUMPRODUCT((#REF!=O$7)*(#REF!=$B17)*(#REF!=$A$4)*(#REF!)),IF($A$5="Call handling time",SUMPRODUCT((#REF!=O$7)*(#REF!=$B17)*(#REF!=$A$4)*(#REF!)),IF($A$5="Crew turnout time",SUMPRODUCT((#REF!=O$7)*(#REF!=$B17)*(#REF!=$A$4)*(#REF!)),SUMPRODUCT((#REF!=O$7)*(#REF!=$B17)*(#REF!=$A$4)*(#REF!)))))))</f>
        <v>#REF!</v>
      </c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</row>
    <row r="18" s="13" customFormat="true" ht="16.5" hidden="false" customHeight="true" outlineLevel="0" collapsed="false">
      <c r="A18" s="26" t="s">
        <v>97</v>
      </c>
      <c r="B18" s="24" t="s">
        <v>16</v>
      </c>
      <c r="C18" s="25" t="e">
        <f aca="false" t="array" ref="C18:C18">IF((IF($A$5="Total response time",SUMPRODUCT(('Data - annual'!$A$2:$A$37772=C$7)*('Data - annual'!$B$2:$B$37772=$B18)*('Data - annual'!$C$2:$C$37772=$A$4)*('Data - annual'!$E$2:$E$37772)),IF($A$5="Call handling time",SUMPRODUCT(('Data - annual'!$A$2:$A$37772=C$7)*('Data - annual'!$B$2:$B$37772=$B18)*('Data - annual'!$C$2:$C$37772=$A$4)*('Data - annual'!$F$2:$F$37772)),IF($A$5="Crew turnout time",SUMPRODUCT(('Data - annual'!$A$2:$A$37772=C$7)*('Data - annual'!$B$2:$B$37772=$B18)*('Data - annual'!$C$2:$C$37772=$A$4)*('Data - annual'!$G$2:$G$37772)),SUMPRODUCT(('Data - annual'!$A$2:$A$37772=C$7)*('Data - annual'!$B$2:$B$37772=$B18)*('Data - annual'!$C$2:$C$37772=$A$4)*('Data - annual'!$H$2:$H$37772))))))=0,"..",(IF($A$5="Total response time",SUMPRODUCT(('Data - annual'!$A$2:$A$37772=C$7)*('Data - annual'!$B$2:$B$37772=$B18)*('Data - annual'!$C$2:$C$37772=$A$4)*('Data - annual'!$E$2:$E$37772)),IF($A$5="Call handling time",SUMPRODUCT(('Data - annual'!$A$2:$A$37772=C$7)*('Data - annual'!$B$2:$B$37772=$B18)*('Data - annual'!$C$2:$C$37772=$A$4)*('Data - annual'!$F$2:$F$37772)),IF($A$5="Crew turnout time",SUMPRODUCT(('Data - annual'!$A$2:$A$37772=C$7)*('Data - annual'!$B$2:$B$37772=$B18)*('Data - annual'!$C$2:$C$37772=$A$4)*('Data - annual'!$G$2:$G$37772)),SUMPRODUCT(('Data - annual'!$A$2:$A$37772=C$7)*('Data - annual'!$B$2:$B$37772=$B18)*('Data - annual'!$C$2:$C$37772=$A$4)*('Data - annual'!$H$2:$H$37772)))))))</f>
        <v>#REF!</v>
      </c>
      <c r="D18" s="25" t="e">
        <f aca="false" t="array" ref="D18:D18">IF((IF($A$5="Total response time",SUMPRODUCT(('Data - annual'!$A$2:$A$37772=D$7)*('Data - annual'!$B$2:$B$37772=$B18)*('Data - annual'!$C$2:$C$37772=$A$4)*('Data - annual'!$E$2:$E$37772)),IF($A$5="Call handling time",SUMPRODUCT(('Data - annual'!$A$2:$A$37772=D$7)*('Data - annual'!$B$2:$B$37772=$B18)*('Data - annual'!$C$2:$C$37772=$A$4)*('Data - annual'!$F$2:$F$37772)),IF($A$5="Crew turnout time",SUMPRODUCT(('Data - annual'!$A$2:$A$37772=D$7)*('Data - annual'!$B$2:$B$37772=$B18)*('Data - annual'!$C$2:$C$37772=$A$4)*('Data - annual'!$G$2:$G$37772)),SUMPRODUCT(('Data - annual'!$A$2:$A$37772=D$7)*('Data - annual'!$B$2:$B$37772=$B18)*('Data - annual'!$C$2:$C$37772=$A$4)*('Data - annual'!$H$2:$H$37772))))))=0,"..",(IF($A$5="Total response time",SUMPRODUCT(('Data - annual'!$A$2:$A$37772=D$7)*('Data - annual'!$B$2:$B$37772=$B18)*('Data - annual'!$C$2:$C$37772=$A$4)*('Data - annual'!$E$2:$E$37772)),IF($A$5="Call handling time",SUMPRODUCT(('Data - annual'!$A$2:$A$37772=D$7)*('Data - annual'!$B$2:$B$37772=$B18)*('Data - annual'!$C$2:$C$37772=$A$4)*('Data - annual'!$F$2:$F$37772)),IF($A$5="Crew turnout time",SUMPRODUCT(('Data - annual'!$A$2:$A$37772=D$7)*('Data - annual'!$B$2:$B$37772=$B18)*('Data - annual'!$C$2:$C$37772=$A$4)*('Data - annual'!$G$2:$G$37772)),SUMPRODUCT(('Data - annual'!$A$2:$A$37772=D$7)*('Data - annual'!$B$2:$B$37772=$B18)*('Data - annual'!$C$2:$C$37772=$A$4)*('Data - annual'!$H$2:$H$37772)))))))</f>
        <v>#REF!</v>
      </c>
      <c r="E18" s="25" t="e">
        <f aca="false" t="array" ref="E18:E18">IF((IF($A$5="Total response time",SUMPRODUCT(('Data - annual'!$A$2:$A$37772=E$7)*('Data - annual'!$B$2:$B$37772=$B18)*('Data - annual'!$C$2:$C$37772=$A$4)*('Data - annual'!$E$2:$E$37772)),IF($A$5="Call handling time",SUMPRODUCT(('Data - annual'!$A$2:$A$37772=E$7)*('Data - annual'!$B$2:$B$37772=$B18)*('Data - annual'!$C$2:$C$37772=$A$4)*('Data - annual'!$F$2:$F$37772)),IF($A$5="Crew turnout time",SUMPRODUCT(('Data - annual'!$A$2:$A$37772=E$7)*('Data - annual'!$B$2:$B$37772=$B18)*('Data - annual'!$C$2:$C$37772=$A$4)*('Data - annual'!$G$2:$G$37772)),SUMPRODUCT(('Data - annual'!$A$2:$A$37772=E$7)*('Data - annual'!$B$2:$B$37772=$B18)*('Data - annual'!$C$2:$C$37772=$A$4)*('Data - annual'!$H$2:$H$37772))))))=0,"..",(IF($A$5="Total response time",SUMPRODUCT(('Data - annual'!$A$2:$A$37772=E$7)*('Data - annual'!$B$2:$B$37772=$B18)*('Data - annual'!$C$2:$C$37772=$A$4)*('Data - annual'!$E$2:$E$37772)),IF($A$5="Call handling time",SUMPRODUCT(('Data - annual'!$A$2:$A$37772=E$7)*('Data - annual'!$B$2:$B$37772=$B18)*('Data - annual'!$C$2:$C$37772=$A$4)*('Data - annual'!$F$2:$F$37772)),IF($A$5="Crew turnout time",SUMPRODUCT(('Data - annual'!$A$2:$A$37772=E$7)*('Data - annual'!$B$2:$B$37772=$B18)*('Data - annual'!$C$2:$C$37772=$A$4)*('Data - annual'!$G$2:$G$37772)),SUMPRODUCT(('Data - annual'!$A$2:$A$37772=E$7)*('Data - annual'!$B$2:$B$37772=$B18)*('Data - annual'!$C$2:$C$37772=$A$4)*('Data - annual'!$H$2:$H$37772)))))))</f>
        <v>#REF!</v>
      </c>
      <c r="F18" s="25" t="e">
        <f aca="false" t="array" ref="F18:F18">IF((IF($A$5="Total response time",SUMPRODUCT(('Data - annual'!$A$2:$A$37772=F$7)*('Data - annual'!$B$2:$B$37772=$B18)*('Data - annual'!$C$2:$C$37772=$A$4)*('Data - annual'!$E$2:$E$37772)),IF($A$5="Call handling time",SUMPRODUCT(('Data - annual'!$A$2:$A$37772=F$7)*('Data - annual'!$B$2:$B$37772=$B18)*('Data - annual'!$C$2:$C$37772=$A$4)*('Data - annual'!$F$2:$F$37772)),IF($A$5="Crew turnout time",SUMPRODUCT(('Data - annual'!$A$2:$A$37772=F$7)*('Data - annual'!$B$2:$B$37772=$B18)*('Data - annual'!$C$2:$C$37772=$A$4)*('Data - annual'!$G$2:$G$37772)),SUMPRODUCT(('Data - annual'!$A$2:$A$37772=F$7)*('Data - annual'!$B$2:$B$37772=$B18)*('Data - annual'!$C$2:$C$37772=$A$4)*('Data - annual'!$H$2:$H$37772))))))=0,"..",(IF($A$5="Total response time",SUMPRODUCT(('Data - annual'!$A$2:$A$37772=F$7)*('Data - annual'!$B$2:$B$37772=$B18)*('Data - annual'!$C$2:$C$37772=$A$4)*('Data - annual'!$E$2:$E$37772)),IF($A$5="Call handling time",SUMPRODUCT(('Data - annual'!$A$2:$A$37772=F$7)*('Data - annual'!$B$2:$B$37772=$B18)*('Data - annual'!$C$2:$C$37772=$A$4)*('Data - annual'!$F$2:$F$37772)),IF($A$5="Crew turnout time",SUMPRODUCT(('Data - annual'!$A$2:$A$37772=F$7)*('Data - annual'!$B$2:$B$37772=$B18)*('Data - annual'!$C$2:$C$37772=$A$4)*('Data - annual'!$G$2:$G$37772)),SUMPRODUCT(('Data - annual'!$A$2:$A$37772=F$7)*('Data - annual'!$B$2:$B$37772=$B18)*('Data - annual'!$C$2:$C$37772=$A$4)*('Data - annual'!$H$2:$H$37772)))))))</f>
        <v>#REF!</v>
      </c>
      <c r="G18" s="25" t="e">
        <f aca="false" t="array" ref="G18:G18">IF((IF($A$5="Total response time",SUMPRODUCT(('Data - annual'!$A$2:$A$37772=G$7)*('Data - annual'!$B$2:$B$37772=$B18)*('Data - annual'!$C$2:$C$37772=$A$4)*('Data - annual'!$E$2:$E$37772)),IF($A$5="Call handling time",SUMPRODUCT(('Data - annual'!$A$2:$A$37772=G$7)*('Data - annual'!$B$2:$B$37772=$B18)*('Data - annual'!$C$2:$C$37772=$A$4)*('Data - annual'!$F$2:$F$37772)),IF($A$5="Crew turnout time",SUMPRODUCT(('Data - annual'!$A$2:$A$37772=G$7)*('Data - annual'!$B$2:$B$37772=$B18)*('Data - annual'!$C$2:$C$37772=$A$4)*('Data - annual'!$G$2:$G$37772)),SUMPRODUCT(('Data - annual'!$A$2:$A$37772=G$7)*('Data - annual'!$B$2:$B$37772=$B18)*('Data - annual'!$C$2:$C$37772=$A$4)*('Data - annual'!$H$2:$H$37772))))))=0,"..",(IF($A$5="Total response time",SUMPRODUCT(('Data - annual'!$A$2:$A$37772=G$7)*('Data - annual'!$B$2:$B$37772=$B18)*('Data - annual'!$C$2:$C$37772=$A$4)*('Data - annual'!$E$2:$E$37772)),IF($A$5="Call handling time",SUMPRODUCT(('Data - annual'!$A$2:$A$37772=G$7)*('Data - annual'!$B$2:$B$37772=$B18)*('Data - annual'!$C$2:$C$37772=$A$4)*('Data - annual'!$F$2:$F$37772)),IF($A$5="Crew turnout time",SUMPRODUCT(('Data - annual'!$A$2:$A$37772=G$7)*('Data - annual'!$B$2:$B$37772=$B18)*('Data - annual'!$C$2:$C$37772=$A$4)*('Data - annual'!$G$2:$G$37772)),SUMPRODUCT(('Data - annual'!$A$2:$A$37772=G$7)*('Data - annual'!$B$2:$B$37772=$B18)*('Data - annual'!$C$2:$C$37772=$A$4)*('Data - annual'!$H$2:$H$37772)))))))</f>
        <v>#REF!</v>
      </c>
      <c r="H18" s="25" t="e">
        <f aca="false" t="array" ref="H18:H18">IF((IF($A$5="Total response time",SUMPRODUCT(('Data - annual'!$A$2:$A$37772=H$7)*('Data - annual'!$B$2:$B$37772=$B18)*('Data - annual'!$C$2:$C$37772=$A$4)*('Data - annual'!$E$2:$E$37772)),IF($A$5="Call handling time",SUMPRODUCT(('Data - annual'!$A$2:$A$37772=H$7)*('Data - annual'!$B$2:$B$37772=$B18)*('Data - annual'!$C$2:$C$37772=$A$4)*('Data - annual'!$F$2:$F$37772)),IF($A$5="Crew turnout time",SUMPRODUCT(('Data - annual'!$A$2:$A$37772=H$7)*('Data - annual'!$B$2:$B$37772=$B18)*('Data - annual'!$C$2:$C$37772=$A$4)*('Data - annual'!$G$2:$G$37772)),SUMPRODUCT(('Data - annual'!$A$2:$A$37772=H$7)*('Data - annual'!$B$2:$B$37772=$B18)*('Data - annual'!$C$2:$C$37772=$A$4)*('Data - annual'!$H$2:$H$37772))))))=0,"..",(IF($A$5="Total response time",SUMPRODUCT(('Data - annual'!$A$2:$A$37772=H$7)*('Data - annual'!$B$2:$B$37772=$B18)*('Data - annual'!$C$2:$C$37772=$A$4)*('Data - annual'!$E$2:$E$37772)),IF($A$5="Call handling time",SUMPRODUCT(('Data - annual'!$A$2:$A$37772=H$7)*('Data - annual'!$B$2:$B$37772=$B18)*('Data - annual'!$C$2:$C$37772=$A$4)*('Data - annual'!$F$2:$F$37772)),IF($A$5="Crew turnout time",SUMPRODUCT(('Data - annual'!$A$2:$A$37772=H$7)*('Data - annual'!$B$2:$B$37772=$B18)*('Data - annual'!$C$2:$C$37772=$A$4)*('Data - annual'!$G$2:$G$37772)),SUMPRODUCT(('Data - annual'!$A$2:$A$37772=H$7)*('Data - annual'!$B$2:$B$37772=$B18)*('Data - annual'!$C$2:$C$37772=$A$4)*('Data - annual'!$H$2:$H$37772)))))))</f>
        <v>#REF!</v>
      </c>
      <c r="I18" s="25" t="e">
        <f aca="false" t="array" ref="I18:I18">IF((IF($A$5="Total response time",SUMPRODUCT(('Data - annual'!$A$2:$A$37772=I$7)*('Data - annual'!$B$2:$B$37772=$B18)*('Data - annual'!$C$2:$C$37772=$A$4)*('Data - annual'!$E$2:$E$37772)),IF($A$5="Call handling time",SUMPRODUCT(('Data - annual'!$A$2:$A$37772=I$7)*('Data - annual'!$B$2:$B$37772=$B18)*('Data - annual'!$C$2:$C$37772=$A$4)*('Data - annual'!$F$2:$F$37772)),IF($A$5="Crew turnout time",SUMPRODUCT(('Data - annual'!$A$2:$A$37772=I$7)*('Data - annual'!$B$2:$B$37772=$B18)*('Data - annual'!$C$2:$C$37772=$A$4)*('Data - annual'!$G$2:$G$37772)),SUMPRODUCT(('Data - annual'!$A$2:$A$37772=I$7)*('Data - annual'!$B$2:$B$37772=$B18)*('Data - annual'!$C$2:$C$37772=$A$4)*('Data - annual'!$H$2:$H$37772))))))=0,"..",(IF($A$5="Total response time",SUMPRODUCT(('Data - annual'!$A$2:$A$37772=I$7)*('Data - annual'!$B$2:$B$37772=$B18)*('Data - annual'!$C$2:$C$37772=$A$4)*('Data - annual'!$E$2:$E$37772)),IF($A$5="Call handling time",SUMPRODUCT(('Data - annual'!$A$2:$A$37772=I$7)*('Data - annual'!$B$2:$B$37772=$B18)*('Data - annual'!$C$2:$C$37772=$A$4)*('Data - annual'!$F$2:$F$37772)),IF($A$5="Crew turnout time",SUMPRODUCT(('Data - annual'!$A$2:$A$37772=I$7)*('Data - annual'!$B$2:$B$37772=$B18)*('Data - annual'!$C$2:$C$37772=$A$4)*('Data - annual'!$G$2:$G$37772)),SUMPRODUCT(('Data - annual'!$A$2:$A$37772=I$7)*('Data - annual'!$B$2:$B$37772=$B18)*('Data - annual'!$C$2:$C$37772=$A$4)*('Data - annual'!$H$2:$H$37772)))))))</f>
        <v>#REF!</v>
      </c>
      <c r="J18" s="25" t="e">
        <f aca="false" t="array" ref="J18:J18">IF((IF($A$5="Total response time",SUMPRODUCT(('Data - annual'!$A$2:$A$37772=J$7)*('Data - annual'!$B$2:$B$37772=$B18)*('Data - annual'!$C$2:$C$37772=$A$4)*('Data - annual'!$E$2:$E$37772)),IF($A$5="Call handling time",SUMPRODUCT(('Data - annual'!$A$2:$A$37772=J$7)*('Data - annual'!$B$2:$B$37772=$B18)*('Data - annual'!$C$2:$C$37772=$A$4)*('Data - annual'!$F$2:$F$37772)),IF($A$5="Crew turnout time",SUMPRODUCT(('Data - annual'!$A$2:$A$37772=J$7)*('Data - annual'!$B$2:$B$37772=$B18)*('Data - annual'!$C$2:$C$37772=$A$4)*('Data - annual'!$G$2:$G$37772)),SUMPRODUCT(('Data - annual'!$A$2:$A$37772=J$7)*('Data - annual'!$B$2:$B$37772=$B18)*('Data - annual'!$C$2:$C$37772=$A$4)*('Data - annual'!$H$2:$H$37772))))))=0,"..",(IF($A$5="Total response time",SUMPRODUCT(('Data - annual'!$A$2:$A$37772=J$7)*('Data - annual'!$B$2:$B$37772=$B18)*('Data - annual'!$C$2:$C$37772=$A$4)*('Data - annual'!$E$2:$E$37772)),IF($A$5="Call handling time",SUMPRODUCT(('Data - annual'!$A$2:$A$37772=J$7)*('Data - annual'!$B$2:$B$37772=$B18)*('Data - annual'!$C$2:$C$37772=$A$4)*('Data - annual'!$F$2:$F$37772)),IF($A$5="Crew turnout time",SUMPRODUCT(('Data - annual'!$A$2:$A$37772=J$7)*('Data - annual'!$B$2:$B$37772=$B18)*('Data - annual'!$C$2:$C$37772=$A$4)*('Data - annual'!$G$2:$G$37772)),SUMPRODUCT(('Data - annual'!$A$2:$A$37772=J$7)*('Data - annual'!$B$2:$B$37772=$B18)*('Data - annual'!$C$2:$C$37772=$A$4)*('Data - annual'!$H$2:$H$37772)))))))</f>
        <v>#REF!</v>
      </c>
      <c r="K18" s="25" t="e">
        <f aca="false" t="array" ref="K18:K18">IF((IF($A$5="Total response time",SUMPRODUCT(('Data - annual'!$A$2:$A$37772=K$7)*('Data - annual'!$B$2:$B$37772=$B18)*('Data - annual'!$C$2:$C$37772=$A$4)*('Data - annual'!$E$2:$E$37772)),IF($A$5="Call handling time",SUMPRODUCT(('Data - annual'!$A$2:$A$37772=K$7)*('Data - annual'!$B$2:$B$37772=$B18)*('Data - annual'!$C$2:$C$37772=$A$4)*('Data - annual'!$F$2:$F$37772)),IF($A$5="Crew turnout time",SUMPRODUCT(('Data - annual'!$A$2:$A$37772=K$7)*('Data - annual'!$B$2:$B$37772=$B18)*('Data - annual'!$C$2:$C$37772=$A$4)*('Data - annual'!$G$2:$G$37772)),SUMPRODUCT(('Data - annual'!$A$2:$A$37772=K$7)*('Data - annual'!$B$2:$B$37772=$B18)*('Data - annual'!$C$2:$C$37772=$A$4)*('Data - annual'!$H$2:$H$37772))))))=0,"..",(IF($A$5="Total response time",SUMPRODUCT(('Data - annual'!$A$2:$A$37772=K$7)*('Data - annual'!$B$2:$B$37772=$B18)*('Data - annual'!$C$2:$C$37772=$A$4)*('Data - annual'!$E$2:$E$37772)),IF($A$5="Call handling time",SUMPRODUCT(('Data - annual'!$A$2:$A$37772=K$7)*('Data - annual'!$B$2:$B$37772=$B18)*('Data - annual'!$C$2:$C$37772=$A$4)*('Data - annual'!$F$2:$F$37772)),IF($A$5="Crew turnout time",SUMPRODUCT(('Data - annual'!$A$2:$A$37772=K$7)*('Data - annual'!$B$2:$B$37772=$B18)*('Data - annual'!$C$2:$C$37772=$A$4)*('Data - annual'!$G$2:$G$37772)),SUMPRODUCT(('Data - annual'!$A$2:$A$37772=K$7)*('Data - annual'!$B$2:$B$37772=$B18)*('Data - annual'!$C$2:$C$37772=$A$4)*('Data - annual'!$H$2:$H$37772)))))))</f>
        <v>#REF!</v>
      </c>
      <c r="L18" s="25" t="e">
        <f aca="false" t="array" ref="L18:L18">IF((IF($A$5="Total response time",SUMPRODUCT(('Data - annual'!$A$2:$A$37772=L$7)*('Data - annual'!$B$2:$B$37772=$B18)*('Data - annual'!$C$2:$C$37772=$A$4)*('Data - annual'!$E$2:$E$37772)),IF($A$5="Call handling time",SUMPRODUCT(('Data - annual'!$A$2:$A$37772=L$7)*('Data - annual'!$B$2:$B$37772=$B18)*('Data - annual'!$C$2:$C$37772=$A$4)*('Data - annual'!$F$2:$F$37772)),IF($A$5="Crew turnout time",SUMPRODUCT(('Data - annual'!$A$2:$A$37772=L$7)*('Data - annual'!$B$2:$B$37772=$B18)*('Data - annual'!$C$2:$C$37772=$A$4)*('Data - annual'!$G$2:$G$37772)),SUMPRODUCT(('Data - annual'!$A$2:$A$37772=L$7)*('Data - annual'!$B$2:$B$37772=$B18)*('Data - annual'!$C$2:$C$37772=$A$4)*('Data - annual'!$H$2:$H$37772))))))=0,"..",(IF($A$5="Total response time",SUMPRODUCT(('Data - annual'!$A$2:$A$37772=L$7)*('Data - annual'!$B$2:$B$37772=$B18)*('Data - annual'!$C$2:$C$37772=$A$4)*('Data - annual'!$E$2:$E$37772)),IF($A$5="Call handling time",SUMPRODUCT(('Data - annual'!$A$2:$A$37772=L$7)*('Data - annual'!$B$2:$B$37772=$B18)*('Data - annual'!$C$2:$C$37772=$A$4)*('Data - annual'!$F$2:$F$37772)),IF($A$5="Crew turnout time",SUMPRODUCT(('Data - annual'!$A$2:$A$37772=L$7)*('Data - annual'!$B$2:$B$37772=$B18)*('Data - annual'!$C$2:$C$37772=$A$4)*('Data - annual'!$G$2:$G$37772)),SUMPRODUCT(('Data - annual'!$A$2:$A$37772=L$7)*('Data - annual'!$B$2:$B$37772=$B18)*('Data - annual'!$C$2:$C$37772=$A$4)*('Data - annual'!$H$2:$H$37772)))))))</f>
        <v>#REF!</v>
      </c>
      <c r="M18" s="25" t="e">
        <f aca="false" t="array" ref="M18:M18">IF((IF($A$5="Total response time",SUMPRODUCT(('Data - annual'!$A$2:$A$37772=M$7)*('Data - annual'!$B$2:$B$37772=$B18)*('Data - annual'!$C$2:$C$37772=$A$4)*('Data - annual'!$E$2:$E$37772)),IF($A$5="Call handling time",SUMPRODUCT(('Data - annual'!$A$2:$A$37772=M$7)*('Data - annual'!$B$2:$B$37772=$B18)*('Data - annual'!$C$2:$C$37772=$A$4)*('Data - annual'!$F$2:$F$37772)),IF($A$5="Crew turnout time",SUMPRODUCT(('Data - annual'!$A$2:$A$37772=M$7)*('Data - annual'!$B$2:$B$37772=$B18)*('Data - annual'!$C$2:$C$37772=$A$4)*('Data - annual'!$G$2:$G$37772)),SUMPRODUCT(('Data - annual'!$A$2:$A$37772=M$7)*('Data - annual'!$B$2:$B$37772=$B18)*('Data - annual'!$C$2:$C$37772=$A$4)*('Data - annual'!$H$2:$H$37772))))))=0,"..",(IF($A$5="Total response time",SUMPRODUCT(('Data - annual'!$A$2:$A$37772=M$7)*('Data - annual'!$B$2:$B$37772=$B18)*('Data - annual'!$C$2:$C$37772=$A$4)*('Data - annual'!$E$2:$E$37772)),IF($A$5="Call handling time",SUMPRODUCT(('Data - annual'!$A$2:$A$37772=M$7)*('Data - annual'!$B$2:$B$37772=$B18)*('Data - annual'!$C$2:$C$37772=$A$4)*('Data - annual'!$F$2:$F$37772)),IF($A$5="Crew turnout time",SUMPRODUCT(('Data - annual'!$A$2:$A$37772=M$7)*('Data - annual'!$B$2:$B$37772=$B18)*('Data - annual'!$C$2:$C$37772=$A$4)*('Data - annual'!$G$2:$G$37772)),SUMPRODUCT(('Data - annual'!$A$2:$A$37772=M$7)*('Data - annual'!$B$2:$B$37772=$B18)*('Data - annual'!$C$2:$C$37772=$A$4)*('Data - annual'!$H$2:$H$37772)))))))</f>
        <v>#REF!</v>
      </c>
      <c r="N18" s="25" t="e">
        <f aca="false" t="array" ref="N18:N18">IF((IF($A$5="Total response time",SUMPRODUCT((#REF!=N$7)*(#REF!=$B18)*(#REF!=$A$4)*(#REF!)),IF($A$5="Call handling time",SUMPRODUCT((#REF!=N$7)*(#REF!=$B18)*(#REF!=$A$4)*(#REF!)),IF($A$5="Crew turnout time",SUMPRODUCT((#REF!=N$7)*(#REF!=$B18)*(#REF!=$A$4)*(#REF!)),SUMPRODUCT((#REF!=N$7)*(#REF!=$B18)*(#REF!=$A$4)*(#REF!))))))=0,"..",(IF($A$5="Total response time",SUMPRODUCT((#REF!=N$7)*(#REF!=$B18)*(#REF!=$A$4)*(#REF!)),IF($A$5="Call handling time",SUMPRODUCT((#REF!=N$7)*(#REF!=$B18)*(#REF!=$A$4)*(#REF!)),IF($A$5="Crew turnout time",SUMPRODUCT((#REF!=N$7)*(#REF!=$B18)*(#REF!=$A$4)*(#REF!)),SUMPRODUCT((#REF!=N$7)*(#REF!=$B18)*(#REF!=$A$4)*(#REF!)))))))</f>
        <v>#REF!</v>
      </c>
      <c r="O18" s="25" t="e">
        <f aca="false" t="array" ref="O18:O18">IF((IF($A$5="Total response time",SUMPRODUCT((#REF!=O$7)*(#REF!=$B18)*(#REF!=$A$4)*(#REF!)),IF($A$5="Call handling time",SUMPRODUCT((#REF!=O$7)*(#REF!=$B18)*(#REF!=$A$4)*(#REF!)),IF($A$5="Crew turnout time",SUMPRODUCT((#REF!=O$7)*(#REF!=$B18)*(#REF!=$A$4)*(#REF!)),SUMPRODUCT((#REF!=O$7)*(#REF!=$B18)*(#REF!=$A$4)*(#REF!))))))=0,"..",(IF($A$5="Total response time",SUMPRODUCT((#REF!=O$7)*(#REF!=$B18)*(#REF!=$A$4)*(#REF!)),IF($A$5="Call handling time",SUMPRODUCT((#REF!=O$7)*(#REF!=$B18)*(#REF!=$A$4)*(#REF!)),IF($A$5="Crew turnout time",SUMPRODUCT((#REF!=O$7)*(#REF!=$B18)*(#REF!=$A$4)*(#REF!)),SUMPRODUCT((#REF!=O$7)*(#REF!=$B18)*(#REF!=$A$4)*(#REF!)))))))</f>
        <v>#REF!</v>
      </c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5"/>
      <c r="AK18" s="25"/>
      <c r="AL18" s="25"/>
      <c r="AM18" s="25"/>
    </row>
    <row r="19" s="13" customFormat="true" ht="16.5" hidden="false" customHeight="true" outlineLevel="0" collapsed="false">
      <c r="A19" s="23" t="s">
        <v>98</v>
      </c>
      <c r="B19" s="24" t="s">
        <v>68</v>
      </c>
      <c r="C19" s="25" t="e">
        <f aca="false" t="array" ref="C19:C19">IF((IF($A$5="Total response time",SUMPRODUCT(('Data - annual'!$A$2:$A$37772=C$7)*('Data - annual'!$B$2:$B$37772=$B19)*('Data - annual'!$C$2:$C$37772=$A$4)*('Data - annual'!$E$2:$E$37772)),IF($A$5="Call handling time",SUMPRODUCT(('Data - annual'!$A$2:$A$37772=C$7)*('Data - annual'!$B$2:$B$37772=$B19)*('Data - annual'!$C$2:$C$37772=$A$4)*('Data - annual'!$F$2:$F$37772)),IF($A$5="Crew turnout time",SUMPRODUCT(('Data - annual'!$A$2:$A$37772=C$7)*('Data - annual'!$B$2:$B$37772=$B19)*('Data - annual'!$C$2:$C$37772=$A$4)*('Data - annual'!$G$2:$G$37772)),SUMPRODUCT(('Data - annual'!$A$2:$A$37772=C$7)*('Data - annual'!$B$2:$B$37772=$B19)*('Data - annual'!$C$2:$C$37772=$A$4)*('Data - annual'!$H$2:$H$37772))))))=0,"..",(IF($A$5="Total response time",SUMPRODUCT(('Data - annual'!$A$2:$A$37772=C$7)*('Data - annual'!$B$2:$B$37772=$B19)*('Data - annual'!$C$2:$C$37772=$A$4)*('Data - annual'!$E$2:$E$37772)),IF($A$5="Call handling time",SUMPRODUCT(('Data - annual'!$A$2:$A$37772=C$7)*('Data - annual'!$B$2:$B$37772=$B19)*('Data - annual'!$C$2:$C$37772=$A$4)*('Data - annual'!$F$2:$F$37772)),IF($A$5="Crew turnout time",SUMPRODUCT(('Data - annual'!$A$2:$A$37772=C$7)*('Data - annual'!$B$2:$B$37772=$B19)*('Data - annual'!$C$2:$C$37772=$A$4)*('Data - annual'!$G$2:$G$37772)),SUMPRODUCT(('Data - annual'!$A$2:$A$37772=C$7)*('Data - annual'!$B$2:$B$37772=$B19)*('Data - annual'!$C$2:$C$37772=$A$4)*('Data - annual'!$H$2:$H$37772)))))))</f>
        <v>#REF!</v>
      </c>
      <c r="D19" s="25" t="e">
        <f aca="false" t="array" ref="D19:D19">IF((IF($A$5="Total response time",SUMPRODUCT(('Data - annual'!$A$2:$A$37772=D$7)*('Data - annual'!$B$2:$B$37772=$B19)*('Data - annual'!$C$2:$C$37772=$A$4)*('Data - annual'!$E$2:$E$37772)),IF($A$5="Call handling time",SUMPRODUCT(('Data - annual'!$A$2:$A$37772=D$7)*('Data - annual'!$B$2:$B$37772=$B19)*('Data - annual'!$C$2:$C$37772=$A$4)*('Data - annual'!$F$2:$F$37772)),IF($A$5="Crew turnout time",SUMPRODUCT(('Data - annual'!$A$2:$A$37772=D$7)*('Data - annual'!$B$2:$B$37772=$B19)*('Data - annual'!$C$2:$C$37772=$A$4)*('Data - annual'!$G$2:$G$37772)),SUMPRODUCT(('Data - annual'!$A$2:$A$37772=D$7)*('Data - annual'!$B$2:$B$37772=$B19)*('Data - annual'!$C$2:$C$37772=$A$4)*('Data - annual'!$H$2:$H$37772))))))=0,"..",(IF($A$5="Total response time",SUMPRODUCT(('Data - annual'!$A$2:$A$37772=D$7)*('Data - annual'!$B$2:$B$37772=$B19)*('Data - annual'!$C$2:$C$37772=$A$4)*('Data - annual'!$E$2:$E$37772)),IF($A$5="Call handling time",SUMPRODUCT(('Data - annual'!$A$2:$A$37772=D$7)*('Data - annual'!$B$2:$B$37772=$B19)*('Data - annual'!$C$2:$C$37772=$A$4)*('Data - annual'!$F$2:$F$37772)),IF($A$5="Crew turnout time",SUMPRODUCT(('Data - annual'!$A$2:$A$37772=D$7)*('Data - annual'!$B$2:$B$37772=$B19)*('Data - annual'!$C$2:$C$37772=$A$4)*('Data - annual'!$G$2:$G$37772)),SUMPRODUCT(('Data - annual'!$A$2:$A$37772=D$7)*('Data - annual'!$B$2:$B$37772=$B19)*('Data - annual'!$C$2:$C$37772=$A$4)*('Data - annual'!$H$2:$H$37772)))))))</f>
        <v>#REF!</v>
      </c>
      <c r="E19" s="25" t="e">
        <f aca="false" t="array" ref="E19:E19">IF((IF($A$5="Total response time",SUMPRODUCT(('Data - annual'!$A$2:$A$37772=E$7)*('Data - annual'!$B$2:$B$37772=$B19)*('Data - annual'!$C$2:$C$37772=$A$4)*('Data - annual'!$E$2:$E$37772)),IF($A$5="Call handling time",SUMPRODUCT(('Data - annual'!$A$2:$A$37772=E$7)*('Data - annual'!$B$2:$B$37772=$B19)*('Data - annual'!$C$2:$C$37772=$A$4)*('Data - annual'!$F$2:$F$37772)),IF($A$5="Crew turnout time",SUMPRODUCT(('Data - annual'!$A$2:$A$37772=E$7)*('Data - annual'!$B$2:$B$37772=$B19)*('Data - annual'!$C$2:$C$37772=$A$4)*('Data - annual'!$G$2:$G$37772)),SUMPRODUCT(('Data - annual'!$A$2:$A$37772=E$7)*('Data - annual'!$B$2:$B$37772=$B19)*('Data - annual'!$C$2:$C$37772=$A$4)*('Data - annual'!$H$2:$H$37772))))))=0,"..",(IF($A$5="Total response time",SUMPRODUCT(('Data - annual'!$A$2:$A$37772=E$7)*('Data - annual'!$B$2:$B$37772=$B19)*('Data - annual'!$C$2:$C$37772=$A$4)*('Data - annual'!$E$2:$E$37772)),IF($A$5="Call handling time",SUMPRODUCT(('Data - annual'!$A$2:$A$37772=E$7)*('Data - annual'!$B$2:$B$37772=$B19)*('Data - annual'!$C$2:$C$37772=$A$4)*('Data - annual'!$F$2:$F$37772)),IF($A$5="Crew turnout time",SUMPRODUCT(('Data - annual'!$A$2:$A$37772=E$7)*('Data - annual'!$B$2:$B$37772=$B19)*('Data - annual'!$C$2:$C$37772=$A$4)*('Data - annual'!$G$2:$G$37772)),SUMPRODUCT(('Data - annual'!$A$2:$A$37772=E$7)*('Data - annual'!$B$2:$B$37772=$B19)*('Data - annual'!$C$2:$C$37772=$A$4)*('Data - annual'!$H$2:$H$37772)))))))</f>
        <v>#REF!</v>
      </c>
      <c r="F19" s="25" t="e">
        <f aca="false" t="array" ref="F19:F19">IF((IF($A$5="Total response time",SUMPRODUCT(('Data - annual'!$A$2:$A$37772=F$7)*('Data - annual'!$B$2:$B$37772=$B19)*('Data - annual'!$C$2:$C$37772=$A$4)*('Data - annual'!$E$2:$E$37772)),IF($A$5="Call handling time",SUMPRODUCT(('Data - annual'!$A$2:$A$37772=F$7)*('Data - annual'!$B$2:$B$37772=$B19)*('Data - annual'!$C$2:$C$37772=$A$4)*('Data - annual'!$F$2:$F$37772)),IF($A$5="Crew turnout time",SUMPRODUCT(('Data - annual'!$A$2:$A$37772=F$7)*('Data - annual'!$B$2:$B$37772=$B19)*('Data - annual'!$C$2:$C$37772=$A$4)*('Data - annual'!$G$2:$G$37772)),SUMPRODUCT(('Data - annual'!$A$2:$A$37772=F$7)*('Data - annual'!$B$2:$B$37772=$B19)*('Data - annual'!$C$2:$C$37772=$A$4)*('Data - annual'!$H$2:$H$37772))))))=0,"..",(IF($A$5="Total response time",SUMPRODUCT(('Data - annual'!$A$2:$A$37772=F$7)*('Data - annual'!$B$2:$B$37772=$B19)*('Data - annual'!$C$2:$C$37772=$A$4)*('Data - annual'!$E$2:$E$37772)),IF($A$5="Call handling time",SUMPRODUCT(('Data - annual'!$A$2:$A$37772=F$7)*('Data - annual'!$B$2:$B$37772=$B19)*('Data - annual'!$C$2:$C$37772=$A$4)*('Data - annual'!$F$2:$F$37772)),IF($A$5="Crew turnout time",SUMPRODUCT(('Data - annual'!$A$2:$A$37772=F$7)*('Data - annual'!$B$2:$B$37772=$B19)*('Data - annual'!$C$2:$C$37772=$A$4)*('Data - annual'!$G$2:$G$37772)),SUMPRODUCT(('Data - annual'!$A$2:$A$37772=F$7)*('Data - annual'!$B$2:$B$37772=$B19)*('Data - annual'!$C$2:$C$37772=$A$4)*('Data - annual'!$H$2:$H$37772)))))))</f>
        <v>#REF!</v>
      </c>
      <c r="G19" s="25" t="e">
        <f aca="false" t="array" ref="G19:G19">IF((IF($A$5="Total response time",SUMPRODUCT(('Data - annual'!$A$2:$A$37772=G$7)*('Data - annual'!$B$2:$B$37772=$B19)*('Data - annual'!$C$2:$C$37772=$A$4)*('Data - annual'!$E$2:$E$37772)),IF($A$5="Call handling time",SUMPRODUCT(('Data - annual'!$A$2:$A$37772=G$7)*('Data - annual'!$B$2:$B$37772=$B19)*('Data - annual'!$C$2:$C$37772=$A$4)*('Data - annual'!$F$2:$F$37772)),IF($A$5="Crew turnout time",SUMPRODUCT(('Data - annual'!$A$2:$A$37772=G$7)*('Data - annual'!$B$2:$B$37772=$B19)*('Data - annual'!$C$2:$C$37772=$A$4)*('Data - annual'!$G$2:$G$37772)),SUMPRODUCT(('Data - annual'!$A$2:$A$37772=G$7)*('Data - annual'!$B$2:$B$37772=$B19)*('Data - annual'!$C$2:$C$37772=$A$4)*('Data - annual'!$H$2:$H$37772))))))=0,"..",(IF($A$5="Total response time",SUMPRODUCT(('Data - annual'!$A$2:$A$37772=G$7)*('Data - annual'!$B$2:$B$37772=$B19)*('Data - annual'!$C$2:$C$37772=$A$4)*('Data - annual'!$E$2:$E$37772)),IF($A$5="Call handling time",SUMPRODUCT(('Data - annual'!$A$2:$A$37772=G$7)*('Data - annual'!$B$2:$B$37772=$B19)*('Data - annual'!$C$2:$C$37772=$A$4)*('Data - annual'!$F$2:$F$37772)),IF($A$5="Crew turnout time",SUMPRODUCT(('Data - annual'!$A$2:$A$37772=G$7)*('Data - annual'!$B$2:$B$37772=$B19)*('Data - annual'!$C$2:$C$37772=$A$4)*('Data - annual'!$G$2:$G$37772)),SUMPRODUCT(('Data - annual'!$A$2:$A$37772=G$7)*('Data - annual'!$B$2:$B$37772=$B19)*('Data - annual'!$C$2:$C$37772=$A$4)*('Data - annual'!$H$2:$H$37772)))))))</f>
        <v>#REF!</v>
      </c>
      <c r="H19" s="25" t="e">
        <f aca="false" t="array" ref="H19:H19">IF((IF($A$5="Total response time",SUMPRODUCT(('Data - annual'!$A$2:$A$37772=H$7)*('Data - annual'!$B$2:$B$37772=$B19)*('Data - annual'!$C$2:$C$37772=$A$4)*('Data - annual'!$E$2:$E$37772)),IF($A$5="Call handling time",SUMPRODUCT(('Data - annual'!$A$2:$A$37772=H$7)*('Data - annual'!$B$2:$B$37772=$B19)*('Data - annual'!$C$2:$C$37772=$A$4)*('Data - annual'!$F$2:$F$37772)),IF($A$5="Crew turnout time",SUMPRODUCT(('Data - annual'!$A$2:$A$37772=H$7)*('Data - annual'!$B$2:$B$37772=$B19)*('Data - annual'!$C$2:$C$37772=$A$4)*('Data - annual'!$G$2:$G$37772)),SUMPRODUCT(('Data - annual'!$A$2:$A$37772=H$7)*('Data - annual'!$B$2:$B$37772=$B19)*('Data - annual'!$C$2:$C$37772=$A$4)*('Data - annual'!$H$2:$H$37772))))))=0,"..",(IF($A$5="Total response time",SUMPRODUCT(('Data - annual'!$A$2:$A$37772=H$7)*('Data - annual'!$B$2:$B$37772=$B19)*('Data - annual'!$C$2:$C$37772=$A$4)*('Data - annual'!$E$2:$E$37772)),IF($A$5="Call handling time",SUMPRODUCT(('Data - annual'!$A$2:$A$37772=H$7)*('Data - annual'!$B$2:$B$37772=$B19)*('Data - annual'!$C$2:$C$37772=$A$4)*('Data - annual'!$F$2:$F$37772)),IF($A$5="Crew turnout time",SUMPRODUCT(('Data - annual'!$A$2:$A$37772=H$7)*('Data - annual'!$B$2:$B$37772=$B19)*('Data - annual'!$C$2:$C$37772=$A$4)*('Data - annual'!$G$2:$G$37772)),SUMPRODUCT(('Data - annual'!$A$2:$A$37772=H$7)*('Data - annual'!$B$2:$B$37772=$B19)*('Data - annual'!$C$2:$C$37772=$A$4)*('Data - annual'!$H$2:$H$37772)))))))</f>
        <v>#REF!</v>
      </c>
      <c r="I19" s="25" t="e">
        <f aca="false" t="array" ref="I19:I19">IF((IF($A$5="Total response time",SUMPRODUCT(('Data - annual'!$A$2:$A$37772=I$7)*('Data - annual'!$B$2:$B$37772=$B19)*('Data - annual'!$C$2:$C$37772=$A$4)*('Data - annual'!$E$2:$E$37772)),IF($A$5="Call handling time",SUMPRODUCT(('Data - annual'!$A$2:$A$37772=I$7)*('Data - annual'!$B$2:$B$37772=$B19)*('Data - annual'!$C$2:$C$37772=$A$4)*('Data - annual'!$F$2:$F$37772)),IF($A$5="Crew turnout time",SUMPRODUCT(('Data - annual'!$A$2:$A$37772=I$7)*('Data - annual'!$B$2:$B$37772=$B19)*('Data - annual'!$C$2:$C$37772=$A$4)*('Data - annual'!$G$2:$G$37772)),SUMPRODUCT(('Data - annual'!$A$2:$A$37772=I$7)*('Data - annual'!$B$2:$B$37772=$B19)*('Data - annual'!$C$2:$C$37772=$A$4)*('Data - annual'!$H$2:$H$37772))))))=0,"..",(IF($A$5="Total response time",SUMPRODUCT(('Data - annual'!$A$2:$A$37772=I$7)*('Data - annual'!$B$2:$B$37772=$B19)*('Data - annual'!$C$2:$C$37772=$A$4)*('Data - annual'!$E$2:$E$37772)),IF($A$5="Call handling time",SUMPRODUCT(('Data - annual'!$A$2:$A$37772=I$7)*('Data - annual'!$B$2:$B$37772=$B19)*('Data - annual'!$C$2:$C$37772=$A$4)*('Data - annual'!$F$2:$F$37772)),IF($A$5="Crew turnout time",SUMPRODUCT(('Data - annual'!$A$2:$A$37772=I$7)*('Data - annual'!$B$2:$B$37772=$B19)*('Data - annual'!$C$2:$C$37772=$A$4)*('Data - annual'!$G$2:$G$37772)),SUMPRODUCT(('Data - annual'!$A$2:$A$37772=I$7)*('Data - annual'!$B$2:$B$37772=$B19)*('Data - annual'!$C$2:$C$37772=$A$4)*('Data - annual'!$H$2:$H$37772)))))))</f>
        <v>#REF!</v>
      </c>
      <c r="J19" s="25" t="e">
        <f aca="false" t="array" ref="J19:J19">IF((IF($A$5="Total response time",SUMPRODUCT(('Data - annual'!$A$2:$A$37772=J$7)*('Data - annual'!$B$2:$B$37772=$B19)*('Data - annual'!$C$2:$C$37772=$A$4)*('Data - annual'!$E$2:$E$37772)),IF($A$5="Call handling time",SUMPRODUCT(('Data - annual'!$A$2:$A$37772=J$7)*('Data - annual'!$B$2:$B$37772=$B19)*('Data - annual'!$C$2:$C$37772=$A$4)*('Data - annual'!$F$2:$F$37772)),IF($A$5="Crew turnout time",SUMPRODUCT(('Data - annual'!$A$2:$A$37772=J$7)*('Data - annual'!$B$2:$B$37772=$B19)*('Data - annual'!$C$2:$C$37772=$A$4)*('Data - annual'!$G$2:$G$37772)),SUMPRODUCT(('Data - annual'!$A$2:$A$37772=J$7)*('Data - annual'!$B$2:$B$37772=$B19)*('Data - annual'!$C$2:$C$37772=$A$4)*('Data - annual'!$H$2:$H$37772))))))=0,"..",(IF($A$5="Total response time",SUMPRODUCT(('Data - annual'!$A$2:$A$37772=J$7)*('Data - annual'!$B$2:$B$37772=$B19)*('Data - annual'!$C$2:$C$37772=$A$4)*('Data - annual'!$E$2:$E$37772)),IF($A$5="Call handling time",SUMPRODUCT(('Data - annual'!$A$2:$A$37772=J$7)*('Data - annual'!$B$2:$B$37772=$B19)*('Data - annual'!$C$2:$C$37772=$A$4)*('Data - annual'!$F$2:$F$37772)),IF($A$5="Crew turnout time",SUMPRODUCT(('Data - annual'!$A$2:$A$37772=J$7)*('Data - annual'!$B$2:$B$37772=$B19)*('Data - annual'!$C$2:$C$37772=$A$4)*('Data - annual'!$G$2:$G$37772)),SUMPRODUCT(('Data - annual'!$A$2:$A$37772=J$7)*('Data - annual'!$B$2:$B$37772=$B19)*('Data - annual'!$C$2:$C$37772=$A$4)*('Data - annual'!$H$2:$H$37772)))))))</f>
        <v>#REF!</v>
      </c>
      <c r="K19" s="25" t="e">
        <f aca="false" t="array" ref="K19:K19">IF((IF($A$5="Total response time",SUMPRODUCT(('Data - annual'!$A$2:$A$37772=K$7)*('Data - annual'!$B$2:$B$37772=$B19)*('Data - annual'!$C$2:$C$37772=$A$4)*('Data - annual'!$E$2:$E$37772)),IF($A$5="Call handling time",SUMPRODUCT(('Data - annual'!$A$2:$A$37772=K$7)*('Data - annual'!$B$2:$B$37772=$B19)*('Data - annual'!$C$2:$C$37772=$A$4)*('Data - annual'!$F$2:$F$37772)),IF($A$5="Crew turnout time",SUMPRODUCT(('Data - annual'!$A$2:$A$37772=K$7)*('Data - annual'!$B$2:$B$37772=$B19)*('Data - annual'!$C$2:$C$37772=$A$4)*('Data - annual'!$G$2:$G$37772)),SUMPRODUCT(('Data - annual'!$A$2:$A$37772=K$7)*('Data - annual'!$B$2:$B$37772=$B19)*('Data - annual'!$C$2:$C$37772=$A$4)*('Data - annual'!$H$2:$H$37772))))))=0,"..",(IF($A$5="Total response time",SUMPRODUCT(('Data - annual'!$A$2:$A$37772=K$7)*('Data - annual'!$B$2:$B$37772=$B19)*('Data - annual'!$C$2:$C$37772=$A$4)*('Data - annual'!$E$2:$E$37772)),IF($A$5="Call handling time",SUMPRODUCT(('Data - annual'!$A$2:$A$37772=K$7)*('Data - annual'!$B$2:$B$37772=$B19)*('Data - annual'!$C$2:$C$37772=$A$4)*('Data - annual'!$F$2:$F$37772)),IF($A$5="Crew turnout time",SUMPRODUCT(('Data - annual'!$A$2:$A$37772=K$7)*('Data - annual'!$B$2:$B$37772=$B19)*('Data - annual'!$C$2:$C$37772=$A$4)*('Data - annual'!$G$2:$G$37772)),SUMPRODUCT(('Data - annual'!$A$2:$A$37772=K$7)*('Data - annual'!$B$2:$B$37772=$B19)*('Data - annual'!$C$2:$C$37772=$A$4)*('Data - annual'!$H$2:$H$37772)))))))</f>
        <v>#REF!</v>
      </c>
      <c r="L19" s="25" t="e">
        <f aca="false" t="array" ref="L19:L19">IF((IF($A$5="Total response time",SUMPRODUCT(('Data - annual'!$A$2:$A$37772=L$7)*('Data - annual'!$B$2:$B$37772=$B19)*('Data - annual'!$C$2:$C$37772=$A$4)*('Data - annual'!$E$2:$E$37772)),IF($A$5="Call handling time",SUMPRODUCT(('Data - annual'!$A$2:$A$37772=L$7)*('Data - annual'!$B$2:$B$37772=$B19)*('Data - annual'!$C$2:$C$37772=$A$4)*('Data - annual'!$F$2:$F$37772)),IF($A$5="Crew turnout time",SUMPRODUCT(('Data - annual'!$A$2:$A$37772=L$7)*('Data - annual'!$B$2:$B$37772=$B19)*('Data - annual'!$C$2:$C$37772=$A$4)*('Data - annual'!$G$2:$G$37772)),SUMPRODUCT(('Data - annual'!$A$2:$A$37772=L$7)*('Data - annual'!$B$2:$B$37772=$B19)*('Data - annual'!$C$2:$C$37772=$A$4)*('Data - annual'!$H$2:$H$37772))))))=0,"..",(IF($A$5="Total response time",SUMPRODUCT(('Data - annual'!$A$2:$A$37772=L$7)*('Data - annual'!$B$2:$B$37772=$B19)*('Data - annual'!$C$2:$C$37772=$A$4)*('Data - annual'!$E$2:$E$37772)),IF($A$5="Call handling time",SUMPRODUCT(('Data - annual'!$A$2:$A$37772=L$7)*('Data - annual'!$B$2:$B$37772=$B19)*('Data - annual'!$C$2:$C$37772=$A$4)*('Data - annual'!$F$2:$F$37772)),IF($A$5="Crew turnout time",SUMPRODUCT(('Data - annual'!$A$2:$A$37772=L$7)*('Data - annual'!$B$2:$B$37772=$B19)*('Data - annual'!$C$2:$C$37772=$A$4)*('Data - annual'!$G$2:$G$37772)),SUMPRODUCT(('Data - annual'!$A$2:$A$37772=L$7)*('Data - annual'!$B$2:$B$37772=$B19)*('Data - annual'!$C$2:$C$37772=$A$4)*('Data - annual'!$H$2:$H$37772)))))))</f>
        <v>#REF!</v>
      </c>
      <c r="M19" s="25" t="e">
        <f aca="false" t="array" ref="M19:M19">IF((IF($A$5="Total response time",SUMPRODUCT(('Data - annual'!$A$2:$A$37772=M$7)*('Data - annual'!$B$2:$B$37772=$B19)*('Data - annual'!$C$2:$C$37772=$A$4)*('Data - annual'!$E$2:$E$37772)),IF($A$5="Call handling time",SUMPRODUCT(('Data - annual'!$A$2:$A$37772=M$7)*('Data - annual'!$B$2:$B$37772=$B19)*('Data - annual'!$C$2:$C$37772=$A$4)*('Data - annual'!$F$2:$F$37772)),IF($A$5="Crew turnout time",SUMPRODUCT(('Data - annual'!$A$2:$A$37772=M$7)*('Data - annual'!$B$2:$B$37772=$B19)*('Data - annual'!$C$2:$C$37772=$A$4)*('Data - annual'!$G$2:$G$37772)),SUMPRODUCT(('Data - annual'!$A$2:$A$37772=M$7)*('Data - annual'!$B$2:$B$37772=$B19)*('Data - annual'!$C$2:$C$37772=$A$4)*('Data - annual'!$H$2:$H$37772))))))=0,"..",(IF($A$5="Total response time",SUMPRODUCT(('Data - annual'!$A$2:$A$37772=M$7)*('Data - annual'!$B$2:$B$37772=$B19)*('Data - annual'!$C$2:$C$37772=$A$4)*('Data - annual'!$E$2:$E$37772)),IF($A$5="Call handling time",SUMPRODUCT(('Data - annual'!$A$2:$A$37772=M$7)*('Data - annual'!$B$2:$B$37772=$B19)*('Data - annual'!$C$2:$C$37772=$A$4)*('Data - annual'!$F$2:$F$37772)),IF($A$5="Crew turnout time",SUMPRODUCT(('Data - annual'!$A$2:$A$37772=M$7)*('Data - annual'!$B$2:$B$37772=$B19)*('Data - annual'!$C$2:$C$37772=$A$4)*('Data - annual'!$G$2:$G$37772)),SUMPRODUCT(('Data - annual'!$A$2:$A$37772=M$7)*('Data - annual'!$B$2:$B$37772=$B19)*('Data - annual'!$C$2:$C$37772=$A$4)*('Data - annual'!$H$2:$H$37772)))))))</f>
        <v>#REF!</v>
      </c>
      <c r="N19" s="25" t="e">
        <f aca="false" t="array" ref="N19:N19">IF((IF($A$5="Total response time",SUMPRODUCT((#REF!=N$7)*(#REF!=$B19)*(#REF!=$A$4)*(#REF!)),IF($A$5="Call handling time",SUMPRODUCT((#REF!=N$7)*(#REF!=$B19)*(#REF!=$A$4)*(#REF!)),IF($A$5="Crew turnout time",SUMPRODUCT((#REF!=N$7)*(#REF!=$B19)*(#REF!=$A$4)*(#REF!)),SUMPRODUCT((#REF!=N$7)*(#REF!=$B19)*(#REF!=$A$4)*(#REF!))))))=0,"..",(IF($A$5="Total response time",SUMPRODUCT((#REF!=N$7)*(#REF!=$B19)*(#REF!=$A$4)*(#REF!)),IF($A$5="Call handling time",SUMPRODUCT((#REF!=N$7)*(#REF!=$B19)*(#REF!=$A$4)*(#REF!)),IF($A$5="Crew turnout time",SUMPRODUCT((#REF!=N$7)*(#REF!=$B19)*(#REF!=$A$4)*(#REF!)),SUMPRODUCT((#REF!=N$7)*(#REF!=$B19)*(#REF!=$A$4)*(#REF!)))))))</f>
        <v>#REF!</v>
      </c>
      <c r="O19" s="25" t="e">
        <f aca="false" t="array" ref="O19:O19">IF((IF($A$5="Total response time",SUMPRODUCT((#REF!=O$7)*(#REF!=$B19)*(#REF!=$A$4)*(#REF!)),IF($A$5="Call handling time",SUMPRODUCT((#REF!=O$7)*(#REF!=$B19)*(#REF!=$A$4)*(#REF!)),IF($A$5="Crew turnout time",SUMPRODUCT((#REF!=O$7)*(#REF!=$B19)*(#REF!=$A$4)*(#REF!)),SUMPRODUCT((#REF!=O$7)*(#REF!=$B19)*(#REF!=$A$4)*(#REF!))))))=0,"..",(IF($A$5="Total response time",SUMPRODUCT((#REF!=O$7)*(#REF!=$B19)*(#REF!=$A$4)*(#REF!)),IF($A$5="Call handling time",SUMPRODUCT((#REF!=O$7)*(#REF!=$B19)*(#REF!=$A$4)*(#REF!)),IF($A$5="Crew turnout time",SUMPRODUCT((#REF!=O$7)*(#REF!=$B19)*(#REF!=$A$4)*(#REF!)),SUMPRODUCT((#REF!=O$7)*(#REF!=$B19)*(#REF!=$A$4)*(#REF!)))))))</f>
        <v>#REF!</v>
      </c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I19" s="25"/>
      <c r="AJ19" s="25"/>
      <c r="AK19" s="25"/>
      <c r="AL19" s="25"/>
      <c r="AM19" s="25"/>
    </row>
    <row r="20" customFormat="false" ht="16.5" hidden="false" customHeight="true" outlineLevel="0" collapsed="false">
      <c r="A20" s="23"/>
      <c r="B20" s="30"/>
      <c r="C20" s="31"/>
      <c r="D20" s="31"/>
      <c r="N20" s="25"/>
      <c r="O20" s="25"/>
    </row>
    <row r="21" customFormat="false" ht="16.5" hidden="false" customHeight="true" outlineLevel="0" collapsed="false">
      <c r="A21" s="20" t="s">
        <v>99</v>
      </c>
      <c r="B21" s="32"/>
      <c r="C21" s="31"/>
      <c r="D21" s="31"/>
    </row>
    <row r="22" s="34" customFormat="true" ht="16.5" hidden="false" customHeight="true" outlineLevel="0" collapsed="false">
      <c r="A22" s="23" t="s">
        <v>92</v>
      </c>
      <c r="B22" s="24" t="s">
        <v>12</v>
      </c>
      <c r="C22" s="33" t="e">
        <f aca="false" t="array" ref="C22:C22">IF(C9="..","..", SUMPRODUCT(('Data - annual'!$A$2:$A$37772=C$7)*('Data - annual'!$B$2:$B$37772=$B9)*('Data - annual'!$C$2:$C$37772=$A$4)*('Data - annual'!$D$2:$D$37772)))</f>
        <v>#REF!</v>
      </c>
      <c r="D22" s="33" t="e">
        <f aca="false" t="array" ref="D22:D22">IF(D9="..","..", SUMPRODUCT(('Data - annual'!$A$2:$A$37772=D$7)*('Data - annual'!$B$2:$B$37772=$B9)*('Data - annual'!$C$2:$C$37772=$A$4)*('Data - annual'!$D$2:$D$37772)))</f>
        <v>#REF!</v>
      </c>
      <c r="E22" s="33" t="e">
        <f aca="false" t="array" ref="E22:E22">IF(E9="..","..", SUMPRODUCT(('Data - annual'!$A$2:$A$37772=E$7)*('Data - annual'!$B$2:$B$37772=$B9)*('Data - annual'!$C$2:$C$37772=$A$4)*('Data - annual'!$D$2:$D$37772)))</f>
        <v>#REF!</v>
      </c>
      <c r="F22" s="33" t="e">
        <f aca="false" t="array" ref="F22:F22">IF(F9="..","..", SUMPRODUCT(('Data - annual'!$A$2:$A$37772=F$7)*('Data - annual'!$B$2:$B$37772=$B9)*('Data - annual'!$C$2:$C$37772=$A$4)*('Data - annual'!$D$2:$D$37772)))</f>
        <v>#REF!</v>
      </c>
      <c r="G22" s="33" t="e">
        <f aca="false" t="array" ref="G22:G22">IF(G9="..","..", SUMPRODUCT(('Data - annual'!$A$2:$A$37772=G$7)*('Data - annual'!$B$2:$B$37772=$B9)*('Data - annual'!$C$2:$C$37772=$A$4)*('Data - annual'!$D$2:$D$37772)))</f>
        <v>#REF!</v>
      </c>
      <c r="H22" s="33" t="e">
        <f aca="false" t="array" ref="H22:H22">IF(H9="..","..", SUMPRODUCT(('Data - annual'!$A$2:$A$37772=H$7)*('Data - annual'!$B$2:$B$37772=$B9)*('Data - annual'!$C$2:$C$37772=$A$4)*('Data - annual'!$D$2:$D$37772)))</f>
        <v>#REF!</v>
      </c>
      <c r="I22" s="33" t="e">
        <f aca="false" t="array" ref="I22:I22">IF(I9="..","..", SUMPRODUCT(('Data - annual'!$A$2:$A$37772=I$7)*('Data - annual'!$B$2:$B$37772=$B9)*('Data - annual'!$C$2:$C$37772=$A$4)*('Data - annual'!$D$2:$D$37772)))</f>
        <v>#REF!</v>
      </c>
      <c r="J22" s="33" t="e">
        <f aca="false" t="array" ref="J22:J22">IF(J9="..","..", SUMPRODUCT(('Data - annual'!$A$2:$A$37772=J$7)*('Data - annual'!$B$2:$B$37772=$B9)*('Data - annual'!$C$2:$C$37772=$A$4)*('Data - annual'!$D$2:$D$37772)))</f>
        <v>#REF!</v>
      </c>
      <c r="K22" s="33" t="e">
        <f aca="false" t="array" ref="K22:K22">IF(K9="..","..", SUMPRODUCT(('Data - annual'!$A$2:$A$37772=K$7)*('Data - annual'!$B$2:$B$37772=$B9)*('Data - annual'!$C$2:$C$37772=$A$4)*('Data - annual'!$D$2:$D$37772)))</f>
        <v>#REF!</v>
      </c>
      <c r="L22" s="33" t="e">
        <f aca="false" t="array" ref="L22:L22">IF(L9="..","..", SUMPRODUCT(('Data - annual'!$A$2:$A$37772=L$7)*('Data - annual'!$B$2:$B$37772=$B9)*('Data - annual'!$C$2:$C$37772=$A$4)*('Data - annual'!$D$2:$D$37772)))</f>
        <v>#REF!</v>
      </c>
      <c r="M22" s="33" t="e">
        <f aca="false" t="array" ref="M22:M22">IF(M9="..","..", SUMPRODUCT(('Data - annual'!$A$2:$A$37772=M$7)*('Data - annual'!$B$2:$B$37772=$B9)*('Data - annual'!$C$2:$C$37772=$A$4)*('Data - annual'!$D$2:$D$37772)))</f>
        <v>#REF!</v>
      </c>
      <c r="N22" s="33" t="e">
        <f aca="false" t="array" ref="N22:N22">IF(N9="..","..", SUMPRODUCT((#REF!=N$7)*(#REF!=$B9)*(#REF!=$A$4)*(#REF!)))</f>
        <v>#REF!</v>
      </c>
      <c r="O22" s="33" t="e">
        <f aca="false" t="array" ref="O22:O22">IF(O9="..","..", SUMPRODUCT((#REF!=O$7)*(#REF!=$B9)*(#REF!=$A$4)*(#REF!)))</f>
        <v>#REF!</v>
      </c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</row>
    <row r="23" s="34" customFormat="true" ht="16.5" hidden="false" customHeight="true" outlineLevel="0" collapsed="false">
      <c r="A23" s="26" t="s">
        <v>14</v>
      </c>
      <c r="B23" s="24" t="s">
        <v>14</v>
      </c>
      <c r="C23" s="33" t="e">
        <f aca="false" t="array" ref="C23:C23">IF(C10="..","..", SUMPRODUCT(('Data - annual'!$A$2:$A$37772=C$7)*('Data - annual'!$B$2:$B$37772=$B10)*('Data - annual'!$C$2:$C$37772=$A$4)*('Data - annual'!$D$2:$D$37772)))</f>
        <v>#REF!</v>
      </c>
      <c r="D23" s="33" t="e">
        <f aca="false" t="array" ref="D23:D23">IF(D10="..","..", SUMPRODUCT(('Data - annual'!$A$2:$A$37772=D$7)*('Data - annual'!$B$2:$B$37772=$B10)*('Data - annual'!$C$2:$C$37772=$A$4)*('Data - annual'!$D$2:$D$37772)))</f>
        <v>#REF!</v>
      </c>
      <c r="E23" s="33" t="e">
        <f aca="false" t="array" ref="E23:E23">IF(E10="..","..", SUMPRODUCT(('Data - annual'!$A$2:$A$37772=E$7)*('Data - annual'!$B$2:$B$37772=$B10)*('Data - annual'!$C$2:$C$37772=$A$4)*('Data - annual'!$D$2:$D$37772)))</f>
        <v>#REF!</v>
      </c>
      <c r="F23" s="33" t="e">
        <f aca="false" t="array" ref="F23:F23">IF(F10="..","..", SUMPRODUCT(('Data - annual'!$A$2:$A$37772=F$7)*('Data - annual'!$B$2:$B$37772=$B10)*('Data - annual'!$C$2:$C$37772=$A$4)*('Data - annual'!$D$2:$D$37772)))</f>
        <v>#REF!</v>
      </c>
      <c r="G23" s="33" t="e">
        <f aca="false" t="array" ref="G23:G23">IF(G10="..","..", SUMPRODUCT(('Data - annual'!$A$2:$A$37772=G$7)*('Data - annual'!$B$2:$B$37772=$B10)*('Data - annual'!$C$2:$C$37772=$A$4)*('Data - annual'!$D$2:$D$37772)))</f>
        <v>#REF!</v>
      </c>
      <c r="H23" s="33" t="e">
        <f aca="false" t="array" ref="H23:H23">IF(H10="..","..", SUMPRODUCT(('Data - annual'!$A$2:$A$37772=H$7)*('Data - annual'!$B$2:$B$37772=$B10)*('Data - annual'!$C$2:$C$37772=$A$4)*('Data - annual'!$D$2:$D$37772)))</f>
        <v>#REF!</v>
      </c>
      <c r="I23" s="33" t="e">
        <f aca="false" t="array" ref="I23:I23">IF(I10="..","..", SUMPRODUCT(('Data - annual'!$A$2:$A$37772=I$7)*('Data - annual'!$B$2:$B$37772=$B10)*('Data - annual'!$C$2:$C$37772=$A$4)*('Data - annual'!$D$2:$D$37772)))</f>
        <v>#REF!</v>
      </c>
      <c r="J23" s="33" t="e">
        <f aca="false" t="array" ref="J23:J23">IF(J10="..","..", SUMPRODUCT(('Data - annual'!$A$2:$A$37772=J$7)*('Data - annual'!$B$2:$B$37772=$B10)*('Data - annual'!$C$2:$C$37772=$A$4)*('Data - annual'!$D$2:$D$37772)))</f>
        <v>#REF!</v>
      </c>
      <c r="K23" s="33" t="e">
        <f aca="false" t="array" ref="K23:K23">IF(K10="..","..", SUMPRODUCT(('Data - annual'!$A$2:$A$37772=K$7)*('Data - annual'!$B$2:$B$37772=$B10)*('Data - annual'!$C$2:$C$37772=$A$4)*('Data - annual'!$D$2:$D$37772)))</f>
        <v>#REF!</v>
      </c>
      <c r="L23" s="33" t="e">
        <f aca="false" t="array" ref="L23:L23">IF(L10="..","..", SUMPRODUCT(('Data - annual'!$A$2:$A$37772=L$7)*('Data - annual'!$B$2:$B$37772=$B10)*('Data - annual'!$C$2:$C$37772=$A$4)*('Data - annual'!$D$2:$D$37772)))</f>
        <v>#REF!</v>
      </c>
      <c r="M23" s="33" t="e">
        <f aca="false" t="array" ref="M23:M23">IF(M10="..","..", SUMPRODUCT(('Data - annual'!$A$2:$A$37772=M$7)*('Data - annual'!$B$2:$B$37772=$B10)*('Data - annual'!$C$2:$C$37772=$A$4)*('Data - annual'!$D$2:$D$37772)))</f>
        <v>#REF!</v>
      </c>
      <c r="N23" s="33" t="e">
        <f aca="false" t="array" ref="N23:N23">IF(N10="..","..", SUMPRODUCT((#REF!=N$7)*(#REF!=$B10)*(#REF!=$A$4)*(#REF!)))</f>
        <v>#REF!</v>
      </c>
      <c r="O23" s="33" t="e">
        <f aca="false" t="array" ref="O23:O23">IF(O10="..","..", SUMPRODUCT((#REF!=O$7)*(#REF!=$B10)*(#REF!=$A$4)*(#REF!)))</f>
        <v>#REF!</v>
      </c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</row>
    <row r="24" s="29" customFormat="true" ht="16.5" hidden="false" customHeight="true" outlineLevel="0" collapsed="false">
      <c r="A24" s="27" t="s">
        <v>93</v>
      </c>
      <c r="B24" s="28" t="s">
        <v>94</v>
      </c>
      <c r="C24" s="33" t="e">
        <f aca="false" t="array" ref="C24:C24">IF(C11="..","..", SUMPRODUCT(('Data - annual'!$A$2:$A$37772=C$7)*('Data - annual'!$B$2:$B$37772=$B11)*('Data - annual'!$C$2:$C$37772=$A$4)*('Data - annual'!$D$2:$D$37772)))</f>
        <v>#REF!</v>
      </c>
      <c r="D24" s="33" t="e">
        <f aca="false" t="array" ref="D24:D24">IF(D11="..","..", SUMPRODUCT(('Data - annual'!$A$2:$A$37772=D$7)*('Data - annual'!$B$2:$B$37772=$B11)*('Data - annual'!$C$2:$C$37772=$A$4)*('Data - annual'!$D$2:$D$37772)))</f>
        <v>#REF!</v>
      </c>
      <c r="E24" s="33" t="e">
        <f aca="false" t="array" ref="E24:E24">IF(E11="..","..", SUMPRODUCT(('Data - annual'!$A$2:$A$37772=E$7)*('Data - annual'!$B$2:$B$37772=$B11)*('Data - annual'!$C$2:$C$37772=$A$4)*('Data - annual'!$D$2:$D$37772)))</f>
        <v>#REF!</v>
      </c>
      <c r="F24" s="33" t="e">
        <f aca="false" t="array" ref="F24:F24">IF(F11="..","..", SUMPRODUCT(('Data - annual'!$A$2:$A$37772=F$7)*('Data - annual'!$B$2:$B$37772=$B11)*('Data - annual'!$C$2:$C$37772=$A$4)*('Data - annual'!$D$2:$D$37772)))</f>
        <v>#REF!</v>
      </c>
      <c r="G24" s="33" t="e">
        <f aca="false" t="array" ref="G24:G24">IF(G11="..","..", SUMPRODUCT(('Data - annual'!$A$2:$A$37772=G$7)*('Data - annual'!$B$2:$B$37772=$B11)*('Data - annual'!$C$2:$C$37772=$A$4)*('Data - annual'!$D$2:$D$37772)))</f>
        <v>#REF!</v>
      </c>
      <c r="H24" s="33" t="e">
        <f aca="false" t="array" ref="H24:H24">IF(H11="..","..", SUMPRODUCT(('Data - annual'!$A$2:$A$37772=H$7)*('Data - annual'!$B$2:$B$37772=$B11)*('Data - annual'!$C$2:$C$37772=$A$4)*('Data - annual'!$D$2:$D$37772)))</f>
        <v>#REF!</v>
      </c>
      <c r="I24" s="33" t="e">
        <f aca="false" t="array" ref="I24:I24">IF(I11="..","..", SUMPRODUCT(('Data - annual'!$A$2:$A$37772=I$7)*('Data - annual'!$B$2:$B$37772=$B11)*('Data - annual'!$C$2:$C$37772=$A$4)*('Data - annual'!$D$2:$D$37772)))</f>
        <v>#REF!</v>
      </c>
      <c r="J24" s="33" t="e">
        <f aca="false" t="array" ref="J24:J24">IF(J11="..","..", SUMPRODUCT(('Data - annual'!$A$2:$A$37772=J$7)*('Data - annual'!$B$2:$B$37772=$B11)*('Data - annual'!$C$2:$C$37772=$A$4)*('Data - annual'!$D$2:$D$37772)))</f>
        <v>#REF!</v>
      </c>
      <c r="K24" s="33" t="e">
        <f aca="false" t="array" ref="K24:K24">IF(K11="..","..", SUMPRODUCT(('Data - annual'!$A$2:$A$37772=K$7)*('Data - annual'!$B$2:$B$37772=$B11)*('Data - annual'!$C$2:$C$37772=$A$4)*('Data - annual'!$D$2:$D$37772)))</f>
        <v>#REF!</v>
      </c>
      <c r="L24" s="33" t="e">
        <f aca="false" t="array" ref="L24:L24">IF(L11="..","..", SUMPRODUCT(('Data - annual'!$A$2:$A$37772=L$7)*('Data - annual'!$B$2:$B$37772=$B11)*('Data - annual'!$C$2:$C$37772=$A$4)*('Data - annual'!$D$2:$D$37772)))</f>
        <v>#REF!</v>
      </c>
      <c r="M24" s="33" t="e">
        <f aca="false" t="array" ref="M24:M24">IF(M11="..","..", SUMPRODUCT(('Data - annual'!$A$2:$A$37772=M$7)*('Data - annual'!$B$2:$B$37772=$B11)*('Data - annual'!$C$2:$C$37772=$A$4)*('Data - annual'!$D$2:$D$37772)))</f>
        <v>#REF!</v>
      </c>
      <c r="N24" s="33" t="e">
        <f aca="false" t="array" ref="N24:N24">IF(N11="..","..", SUMPRODUCT((#REF!=N$7)*(#REF!=$B11)*(#REF!=$A$4)*(#REF!)))</f>
        <v>#REF!</v>
      </c>
      <c r="O24" s="33" t="e">
        <f aca="false" t="array" ref="O24:O24">IF(O11="..","..", SUMPRODUCT((#REF!=O$7)*(#REF!=$B11)*(#REF!=$A$4)*(#REF!)))</f>
        <v>#REF!</v>
      </c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</row>
    <row r="25" s="29" customFormat="true" ht="16.5" hidden="false" customHeight="true" outlineLevel="0" collapsed="false">
      <c r="A25" s="10"/>
      <c r="B25" s="28" t="s">
        <v>63</v>
      </c>
      <c r="C25" s="33" t="e">
        <f aca="false" t="array" ref="C25:C25">IF(C12="..","..", SUMPRODUCT(('Data - annual'!$A$2:$A$37772=C$7)*('Data - annual'!$B$2:$B$37772=$B12)*('Data - annual'!$C$2:$C$37772=$A$4)*('Data - annual'!$D$2:$D$37772)))</f>
        <v>#REF!</v>
      </c>
      <c r="D25" s="33" t="e">
        <f aca="false" t="array" ref="D25:D25">IF(D12="..","..", SUMPRODUCT(('Data - annual'!$A$2:$A$37772=D$7)*('Data - annual'!$B$2:$B$37772=$B12)*('Data - annual'!$C$2:$C$37772=$A$4)*('Data - annual'!$D$2:$D$37772)))</f>
        <v>#REF!</v>
      </c>
      <c r="E25" s="33" t="e">
        <f aca="false" t="array" ref="E25:E25">IF(E12="..","..", SUMPRODUCT(('Data - annual'!$A$2:$A$37772=E$7)*('Data - annual'!$B$2:$B$37772=$B12)*('Data - annual'!$C$2:$C$37772=$A$4)*('Data - annual'!$D$2:$D$37772)))</f>
        <v>#REF!</v>
      </c>
      <c r="F25" s="33" t="e">
        <f aca="false" t="array" ref="F25:F25">IF(F12="..","..", SUMPRODUCT(('Data - annual'!$A$2:$A$37772=F$7)*('Data - annual'!$B$2:$B$37772=$B12)*('Data - annual'!$C$2:$C$37772=$A$4)*('Data - annual'!$D$2:$D$37772)))</f>
        <v>#REF!</v>
      </c>
      <c r="G25" s="33" t="e">
        <f aca="false" t="array" ref="G25:G25">IF(G12="..","..", SUMPRODUCT(('Data - annual'!$A$2:$A$37772=G$7)*('Data - annual'!$B$2:$B$37772=$B12)*('Data - annual'!$C$2:$C$37772=$A$4)*('Data - annual'!$D$2:$D$37772)))</f>
        <v>#REF!</v>
      </c>
      <c r="H25" s="33" t="e">
        <f aca="false" t="array" ref="H25:H25">IF(H12="..","..", SUMPRODUCT(('Data - annual'!$A$2:$A$37772=H$7)*('Data - annual'!$B$2:$B$37772=$B12)*('Data - annual'!$C$2:$C$37772=$A$4)*('Data - annual'!$D$2:$D$37772)))</f>
        <v>#REF!</v>
      </c>
      <c r="I25" s="33" t="e">
        <f aca="false" t="array" ref="I25:I25">IF(I12="..","..", SUMPRODUCT(('Data - annual'!$A$2:$A$37772=I$7)*('Data - annual'!$B$2:$B$37772=$B12)*('Data - annual'!$C$2:$C$37772=$A$4)*('Data - annual'!$D$2:$D$37772)))</f>
        <v>#REF!</v>
      </c>
      <c r="J25" s="33" t="e">
        <f aca="false" t="array" ref="J25:J25">IF(J12="..","..", SUMPRODUCT(('Data - annual'!$A$2:$A$37772=J$7)*('Data - annual'!$B$2:$B$37772=$B12)*('Data - annual'!$C$2:$C$37772=$A$4)*('Data - annual'!$D$2:$D$37772)))</f>
        <v>#REF!</v>
      </c>
      <c r="K25" s="33" t="e">
        <f aca="false" t="array" ref="K25:K25">IF(K12="..","..", SUMPRODUCT(('Data - annual'!$A$2:$A$37772=K$7)*('Data - annual'!$B$2:$B$37772=$B12)*('Data - annual'!$C$2:$C$37772=$A$4)*('Data - annual'!$D$2:$D$37772)))</f>
        <v>#REF!</v>
      </c>
      <c r="L25" s="33" t="e">
        <f aca="false" t="array" ref="L25:L25">IF(L12="..","..", SUMPRODUCT(('Data - annual'!$A$2:$A$37772=L$7)*('Data - annual'!$B$2:$B$37772=$B12)*('Data - annual'!$C$2:$C$37772=$A$4)*('Data - annual'!$D$2:$D$37772)))</f>
        <v>#REF!</v>
      </c>
      <c r="M25" s="33" t="e">
        <f aca="false" t="array" ref="M25:M25">IF(M12="..","..", SUMPRODUCT(('Data - annual'!$A$2:$A$37772=M$7)*('Data - annual'!$B$2:$B$37772=$B12)*('Data - annual'!$C$2:$C$37772=$A$4)*('Data - annual'!$D$2:$D$37772)))</f>
        <v>#REF!</v>
      </c>
      <c r="N25" s="33" t="e">
        <f aca="false" t="array" ref="N25:N25">IF(N12="..","..", SUMPRODUCT((#REF!=N$7)*(#REF!=$B12)*(#REF!=$A$4)*(#REF!)))</f>
        <v>#REF!</v>
      </c>
      <c r="O25" s="33" t="e">
        <f aca="false" t="array" ref="O25:O25">IF(O12="..","..", SUMPRODUCT((#REF!=O$7)*(#REF!=$B12)*(#REF!=$A$4)*(#REF!)))</f>
        <v>#REF!</v>
      </c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</row>
    <row r="26" s="29" customFormat="true" ht="16.5" hidden="false" customHeight="true" outlineLevel="0" collapsed="false">
      <c r="A26" s="10"/>
      <c r="B26" s="28" t="s">
        <v>95</v>
      </c>
      <c r="C26" s="33" t="e">
        <f aca="false" t="array" ref="C26:C26">IF(C13="..","..", SUMPRODUCT(('Data - annual'!$A$2:$A$37772=C$7)*('Data - annual'!$B$2:$B$37772=$B13)*('Data - annual'!$C$2:$C$37772=$A$4)*('Data - annual'!$D$2:$D$37772)))</f>
        <v>#REF!</v>
      </c>
      <c r="D26" s="33" t="e">
        <f aca="false" t="array" ref="D26:D26">IF(D13="..","..", SUMPRODUCT(('Data - annual'!$A$2:$A$37772=D$7)*('Data - annual'!$B$2:$B$37772=$B13)*('Data - annual'!$C$2:$C$37772=$A$4)*('Data - annual'!$D$2:$D$37772)))</f>
        <v>#REF!</v>
      </c>
      <c r="E26" s="33" t="e">
        <f aca="false" t="array" ref="E26:E26">IF(E13="..","..", SUMPRODUCT(('Data - annual'!$A$2:$A$37772=E$7)*('Data - annual'!$B$2:$B$37772=$B13)*('Data - annual'!$C$2:$C$37772=$A$4)*('Data - annual'!$D$2:$D$37772)))</f>
        <v>#REF!</v>
      </c>
      <c r="F26" s="33" t="e">
        <f aca="false" t="array" ref="F26:F26">IF(F13="..","..", SUMPRODUCT(('Data - annual'!$A$2:$A$37772=F$7)*('Data - annual'!$B$2:$B$37772=$B13)*('Data - annual'!$C$2:$C$37772=$A$4)*('Data - annual'!$D$2:$D$37772)))</f>
        <v>#REF!</v>
      </c>
      <c r="G26" s="33" t="e">
        <f aca="false" t="array" ref="G26:G26">IF(G13="..","..", SUMPRODUCT(('Data - annual'!$A$2:$A$37772=G$7)*('Data - annual'!$B$2:$B$37772=$B13)*('Data - annual'!$C$2:$C$37772=$A$4)*('Data - annual'!$D$2:$D$37772)))</f>
        <v>#REF!</v>
      </c>
      <c r="H26" s="33" t="e">
        <f aca="false" t="array" ref="H26:H26">IF(H13="..","..", SUMPRODUCT(('Data - annual'!$A$2:$A$37772=H$7)*('Data - annual'!$B$2:$B$37772=$B13)*('Data - annual'!$C$2:$C$37772=$A$4)*('Data - annual'!$D$2:$D$37772)))</f>
        <v>#REF!</v>
      </c>
      <c r="I26" s="33" t="e">
        <f aca="false" t="array" ref="I26:I26">IF(I13="..","..", SUMPRODUCT(('Data - annual'!$A$2:$A$37772=I$7)*('Data - annual'!$B$2:$B$37772=$B13)*('Data - annual'!$C$2:$C$37772=$A$4)*('Data - annual'!$D$2:$D$37772)))</f>
        <v>#REF!</v>
      </c>
      <c r="J26" s="33" t="e">
        <f aca="false" t="array" ref="J26:J26">IF(J13="..","..", SUMPRODUCT(('Data - annual'!$A$2:$A$37772=J$7)*('Data - annual'!$B$2:$B$37772=$B13)*('Data - annual'!$C$2:$C$37772=$A$4)*('Data - annual'!$D$2:$D$37772)))</f>
        <v>#REF!</v>
      </c>
      <c r="K26" s="33" t="e">
        <f aca="false" t="array" ref="K26:K26">IF(K13="..","..", SUMPRODUCT(('Data - annual'!$A$2:$A$37772=K$7)*('Data - annual'!$B$2:$B$37772=$B13)*('Data - annual'!$C$2:$C$37772=$A$4)*('Data - annual'!$D$2:$D$37772)))</f>
        <v>#REF!</v>
      </c>
      <c r="L26" s="33" t="e">
        <f aca="false" t="array" ref="L26:L26">IF(L13="..","..", SUMPRODUCT(('Data - annual'!$A$2:$A$37772=L$7)*('Data - annual'!$B$2:$B$37772=$B13)*('Data - annual'!$C$2:$C$37772=$A$4)*('Data - annual'!$D$2:$D$37772)))</f>
        <v>#REF!</v>
      </c>
      <c r="M26" s="33" t="e">
        <f aca="false" t="array" ref="M26:M26">IF(M13="..","..", SUMPRODUCT(('Data - annual'!$A$2:$A$37772=M$7)*('Data - annual'!$B$2:$B$37772=$B13)*('Data - annual'!$C$2:$C$37772=$A$4)*('Data - annual'!$D$2:$D$37772)))</f>
        <v>#REF!</v>
      </c>
      <c r="N26" s="33" t="e">
        <f aca="false" t="array" ref="N26:N26">IF(N13="..","..", SUMPRODUCT((#REF!=N$7)*(#REF!=$B13)*(#REF!=$A$4)*(#REF!)))</f>
        <v>#REF!</v>
      </c>
      <c r="O26" s="33" t="e">
        <f aca="false" t="array" ref="O26:O26">IF(O13="..","..", SUMPRODUCT((#REF!=O$7)*(#REF!=$B13)*(#REF!=$A$4)*(#REF!)))</f>
        <v>#REF!</v>
      </c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</row>
    <row r="27" s="34" customFormat="true" ht="16.5" hidden="false" customHeight="true" outlineLevel="0" collapsed="false">
      <c r="A27" s="26" t="s">
        <v>96</v>
      </c>
      <c r="B27" s="24" t="s">
        <v>15</v>
      </c>
      <c r="C27" s="33" t="e">
        <f aca="false" t="array" ref="C27:C27">IF(C14="..","..", SUMPRODUCT(('Data - annual'!$A$2:$A$37772=C$7)*('Data - annual'!$B$2:$B$37772=$B14)*('Data - annual'!$C$2:$C$37772=$A$4)*('Data - annual'!$D$2:$D$37772)))</f>
        <v>#REF!</v>
      </c>
      <c r="D27" s="33" t="e">
        <f aca="false" t="array" ref="D27:D27">IF(D14="..","..", SUMPRODUCT(('Data - annual'!$A$2:$A$37772=D$7)*('Data - annual'!$B$2:$B$37772=$B14)*('Data - annual'!$C$2:$C$37772=$A$4)*('Data - annual'!$D$2:$D$37772)))</f>
        <v>#REF!</v>
      </c>
      <c r="E27" s="33" t="e">
        <f aca="false" t="array" ref="E27:E27">IF(E14="..","..", SUMPRODUCT(('Data - annual'!$A$2:$A$37772=E$7)*('Data - annual'!$B$2:$B$37772=$B14)*('Data - annual'!$C$2:$C$37772=$A$4)*('Data - annual'!$D$2:$D$37772)))</f>
        <v>#REF!</v>
      </c>
      <c r="F27" s="33" t="e">
        <f aca="false" t="array" ref="F27:F27">IF(F14="..","..", SUMPRODUCT(('Data - annual'!$A$2:$A$37772=F$7)*('Data - annual'!$B$2:$B$37772=$B14)*('Data - annual'!$C$2:$C$37772=$A$4)*('Data - annual'!$D$2:$D$37772)))</f>
        <v>#REF!</v>
      </c>
      <c r="G27" s="33" t="e">
        <f aca="false" t="array" ref="G27:G27">IF(G14="..","..", SUMPRODUCT(('Data - annual'!$A$2:$A$37772=G$7)*('Data - annual'!$B$2:$B$37772=$B14)*('Data - annual'!$C$2:$C$37772=$A$4)*('Data - annual'!$D$2:$D$37772)))</f>
        <v>#REF!</v>
      </c>
      <c r="H27" s="33" t="e">
        <f aca="false" t="array" ref="H27:H27">IF(H14="..","..", SUMPRODUCT(('Data - annual'!$A$2:$A$37772=H$7)*('Data - annual'!$B$2:$B$37772=$B14)*('Data - annual'!$C$2:$C$37772=$A$4)*('Data - annual'!$D$2:$D$37772)))</f>
        <v>#REF!</v>
      </c>
      <c r="I27" s="33" t="e">
        <f aca="false" t="array" ref="I27:I27">IF(I14="..","..", SUMPRODUCT(('Data - annual'!$A$2:$A$37772=I$7)*('Data - annual'!$B$2:$B$37772=$B14)*('Data - annual'!$C$2:$C$37772=$A$4)*('Data - annual'!$D$2:$D$37772)))</f>
        <v>#REF!</v>
      </c>
      <c r="J27" s="33" t="e">
        <f aca="false" t="array" ref="J27:J27">IF(J14="..","..", SUMPRODUCT(('Data - annual'!$A$2:$A$37772=J$7)*('Data - annual'!$B$2:$B$37772=$B14)*('Data - annual'!$C$2:$C$37772=$A$4)*('Data - annual'!$D$2:$D$37772)))</f>
        <v>#REF!</v>
      </c>
      <c r="K27" s="33" t="e">
        <f aca="false" t="array" ref="K27:K27">IF(K14="..","..", SUMPRODUCT(('Data - annual'!$A$2:$A$37772=K$7)*('Data - annual'!$B$2:$B$37772=$B14)*('Data - annual'!$C$2:$C$37772=$A$4)*('Data - annual'!$D$2:$D$37772)))</f>
        <v>#REF!</v>
      </c>
      <c r="L27" s="33" t="e">
        <f aca="false" t="array" ref="L27:L27">IF(L14="..","..", SUMPRODUCT(('Data - annual'!$A$2:$A$37772=L$7)*('Data - annual'!$B$2:$B$37772=$B14)*('Data - annual'!$C$2:$C$37772=$A$4)*('Data - annual'!$D$2:$D$37772)))</f>
        <v>#REF!</v>
      </c>
      <c r="M27" s="33" t="e">
        <f aca="false" t="array" ref="M27:M27">IF(M14="..","..", SUMPRODUCT(('Data - annual'!$A$2:$A$37772=M$7)*('Data - annual'!$B$2:$B$37772=$B14)*('Data - annual'!$C$2:$C$37772=$A$4)*('Data - annual'!$D$2:$D$37772)))</f>
        <v>#REF!</v>
      </c>
      <c r="N27" s="33" t="e">
        <f aca="false" t="array" ref="N27:N27">IF(N14="..","..", SUMPRODUCT((#REF!=N$7)*(#REF!=$B14)*(#REF!=$A$4)*(#REF!)))</f>
        <v>#REF!</v>
      </c>
      <c r="O27" s="33" t="e">
        <f aca="false" t="array" ref="O27:O27">IF(O14="..","..", SUMPRODUCT((#REF!=O$7)*(#REF!=$B14)*(#REF!=$A$4)*(#REF!)))</f>
        <v>#REF!</v>
      </c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</row>
    <row r="28" s="29" customFormat="true" ht="16.5" hidden="false" customHeight="true" outlineLevel="0" collapsed="false">
      <c r="A28" s="27" t="s">
        <v>93</v>
      </c>
      <c r="B28" s="28" t="s">
        <v>67</v>
      </c>
      <c r="C28" s="33" t="e">
        <f aca="false" t="array" ref="C28:C28">IF(C15="..","..", SUMPRODUCT(('Data - annual'!$A$2:$A$37772=C$7)*('Data - annual'!$B$2:$B$37772=$B15)*('Data - annual'!$C$2:$C$37772=$A$4)*('Data - annual'!$D$2:$D$37772)))</f>
        <v>#REF!</v>
      </c>
      <c r="D28" s="33" t="e">
        <f aca="false" t="array" ref="D28:D28">IF(D15="..","..", SUMPRODUCT(('Data - annual'!$A$2:$A$37772=D$7)*('Data - annual'!$B$2:$B$37772=$B15)*('Data - annual'!$C$2:$C$37772=$A$4)*('Data - annual'!$D$2:$D$37772)))</f>
        <v>#REF!</v>
      </c>
      <c r="E28" s="33" t="e">
        <f aca="false" t="array" ref="E28:E28">IF(E15="..","..", SUMPRODUCT(('Data - annual'!$A$2:$A$37772=E$7)*('Data - annual'!$B$2:$B$37772=$B15)*('Data - annual'!$C$2:$C$37772=$A$4)*('Data - annual'!$D$2:$D$37772)))</f>
        <v>#REF!</v>
      </c>
      <c r="F28" s="33" t="e">
        <f aca="false" t="array" ref="F28:F28">IF(F15="..","..", SUMPRODUCT(('Data - annual'!$A$2:$A$37772=F$7)*('Data - annual'!$B$2:$B$37772=$B15)*('Data - annual'!$C$2:$C$37772=$A$4)*('Data - annual'!$D$2:$D$37772)))</f>
        <v>#REF!</v>
      </c>
      <c r="G28" s="33" t="e">
        <f aca="false" t="array" ref="G28:G28">IF(G15="..","..", SUMPRODUCT(('Data - annual'!$A$2:$A$37772=G$7)*('Data - annual'!$B$2:$B$37772=$B15)*('Data - annual'!$C$2:$C$37772=$A$4)*('Data - annual'!$D$2:$D$37772)))</f>
        <v>#REF!</v>
      </c>
      <c r="H28" s="33" t="e">
        <f aca="false" t="array" ref="H28:H28">IF(H15="..","..", SUMPRODUCT(('Data - annual'!$A$2:$A$37772=H$7)*('Data - annual'!$B$2:$B$37772=$B15)*('Data - annual'!$C$2:$C$37772=$A$4)*('Data - annual'!$D$2:$D$37772)))</f>
        <v>#REF!</v>
      </c>
      <c r="I28" s="33" t="e">
        <f aca="false" t="array" ref="I28:I28">IF(I15="..","..", SUMPRODUCT(('Data - annual'!$A$2:$A$37772=I$7)*('Data - annual'!$B$2:$B$37772=$B15)*('Data - annual'!$C$2:$C$37772=$A$4)*('Data - annual'!$D$2:$D$37772)))</f>
        <v>#REF!</v>
      </c>
      <c r="J28" s="33" t="e">
        <f aca="false" t="array" ref="J28:J28">IF(J15="..","..", SUMPRODUCT(('Data - annual'!$A$2:$A$37772=J$7)*('Data - annual'!$B$2:$B$37772=$B15)*('Data - annual'!$C$2:$C$37772=$A$4)*('Data - annual'!$D$2:$D$37772)))</f>
        <v>#REF!</v>
      </c>
      <c r="K28" s="33" t="e">
        <f aca="false" t="array" ref="K28:K28">IF(K15="..","..", SUMPRODUCT(('Data - annual'!$A$2:$A$37772=K$7)*('Data - annual'!$B$2:$B$37772=$B15)*('Data - annual'!$C$2:$C$37772=$A$4)*('Data - annual'!$D$2:$D$37772)))</f>
        <v>#REF!</v>
      </c>
      <c r="L28" s="33" t="e">
        <f aca="false" t="array" ref="L28:L28">IF(L15="..","..", SUMPRODUCT(('Data - annual'!$A$2:$A$37772=L$7)*('Data - annual'!$B$2:$B$37772=$B15)*('Data - annual'!$C$2:$C$37772=$A$4)*('Data - annual'!$D$2:$D$37772)))</f>
        <v>#REF!</v>
      </c>
      <c r="M28" s="33" t="e">
        <f aca="false" t="array" ref="M28:M28">IF(M15="..","..", SUMPRODUCT(('Data - annual'!$A$2:$A$37772=M$7)*('Data - annual'!$B$2:$B$37772=$B15)*('Data - annual'!$C$2:$C$37772=$A$4)*('Data - annual'!$D$2:$D$37772)))</f>
        <v>#REF!</v>
      </c>
      <c r="N28" s="33" t="e">
        <f aca="false" t="array" ref="N28:N28">IF(N15="..","..", SUMPRODUCT((#REF!=N$7)*(#REF!=$B15)*(#REF!=$A$4)*(#REF!)))</f>
        <v>#REF!</v>
      </c>
      <c r="O28" s="33" t="e">
        <f aca="false" t="array" ref="O28:O28">IF(O15="..","..", SUMPRODUCT((#REF!=O$7)*(#REF!=$B15)*(#REF!=$A$4)*(#REF!)))</f>
        <v>#REF!</v>
      </c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</row>
    <row r="29" s="29" customFormat="true" ht="16.5" hidden="false" customHeight="true" outlineLevel="0" collapsed="false">
      <c r="A29" s="10"/>
      <c r="B29" s="28" t="s">
        <v>66</v>
      </c>
      <c r="C29" s="33" t="e">
        <f aca="false" t="array" ref="C29:C29">IF(C16="..","..", SUMPRODUCT(('Data - annual'!$A$2:$A$37772=C$7)*('Data - annual'!$B$2:$B$37772=$B16)*('Data - annual'!$C$2:$C$37772=$A$4)*('Data - annual'!$D$2:$D$37772)))</f>
        <v>#REF!</v>
      </c>
      <c r="D29" s="33" t="e">
        <f aca="false" t="array" ref="D29:D29">IF(D16="..","..", SUMPRODUCT(('Data - annual'!$A$2:$A$37772=D$7)*('Data - annual'!$B$2:$B$37772=$B16)*('Data - annual'!$C$2:$C$37772=$A$4)*('Data - annual'!$D$2:$D$37772)))</f>
        <v>#REF!</v>
      </c>
      <c r="E29" s="33" t="e">
        <f aca="false" t="array" ref="E29:E29">IF(E16="..","..", SUMPRODUCT(('Data - annual'!$A$2:$A$37772=E$7)*('Data - annual'!$B$2:$B$37772=$B16)*('Data - annual'!$C$2:$C$37772=$A$4)*('Data - annual'!$D$2:$D$37772)))</f>
        <v>#REF!</v>
      </c>
      <c r="F29" s="33" t="e">
        <f aca="false" t="array" ref="F29:F29">IF(F16="..","..", SUMPRODUCT(('Data - annual'!$A$2:$A$37772=F$7)*('Data - annual'!$B$2:$B$37772=$B16)*('Data - annual'!$C$2:$C$37772=$A$4)*('Data - annual'!$D$2:$D$37772)))</f>
        <v>#REF!</v>
      </c>
      <c r="G29" s="33" t="e">
        <f aca="false" t="array" ref="G29:G29">IF(G16="..","..", SUMPRODUCT(('Data - annual'!$A$2:$A$37772=G$7)*('Data - annual'!$B$2:$B$37772=$B16)*('Data - annual'!$C$2:$C$37772=$A$4)*('Data - annual'!$D$2:$D$37772)))</f>
        <v>#REF!</v>
      </c>
      <c r="H29" s="33" t="e">
        <f aca="false" t="array" ref="H29:H29">IF(H16="..","..", SUMPRODUCT(('Data - annual'!$A$2:$A$37772=H$7)*('Data - annual'!$B$2:$B$37772=$B16)*('Data - annual'!$C$2:$C$37772=$A$4)*('Data - annual'!$D$2:$D$37772)))</f>
        <v>#REF!</v>
      </c>
      <c r="I29" s="33" t="e">
        <f aca="false" t="array" ref="I29:I29">IF(I16="..","..", SUMPRODUCT(('Data - annual'!$A$2:$A$37772=I$7)*('Data - annual'!$B$2:$B$37772=$B16)*('Data - annual'!$C$2:$C$37772=$A$4)*('Data - annual'!$D$2:$D$37772)))</f>
        <v>#REF!</v>
      </c>
      <c r="J29" s="33" t="e">
        <f aca="false" t="array" ref="J29:J29">IF(J16="..","..", SUMPRODUCT(('Data - annual'!$A$2:$A$37772=J$7)*('Data - annual'!$B$2:$B$37772=$B16)*('Data - annual'!$C$2:$C$37772=$A$4)*('Data - annual'!$D$2:$D$37772)))</f>
        <v>#REF!</v>
      </c>
      <c r="K29" s="33" t="e">
        <f aca="false" t="array" ref="K29:K29">IF(K16="..","..", SUMPRODUCT(('Data - annual'!$A$2:$A$37772=K$7)*('Data - annual'!$B$2:$B$37772=$B16)*('Data - annual'!$C$2:$C$37772=$A$4)*('Data - annual'!$D$2:$D$37772)))</f>
        <v>#REF!</v>
      </c>
      <c r="L29" s="33" t="e">
        <f aca="false" t="array" ref="L29:L29">IF(L16="..","..", SUMPRODUCT(('Data - annual'!$A$2:$A$37772=L$7)*('Data - annual'!$B$2:$B$37772=$B16)*('Data - annual'!$C$2:$C$37772=$A$4)*('Data - annual'!$D$2:$D$37772)))</f>
        <v>#REF!</v>
      </c>
      <c r="M29" s="33" t="e">
        <f aca="false" t="array" ref="M29:M29">IF(M16="..","..", SUMPRODUCT(('Data - annual'!$A$2:$A$37772=M$7)*('Data - annual'!$B$2:$B$37772=$B16)*('Data - annual'!$C$2:$C$37772=$A$4)*('Data - annual'!$D$2:$D$37772)))</f>
        <v>#REF!</v>
      </c>
      <c r="N29" s="33" t="e">
        <f aca="false" t="array" ref="N29:N29">IF(N16="..","..", SUMPRODUCT((#REF!=N$7)*(#REF!=$B16)*(#REF!=$A$4)*(#REF!)))</f>
        <v>#REF!</v>
      </c>
      <c r="O29" s="33" t="e">
        <f aca="false" t="array" ref="O29:O29">IF(O16="..","..", SUMPRODUCT((#REF!=O$7)*(#REF!=$B16)*(#REF!=$A$4)*(#REF!)))</f>
        <v>#REF!</v>
      </c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</row>
    <row r="30" s="34" customFormat="true" ht="16.5" hidden="false" customHeight="true" outlineLevel="0" collapsed="false">
      <c r="A30" s="26" t="s">
        <v>17</v>
      </c>
      <c r="B30" s="24" t="s">
        <v>17</v>
      </c>
      <c r="C30" s="33" t="e">
        <f aca="false" t="array" ref="C30:C30">IF(C17="..","..", SUMPRODUCT(('Data - annual'!$A$2:$A$37772=C$7)*('Data - annual'!$B$2:$B$37772=$B17)*('Data - annual'!$C$2:$C$37772=$A$4)*('Data - annual'!$D$2:$D$37772)))</f>
        <v>#REF!</v>
      </c>
      <c r="D30" s="33" t="e">
        <f aca="false" t="array" ref="D30:D30">IF(D17="..","..", SUMPRODUCT(('Data - annual'!$A$2:$A$37772=D$7)*('Data - annual'!$B$2:$B$37772=$B17)*('Data - annual'!$C$2:$C$37772=$A$4)*('Data - annual'!$D$2:$D$37772)))</f>
        <v>#REF!</v>
      </c>
      <c r="E30" s="33" t="e">
        <f aca="false" t="array" ref="E30:E30">IF(E17="..","..", SUMPRODUCT(('Data - annual'!$A$2:$A$37772=E$7)*('Data - annual'!$B$2:$B$37772=$B17)*('Data - annual'!$C$2:$C$37772=$A$4)*('Data - annual'!$D$2:$D$37772)))</f>
        <v>#REF!</v>
      </c>
      <c r="F30" s="33" t="e">
        <f aca="false" t="array" ref="F30:F30">IF(F17="..","..", SUMPRODUCT(('Data - annual'!$A$2:$A$37772=F$7)*('Data - annual'!$B$2:$B$37772=$B17)*('Data - annual'!$C$2:$C$37772=$A$4)*('Data - annual'!$D$2:$D$37772)))</f>
        <v>#REF!</v>
      </c>
      <c r="G30" s="33" t="e">
        <f aca="false" t="array" ref="G30:G30">IF(G17="..","..", SUMPRODUCT(('Data - annual'!$A$2:$A$37772=G$7)*('Data - annual'!$B$2:$B$37772=$B17)*('Data - annual'!$C$2:$C$37772=$A$4)*('Data - annual'!$D$2:$D$37772)))</f>
        <v>#REF!</v>
      </c>
      <c r="H30" s="33" t="e">
        <f aca="false" t="array" ref="H30:H30">IF(H17="..","..", SUMPRODUCT(('Data - annual'!$A$2:$A$37772=H$7)*('Data - annual'!$B$2:$B$37772=$B17)*('Data - annual'!$C$2:$C$37772=$A$4)*('Data - annual'!$D$2:$D$37772)))</f>
        <v>#REF!</v>
      </c>
      <c r="I30" s="33" t="e">
        <f aca="false" t="array" ref="I30:I30">IF(I17="..","..", SUMPRODUCT(('Data - annual'!$A$2:$A$37772=I$7)*('Data - annual'!$B$2:$B$37772=$B17)*('Data - annual'!$C$2:$C$37772=$A$4)*('Data - annual'!$D$2:$D$37772)))</f>
        <v>#REF!</v>
      </c>
      <c r="J30" s="33" t="e">
        <f aca="false" t="array" ref="J30:J30">IF(J17="..","..", SUMPRODUCT(('Data - annual'!$A$2:$A$37772=J$7)*('Data - annual'!$B$2:$B$37772=$B17)*('Data - annual'!$C$2:$C$37772=$A$4)*('Data - annual'!$D$2:$D$37772)))</f>
        <v>#REF!</v>
      </c>
      <c r="K30" s="33" t="e">
        <f aca="false" t="array" ref="K30:K30">IF(K17="..","..", SUMPRODUCT(('Data - annual'!$A$2:$A$37772=K$7)*('Data - annual'!$B$2:$B$37772=$B17)*('Data - annual'!$C$2:$C$37772=$A$4)*('Data - annual'!$D$2:$D$37772)))</f>
        <v>#REF!</v>
      </c>
      <c r="L30" s="33" t="e">
        <f aca="false" t="array" ref="L30:L30">IF(L17="..","..", SUMPRODUCT(('Data - annual'!$A$2:$A$37772=L$7)*('Data - annual'!$B$2:$B$37772=$B17)*('Data - annual'!$C$2:$C$37772=$A$4)*('Data - annual'!$D$2:$D$37772)))</f>
        <v>#REF!</v>
      </c>
      <c r="M30" s="33" t="e">
        <f aca="false" t="array" ref="M30:M30">IF(M17="..","..", SUMPRODUCT(('Data - annual'!$A$2:$A$37772=M$7)*('Data - annual'!$B$2:$B$37772=$B17)*('Data - annual'!$C$2:$C$37772=$A$4)*('Data - annual'!$D$2:$D$37772)))</f>
        <v>#REF!</v>
      </c>
      <c r="N30" s="33" t="e">
        <f aca="false" t="array" ref="N30:N30">IF(N17="..","..", SUMPRODUCT((#REF!=N$7)*(#REF!=$B17)*(#REF!=$A$4)*(#REF!)))</f>
        <v>#REF!</v>
      </c>
      <c r="O30" s="33" t="e">
        <f aca="false" t="array" ref="O30:O30">IF(O17="..","..", SUMPRODUCT((#REF!=O$7)*(#REF!=$B17)*(#REF!=$A$4)*(#REF!)))</f>
        <v>#REF!</v>
      </c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</row>
    <row r="31" s="34" customFormat="true" ht="16.5" hidden="false" customHeight="true" outlineLevel="0" collapsed="false">
      <c r="A31" s="26" t="s">
        <v>97</v>
      </c>
      <c r="B31" s="24" t="s">
        <v>16</v>
      </c>
      <c r="C31" s="33" t="e">
        <f aca="false" t="array" ref="C31:C31">IF(C18="..","..", SUMPRODUCT(('Data - annual'!$A$2:$A$37772=C$7)*('Data - annual'!$B$2:$B$37772=$B18)*('Data - annual'!$C$2:$C$37772=$A$4)*('Data - annual'!$D$2:$D$37772)))</f>
        <v>#REF!</v>
      </c>
      <c r="D31" s="33" t="e">
        <f aca="false" t="array" ref="D31:D31">IF(D18="..","..", SUMPRODUCT(('Data - annual'!$A$2:$A$37772=D$7)*('Data - annual'!$B$2:$B$37772=$B18)*('Data - annual'!$C$2:$C$37772=$A$4)*('Data - annual'!$D$2:$D$37772)))</f>
        <v>#REF!</v>
      </c>
      <c r="E31" s="33" t="e">
        <f aca="false" t="array" ref="E31:E31">IF(E18="..","..", SUMPRODUCT(('Data - annual'!$A$2:$A$37772=E$7)*('Data - annual'!$B$2:$B$37772=$B18)*('Data - annual'!$C$2:$C$37772=$A$4)*('Data - annual'!$D$2:$D$37772)))</f>
        <v>#REF!</v>
      </c>
      <c r="F31" s="33" t="e">
        <f aca="false" t="array" ref="F31:F31">IF(F18="..","..", SUMPRODUCT(('Data - annual'!$A$2:$A$37772=F$7)*('Data - annual'!$B$2:$B$37772=$B18)*('Data - annual'!$C$2:$C$37772=$A$4)*('Data - annual'!$D$2:$D$37772)))</f>
        <v>#REF!</v>
      </c>
      <c r="G31" s="33" t="e">
        <f aca="false" t="array" ref="G31:G31">IF(G18="..","..", SUMPRODUCT(('Data - annual'!$A$2:$A$37772=G$7)*('Data - annual'!$B$2:$B$37772=$B18)*('Data - annual'!$C$2:$C$37772=$A$4)*('Data - annual'!$D$2:$D$37772)))</f>
        <v>#REF!</v>
      </c>
      <c r="H31" s="33" t="e">
        <f aca="false" t="array" ref="H31:H31">IF(H18="..","..", SUMPRODUCT(('Data - annual'!$A$2:$A$37772=H$7)*('Data - annual'!$B$2:$B$37772=$B18)*('Data - annual'!$C$2:$C$37772=$A$4)*('Data - annual'!$D$2:$D$37772)))</f>
        <v>#REF!</v>
      </c>
      <c r="I31" s="33" t="e">
        <f aca="false" t="array" ref="I31:I31">IF(I18="..","..", SUMPRODUCT(('Data - annual'!$A$2:$A$37772=I$7)*('Data - annual'!$B$2:$B$37772=$B18)*('Data - annual'!$C$2:$C$37772=$A$4)*('Data - annual'!$D$2:$D$37772)))</f>
        <v>#REF!</v>
      </c>
      <c r="J31" s="33" t="e">
        <f aca="false" t="array" ref="J31:J31">IF(J18="..","..", SUMPRODUCT(('Data - annual'!$A$2:$A$37772=J$7)*('Data - annual'!$B$2:$B$37772=$B18)*('Data - annual'!$C$2:$C$37772=$A$4)*('Data - annual'!$D$2:$D$37772)))</f>
        <v>#REF!</v>
      </c>
      <c r="K31" s="33" t="e">
        <f aca="false" t="array" ref="K31:K31">IF(K18="..","..", SUMPRODUCT(('Data - annual'!$A$2:$A$37772=K$7)*('Data - annual'!$B$2:$B$37772=$B18)*('Data - annual'!$C$2:$C$37772=$A$4)*('Data - annual'!$D$2:$D$37772)))</f>
        <v>#REF!</v>
      </c>
      <c r="L31" s="33" t="e">
        <f aca="false" t="array" ref="L31:L31">IF(L18="..","..", SUMPRODUCT(('Data - annual'!$A$2:$A$37772=L$7)*('Data - annual'!$B$2:$B$37772=$B18)*('Data - annual'!$C$2:$C$37772=$A$4)*('Data - annual'!$D$2:$D$37772)))</f>
        <v>#REF!</v>
      </c>
      <c r="M31" s="33" t="e">
        <f aca="false" t="array" ref="M31:M31">IF(M18="..","..", SUMPRODUCT(('Data - annual'!$A$2:$A$37772=M$7)*('Data - annual'!$B$2:$B$37772=$B18)*('Data - annual'!$C$2:$C$37772=$A$4)*('Data - annual'!$D$2:$D$37772)))</f>
        <v>#REF!</v>
      </c>
      <c r="N31" s="33" t="e">
        <f aca="false" t="array" ref="N31:N31">IF(N18="..","..", SUMPRODUCT((#REF!=N$7)*(#REF!=$B18)*(#REF!=$A$4)*(#REF!)))</f>
        <v>#REF!</v>
      </c>
      <c r="O31" s="33" t="e">
        <f aca="false" t="array" ref="O31:O31">IF(O18="..","..", SUMPRODUCT((#REF!=O$7)*(#REF!=$B18)*(#REF!=$A$4)*(#REF!)))</f>
        <v>#REF!</v>
      </c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</row>
    <row r="32" s="34" customFormat="true" ht="16.5" hidden="false" customHeight="true" outlineLevel="0" collapsed="false">
      <c r="A32" s="23" t="s">
        <v>98</v>
      </c>
      <c r="B32" s="24" t="s">
        <v>100</v>
      </c>
      <c r="C32" s="33" t="e">
        <f aca="false" t="array" ref="C32:C32">IF(C19="..","..", SUMPRODUCT(('Data - annual'!$A$2:$A$37772=C$7)*('Data - annual'!$B$2:$B$37772=$B19)*('Data - annual'!$C$2:$C$37772=$A$4)*('Data - annual'!$D$2:$D$37772)))</f>
        <v>#REF!</v>
      </c>
      <c r="D32" s="33" t="e">
        <f aca="false" t="array" ref="D32:D32">IF(D19="..","..", SUMPRODUCT(('Data - annual'!$A$2:$A$37772=D$7)*('Data - annual'!$B$2:$B$37772=$B19)*('Data - annual'!$C$2:$C$37772=$A$4)*('Data - annual'!$D$2:$D$37772)))</f>
        <v>#REF!</v>
      </c>
      <c r="E32" s="33" t="e">
        <f aca="false" t="array" ref="E32:E32">IF(E19="..","..", SUMPRODUCT(('Data - annual'!$A$2:$A$37772=E$7)*('Data - annual'!$B$2:$B$37772=$B19)*('Data - annual'!$C$2:$C$37772=$A$4)*('Data - annual'!$D$2:$D$37772)))</f>
        <v>#REF!</v>
      </c>
      <c r="F32" s="33" t="e">
        <f aca="false" t="array" ref="F32:F32">IF(F19="..","..", SUMPRODUCT(('Data - annual'!$A$2:$A$37772=F$7)*('Data - annual'!$B$2:$B$37772=$B19)*('Data - annual'!$C$2:$C$37772=$A$4)*('Data - annual'!$D$2:$D$37772)))</f>
        <v>#REF!</v>
      </c>
      <c r="G32" s="33" t="e">
        <f aca="false" t="array" ref="G32:G32">IF(G19="..","..", SUMPRODUCT(('Data - annual'!$A$2:$A$37772=G$7)*('Data - annual'!$B$2:$B$37772=$B19)*('Data - annual'!$C$2:$C$37772=$A$4)*('Data - annual'!$D$2:$D$37772)))</f>
        <v>#REF!</v>
      </c>
      <c r="H32" s="33" t="e">
        <f aca="false" t="array" ref="H32:H32">IF(H19="..","..", SUMPRODUCT(('Data - annual'!$A$2:$A$37772=H$7)*('Data - annual'!$B$2:$B$37772=$B19)*('Data - annual'!$C$2:$C$37772=$A$4)*('Data - annual'!$D$2:$D$37772)))</f>
        <v>#REF!</v>
      </c>
      <c r="I32" s="33" t="e">
        <f aca="false" t="array" ref="I32:I32">IF(I19="..","..", SUMPRODUCT(('Data - annual'!$A$2:$A$37772=I$7)*('Data - annual'!$B$2:$B$37772=$B19)*('Data - annual'!$C$2:$C$37772=$A$4)*('Data - annual'!$D$2:$D$37772)))</f>
        <v>#REF!</v>
      </c>
      <c r="J32" s="33" t="e">
        <f aca="false" t="array" ref="J32:J32">IF(J19="..","..", SUMPRODUCT(('Data - annual'!$A$2:$A$37772=J$7)*('Data - annual'!$B$2:$B$37772=$B19)*('Data - annual'!$C$2:$C$37772=$A$4)*('Data - annual'!$D$2:$D$37772)))</f>
        <v>#REF!</v>
      </c>
      <c r="K32" s="33" t="e">
        <f aca="false" t="array" ref="K32:K32">IF(K19="..","..", SUMPRODUCT(('Data - annual'!$A$2:$A$37772=K$7)*('Data - annual'!$B$2:$B$37772=$B19)*('Data - annual'!$C$2:$C$37772=$A$4)*('Data - annual'!$D$2:$D$37772)))</f>
        <v>#REF!</v>
      </c>
      <c r="L32" s="33" t="e">
        <f aca="false" t="array" ref="L32:L32">IF(L19="..","..", SUMPRODUCT(('Data - annual'!$A$2:$A$37772=L$7)*('Data - annual'!$B$2:$B$37772=$B19)*('Data - annual'!$C$2:$C$37772=$A$4)*('Data - annual'!$D$2:$D$37772)))</f>
        <v>#REF!</v>
      </c>
      <c r="M32" s="33" t="e">
        <f aca="false" t="array" ref="M32:M32">IF(M19="..","..", SUMPRODUCT(('Data - annual'!$A$2:$A$37772=M$7)*('Data - annual'!$B$2:$B$37772=$B19)*('Data - annual'!$C$2:$C$37772=$A$4)*('Data - annual'!$D$2:$D$37772)))</f>
        <v>#REF!</v>
      </c>
      <c r="N32" s="33" t="e">
        <f aca="false" t="array" ref="N32:N32">IF(N19="..","..", SUMPRODUCT((#REF!=N$7)*(#REF!=$B19)*(#REF!=$A$4)*(#REF!)))</f>
        <v>#REF!</v>
      </c>
      <c r="O32" s="33" t="e">
        <f aca="false" t="array" ref="O32:O32">IF(O19="..","..", SUMPRODUCT((#REF!=O$7)*(#REF!=$B19)*(#REF!=$A$4)*(#REF!)))</f>
        <v>#REF!</v>
      </c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</row>
    <row r="35" customFormat="false" ht="15" hidden="false" customHeight="false" outlineLevel="0" collapsed="false">
      <c r="A35" s="35"/>
      <c r="B35" s="28"/>
    </row>
    <row r="36" customFormat="false" ht="27" hidden="false" customHeight="true" outlineLevel="0" collapsed="false">
      <c r="A36" s="36"/>
      <c r="B36" s="36"/>
    </row>
    <row r="37" customFormat="false" ht="15" hidden="false" customHeight="false" outlineLevel="0" collapsed="false">
      <c r="A37" s="37"/>
      <c r="B37" s="28"/>
    </row>
    <row r="38" customFormat="false" ht="29.25" hidden="false" customHeight="true" outlineLevel="0" collapsed="false">
      <c r="A38" s="36"/>
      <c r="B38" s="36"/>
    </row>
    <row r="39" customFormat="false" ht="30" hidden="false" customHeight="true" outlineLevel="0" collapsed="false">
      <c r="A39" s="36"/>
      <c r="B39" s="36"/>
    </row>
    <row r="40" customFormat="false" ht="15" hidden="false" customHeight="false" outlineLevel="0" collapsed="false">
      <c r="A40" s="28"/>
      <c r="B40" s="28"/>
    </row>
    <row r="41" customFormat="false" ht="15" hidden="false" customHeight="false" outlineLevel="0" collapsed="false">
      <c r="A41" s="28"/>
      <c r="B41" s="28"/>
      <c r="C41" s="38"/>
    </row>
    <row r="42" customFormat="false" ht="15" hidden="false" customHeight="false" outlineLevel="0" collapsed="false">
      <c r="A42" s="28"/>
      <c r="B42" s="28"/>
      <c r="C42" s="38"/>
    </row>
    <row r="43" customFormat="false" ht="15" hidden="false" customHeight="false" outlineLevel="0" collapsed="false">
      <c r="A43" s="28"/>
      <c r="B43" s="28"/>
      <c r="C43" s="38"/>
    </row>
    <row r="44" customFormat="false" ht="45" hidden="false" customHeight="true" outlineLevel="0" collapsed="false">
      <c r="A44" s="39"/>
      <c r="B44" s="39"/>
      <c r="C44" s="38"/>
    </row>
    <row r="46" customFormat="false" ht="15" hidden="false" customHeight="false" outlineLevel="0" collapsed="false">
      <c r="A46" s="28"/>
      <c r="B46" s="28"/>
      <c r="C46" s="38"/>
    </row>
    <row r="47" customFormat="false" ht="12.75" hidden="false" customHeight="true" outlineLevel="0" collapsed="false">
      <c r="A47" s="28"/>
      <c r="B47" s="28"/>
      <c r="C47" s="38"/>
    </row>
    <row r="48" customFormat="false" ht="15" hidden="false" customHeight="false" outlineLevel="0" collapsed="false">
      <c r="A48" s="13"/>
      <c r="C48" s="38"/>
    </row>
    <row r="49" customFormat="false" ht="15" hidden="false" customHeight="false" outlineLevel="0" collapsed="false">
      <c r="A49" s="40"/>
      <c r="B49" s="40"/>
      <c r="C49" s="38"/>
    </row>
    <row r="50" customFormat="false" ht="15" hidden="false" customHeight="false" outlineLevel="0" collapsed="false">
      <c r="A50" s="40"/>
      <c r="B50" s="40"/>
      <c r="C50" s="38"/>
    </row>
    <row r="51" customFormat="false" ht="15" hidden="false" customHeight="false" outlineLevel="0" collapsed="false">
      <c r="A51" s="40"/>
      <c r="B51" s="40"/>
      <c r="C51" s="38"/>
    </row>
    <row r="52" customFormat="false" ht="15" hidden="false" customHeight="false" outlineLevel="0" collapsed="false">
      <c r="A52" s="41"/>
      <c r="B52" s="41"/>
      <c r="C52" s="38"/>
    </row>
    <row r="53" customFormat="false" ht="15" hidden="false" customHeight="false" outlineLevel="0" collapsed="false">
      <c r="A53" s="13"/>
    </row>
    <row r="54" customFormat="false" ht="48" hidden="false" customHeight="true" outlineLevel="0" collapsed="false">
      <c r="A54" s="42"/>
      <c r="B54" s="42"/>
    </row>
    <row r="55" customFormat="false" ht="15" hidden="false" customHeight="false" outlineLevel="0" collapsed="false">
      <c r="A55" s="43"/>
      <c r="B55" s="43"/>
    </row>
    <row r="56" customFormat="false" ht="15" hidden="false" customHeight="false" outlineLevel="0" collapsed="false">
      <c r="A56" s="28"/>
      <c r="B56" s="43"/>
    </row>
    <row r="58" customFormat="false" ht="15" hidden="false" customHeight="false" outlineLevel="0" collapsed="false">
      <c r="B58" s="44"/>
    </row>
    <row r="59" customFormat="false" ht="15" hidden="false" customHeight="false" outlineLevel="0" collapsed="false">
      <c r="A59" s="35"/>
      <c r="B59" s="45"/>
    </row>
    <row r="63" customFormat="false" ht="15" hidden="false" customHeight="false" outlineLevel="0" collapsed="false">
      <c r="A63" s="35"/>
    </row>
    <row r="64" customFormat="false" ht="15" hidden="false" customHeight="false" outlineLevel="0" collapsed="false">
      <c r="A64" s="35"/>
    </row>
    <row r="65" customFormat="false" ht="15" hidden="false" customHeight="false" outlineLevel="0" collapsed="false">
      <c r="A65" s="35"/>
    </row>
    <row r="66" customFormat="false" ht="15" hidden="false" customHeight="false" outlineLevel="0" collapsed="false">
      <c r="A66" s="28"/>
    </row>
    <row r="67" customFormat="false" ht="15" hidden="false" customHeight="false" outlineLevel="0" collapsed="false">
      <c r="A67" s="28"/>
    </row>
    <row r="68" customFormat="false" ht="15" hidden="false" customHeight="false" outlineLevel="0" collapsed="false">
      <c r="A68" s="28"/>
    </row>
  </sheetData>
  <mergeCells count="7">
    <mergeCell ref="A1:D1"/>
    <mergeCell ref="A36:B36"/>
    <mergeCell ref="A38:B38"/>
    <mergeCell ref="A39:B39"/>
    <mergeCell ref="A44:B44"/>
    <mergeCell ref="A49:B51"/>
    <mergeCell ref="A54:B54"/>
  </mergeCells>
  <printOptions headings="false" gridLines="false" gridLinesSet="true" horizontalCentered="false" verticalCentered="false"/>
  <pageMargins left="0.708333333333333" right="0.708333333333333" top="0.747916666666667" bottom="0.747916666666667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0000"/>
    <pageSetUpPr fitToPage="false"/>
  </sheetPr>
  <dimension ref="A1:P1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19.71"/>
  </cols>
  <sheetData>
    <row r="1" customFormat="false" ht="15" hidden="false" customHeight="false" outlineLevel="0" collapsed="false">
      <c r="A1" s="0" t="s">
        <v>101</v>
      </c>
    </row>
    <row r="2" customFormat="false" ht="15" hidden="false" customHeight="false" outlineLevel="0" collapsed="false">
      <c r="A2" s="0" t="s">
        <v>102</v>
      </c>
    </row>
    <row r="4" customFormat="false" ht="15" hidden="false" customHeight="false" outlineLevel="0" collapsed="false">
      <c r="A4" s="46" t="s">
        <v>103</v>
      </c>
    </row>
    <row r="6" customFormat="false" ht="15" hidden="false" customHeight="false" outlineLevel="0" collapsed="false">
      <c r="A6" s="0" t="s">
        <v>104</v>
      </c>
      <c r="B6" s="47" t="s">
        <v>105</v>
      </c>
      <c r="C6" s="47" t="s">
        <v>106</v>
      </c>
      <c r="D6" s="47" t="s">
        <v>107</v>
      </c>
      <c r="E6" s="47" t="s">
        <v>108</v>
      </c>
      <c r="F6" s="47" t="s">
        <v>109</v>
      </c>
      <c r="G6" s="47" t="s">
        <v>110</v>
      </c>
      <c r="H6" s="47" t="s">
        <v>111</v>
      </c>
      <c r="I6" s="47" t="s">
        <v>112</v>
      </c>
      <c r="J6" s="47" t="s">
        <v>113</v>
      </c>
      <c r="K6" s="47" t="s">
        <v>114</v>
      </c>
      <c r="L6" s="47" t="s">
        <v>115</v>
      </c>
      <c r="M6" s="47" t="s">
        <v>116</v>
      </c>
      <c r="N6" s="47" t="s">
        <v>117</v>
      </c>
      <c r="O6" s="47" t="s">
        <v>118</v>
      </c>
      <c r="P6" s="47" t="s">
        <v>119</v>
      </c>
    </row>
    <row r="7" customFormat="false" ht="15" hidden="false" customHeight="false" outlineLevel="0" collapsed="false">
      <c r="A7" s="0" t="s">
        <v>120</v>
      </c>
      <c r="B7" s="48" t="n">
        <v>0.00489456646350388</v>
      </c>
      <c r="C7" s="48" t="n">
        <v>0.00477191678394269</v>
      </c>
      <c r="D7" s="48" t="n">
        <v>0.00450149242684691</v>
      </c>
      <c r="E7" s="48" t="n">
        <v>0.00444895407483453</v>
      </c>
      <c r="F7" s="48" t="n">
        <v>0.00470461907709113</v>
      </c>
      <c r="G7" s="48" t="n">
        <v>0.0047726474043402</v>
      </c>
      <c r="H7" s="48" t="n">
        <v>0.00508376785961759</v>
      </c>
      <c r="I7" s="48" t="n">
        <v>0.00498331929988247</v>
      </c>
      <c r="J7" s="48" t="n">
        <v>0.00483754107223942</v>
      </c>
      <c r="K7" s="48" t="n">
        <v>0.00492660503228123</v>
      </c>
      <c r="L7" s="48" t="n">
        <v>0.00499990328071804</v>
      </c>
      <c r="M7" s="48" t="n">
        <v>0.00555165418227216</v>
      </c>
      <c r="N7" s="48" t="n">
        <v>0.00573634886669837</v>
      </c>
      <c r="O7" s="48" t="n">
        <v>0.00592894439740333</v>
      </c>
      <c r="P7" s="48" t="n">
        <v>0.00550509221029452</v>
      </c>
    </row>
    <row r="8" customFormat="false" ht="15" hidden="false" customHeight="false" outlineLevel="0" collapsed="false">
      <c r="A8" s="0" t="s">
        <v>121</v>
      </c>
      <c r="B8" s="48" t="n">
        <v>0.00543653683705338</v>
      </c>
      <c r="C8" s="48" t="n">
        <v>0.00599194293984221</v>
      </c>
      <c r="D8" s="48" t="n">
        <v>0.00595974056543591</v>
      </c>
      <c r="E8" s="48" t="n">
        <v>0.00612376074552238</v>
      </c>
      <c r="F8" s="48" t="n">
        <v>0.00583066415854108</v>
      </c>
      <c r="G8" s="48" t="n">
        <v>0.00626552058470697</v>
      </c>
      <c r="H8" s="48" t="n">
        <v>0.00607922765323334</v>
      </c>
      <c r="I8" s="48" t="n">
        <v>0.00644180487227665</v>
      </c>
      <c r="J8" s="48" t="n">
        <v>0.005827238924224</v>
      </c>
      <c r="K8" s="48" t="n">
        <v>0.006262495053808</v>
      </c>
      <c r="L8" s="48" t="n">
        <v>0.00634201958835851</v>
      </c>
      <c r="M8" s="48" t="n">
        <v>0.00692092207681122</v>
      </c>
      <c r="N8" s="48" t="n">
        <v>0.00681153916965847</v>
      </c>
      <c r="O8" s="48" t="n">
        <v>0.00691076327650402</v>
      </c>
      <c r="P8" s="48" t="n">
        <v>0.00688223644119439</v>
      </c>
    </row>
    <row r="9" customFormat="false" ht="15" hidden="false" customHeight="false" outlineLevel="0" collapsed="false">
      <c r="A9" s="0" t="s">
        <v>122</v>
      </c>
      <c r="B9" s="48" t="n">
        <v>0.00468945767921407</v>
      </c>
      <c r="C9" s="48" t="n">
        <v>0.00455587715008795</v>
      </c>
      <c r="D9" s="48" t="n">
        <v>0.00437496176304839</v>
      </c>
      <c r="E9" s="48" t="n">
        <v>0.0044978765533681</v>
      </c>
      <c r="F9" s="48" t="n">
        <v>0.00441718066387365</v>
      </c>
      <c r="G9" s="48" t="n">
        <v>0.00421497590194119</v>
      </c>
      <c r="H9" s="48" t="n">
        <v>0.00467532260742671</v>
      </c>
      <c r="I9" s="48" t="n">
        <v>0.0047278357439653</v>
      </c>
      <c r="J9" s="48" t="n">
        <v>0.00492641906517693</v>
      </c>
      <c r="K9" s="48" t="n">
        <v>0.00489515749930707</v>
      </c>
      <c r="L9" s="48" t="n">
        <v>0.00562494463780728</v>
      </c>
      <c r="M9" s="48" t="n">
        <v>0.00518079274720641</v>
      </c>
      <c r="N9" s="48" t="n">
        <v>0.00525252049866131</v>
      </c>
      <c r="O9" s="48"/>
      <c r="P9" s="48"/>
    </row>
    <row r="10" customFormat="false" ht="15" hidden="false" customHeight="false" outlineLevel="0" collapsed="false">
      <c r="A10" s="0" t="s">
        <v>123</v>
      </c>
      <c r="B10" s="48" t="n">
        <v>0.00550851968312156</v>
      </c>
      <c r="C10" s="48" t="n">
        <v>0.00593480737643746</v>
      </c>
      <c r="D10" s="48" t="n">
        <v>0.00500507000279401</v>
      </c>
      <c r="E10" s="48" t="n">
        <v>0.00549327775178074</v>
      </c>
      <c r="F10" s="48" t="n">
        <v>0.00530407147021333</v>
      </c>
      <c r="G10" s="48" t="n">
        <v>0.00516946242331952</v>
      </c>
      <c r="H10" s="48" t="n">
        <v>0.00568620084782907</v>
      </c>
      <c r="I10" s="48" t="n">
        <v>0.00557108570474717</v>
      </c>
      <c r="J10" s="48" t="n">
        <v>0.00625569320069356</v>
      </c>
      <c r="K10" s="48" t="n">
        <v>0.00584971929344012</v>
      </c>
      <c r="L10" s="48" t="n">
        <v>0.00656499564425806</v>
      </c>
      <c r="M10" s="48" t="n">
        <v>0.00672250203500203</v>
      </c>
      <c r="N10" s="48" t="n">
        <v>0.00695319152055286</v>
      </c>
      <c r="O10" s="48"/>
      <c r="P10" s="48"/>
    </row>
    <row r="12" customFormat="false" ht="15" hidden="false" customHeight="false" outlineLevel="0" collapsed="false">
      <c r="A12" s="0" t="s">
        <v>3</v>
      </c>
    </row>
    <row r="13" customFormat="false" ht="15" hidden="false" customHeight="false" outlineLevel="0" collapsed="false">
      <c r="A13" s="0" t="s">
        <v>120</v>
      </c>
      <c r="B13" s="0" t="n">
        <v>1571.7826086</v>
      </c>
      <c r="C13" s="0" t="n">
        <v>1599.5729698557</v>
      </c>
      <c r="D13" s="0" t="n">
        <v>1528.2760550145</v>
      </c>
      <c r="E13" s="0" t="n">
        <v>1746.5862167475</v>
      </c>
      <c r="F13" s="0" t="n">
        <v>1606.0213976051</v>
      </c>
      <c r="G13" s="0" t="n">
        <v>1713.3704338274</v>
      </c>
      <c r="H13" s="0" t="n">
        <v>1801.3062693134</v>
      </c>
      <c r="I13" s="0" t="n">
        <v>1898.2929389198</v>
      </c>
      <c r="J13" s="0" t="n">
        <v>1771.8596125705</v>
      </c>
      <c r="K13" s="0" t="n">
        <v>1749.56332578</v>
      </c>
      <c r="L13" s="0" t="n">
        <v>1436</v>
      </c>
      <c r="M13" s="0" t="n">
        <v>1424</v>
      </c>
      <c r="N13" s="0" t="n">
        <v>1402</v>
      </c>
      <c r="O13" s="0" t="n">
        <v>1181</v>
      </c>
      <c r="P13" s="0" t="n">
        <v>1211</v>
      </c>
    </row>
    <row r="14" customFormat="false" ht="15" hidden="false" customHeight="false" outlineLevel="0" collapsed="false">
      <c r="A14" s="0" t="s">
        <v>121</v>
      </c>
      <c r="B14" s="0" t="n">
        <v>1234.613445</v>
      </c>
      <c r="C14" s="0" t="n">
        <v>1238.50556710379</v>
      </c>
      <c r="D14" s="0" t="n">
        <v>1464.9483268995</v>
      </c>
      <c r="E14" s="0" t="n">
        <v>1373.2087907581</v>
      </c>
      <c r="F14" s="0" t="n">
        <v>1312.2818338414</v>
      </c>
      <c r="G14" s="0" t="n">
        <v>1420.2967758395</v>
      </c>
      <c r="H14" s="0" t="n">
        <v>1442.9761347034</v>
      </c>
      <c r="I14" s="0" t="n">
        <v>1388.9388092195</v>
      </c>
      <c r="J14" s="0" t="n">
        <v>1313.5851600076</v>
      </c>
      <c r="K14" s="0" t="n">
        <v>1315.6914188052</v>
      </c>
      <c r="L14" s="0" t="n">
        <v>1300.5464220502</v>
      </c>
      <c r="M14" s="0" t="n">
        <v>1299</v>
      </c>
      <c r="N14" s="0" t="n">
        <v>1207</v>
      </c>
      <c r="O14" s="0" t="n">
        <v>1134</v>
      </c>
      <c r="P14" s="0" t="n">
        <v>1094</v>
      </c>
    </row>
    <row r="15" customFormat="false" ht="15" hidden="false" customHeight="false" outlineLevel="0" collapsed="false">
      <c r="A15" s="0" t="s">
        <v>122</v>
      </c>
      <c r="B15" s="0" t="n">
        <v>2909.99019576001</v>
      </c>
      <c r="C15" s="0" t="n">
        <v>3156.0110080745</v>
      </c>
      <c r="D15" s="0" t="n">
        <v>3177.04534389831</v>
      </c>
      <c r="E15" s="0" t="n">
        <v>3306.64420323381</v>
      </c>
      <c r="F15" s="0" t="n">
        <v>3287.53200996438</v>
      </c>
      <c r="G15" s="0" t="n">
        <v>3448.7632507508</v>
      </c>
      <c r="H15" s="0" t="n">
        <v>3184.25120600811</v>
      </c>
      <c r="I15" s="0" t="n">
        <v>3291.17480978581</v>
      </c>
      <c r="J15" s="0" t="n">
        <v>2969.55598626961</v>
      </c>
      <c r="K15" s="0" t="n">
        <v>2956.41099100551</v>
      </c>
      <c r="L15" s="0" t="n">
        <v>2671.6363636363</v>
      </c>
      <c r="M15" s="0" t="n">
        <v>2635</v>
      </c>
      <c r="N15" s="0" t="n">
        <v>2656</v>
      </c>
    </row>
    <row r="16" customFormat="false" ht="15" hidden="false" customHeight="false" outlineLevel="0" collapsed="false">
      <c r="A16" s="0" t="s">
        <v>123</v>
      </c>
      <c r="B16" s="0" t="n">
        <v>1228.22413755</v>
      </c>
      <c r="C16" s="0" t="n">
        <v>1300.2552459544</v>
      </c>
      <c r="D16" s="0" t="n">
        <v>1361.5312631276</v>
      </c>
      <c r="E16" s="0" t="n">
        <v>1249.3484488452</v>
      </c>
      <c r="F16" s="0" t="n">
        <v>1263.6443713835</v>
      </c>
      <c r="G16" s="0" t="n">
        <v>1557.77712536409</v>
      </c>
      <c r="H16" s="0" t="n">
        <v>1536.9681102499</v>
      </c>
      <c r="I16" s="0" t="n">
        <v>1738.5346576418</v>
      </c>
      <c r="J16" s="0" t="n">
        <v>1692.3983336906</v>
      </c>
      <c r="K16" s="0" t="n">
        <v>1554.4693338094</v>
      </c>
      <c r="L16" s="0" t="n">
        <v>1190.0992577578</v>
      </c>
      <c r="M16" s="0" t="n">
        <v>1092</v>
      </c>
      <c r="N16" s="0" t="n">
        <v>1165.4865607181</v>
      </c>
    </row>
    <row r="18" customFormat="false" ht="15" hidden="false" customHeight="false" outlineLevel="0" collapsed="false">
      <c r="A18" s="0" t="s">
        <v>124</v>
      </c>
    </row>
    <row r="19" customFormat="false" ht="15" hidden="false" customHeight="false" outlineLevel="0" collapsed="false">
      <c r="A19" s="0" t="s">
        <v>29</v>
      </c>
      <c r="B19" s="48" t="n">
        <f aca="false">SUMPRODUCT(B7:B8,B13:B14)/SUM(B13:B14)</f>
        <v>0.00513299464584028</v>
      </c>
      <c r="C19" s="48" t="n">
        <f aca="false">SUMPRODUCT(C7:C8,C13:C14)/SUM(C13:C14)</f>
        <v>0.00530432248252232</v>
      </c>
      <c r="D19" s="48" t="n">
        <f aca="false">SUMPRODUCT(D7:D8,D13:D14)/SUM(D13:D14)</f>
        <v>0.00521519039875246</v>
      </c>
      <c r="E19" s="48" t="n">
        <f aca="false">SUMPRODUCT(E7:E8,E13:E14)/SUM(E13:E14)</f>
        <v>0.00518613688251127</v>
      </c>
      <c r="F19" s="48" t="n">
        <f aca="false">SUMPRODUCT(F7:F8,F13:F14)/SUM(F13:F14)</f>
        <v>0.0052109710176812</v>
      </c>
      <c r="G19" s="48" t="n">
        <f aca="false">SUMPRODUCT(G7:G8,G13:G14)/SUM(G13:G14)</f>
        <v>0.00544927412407333</v>
      </c>
      <c r="H19" s="48" t="n">
        <f aca="false">SUMPRODUCT(H7:H8,H13:H14)/SUM(H13:H14)</f>
        <v>0.00552652362078864</v>
      </c>
      <c r="I19" s="48" t="n">
        <f aca="false">SUMPRODUCT(I7:I8,I13:I14)/SUM(I13:I14)</f>
        <v>0.00559956645535962</v>
      </c>
      <c r="J19" s="48" t="n">
        <f aca="false">SUMPRODUCT(J7:J8,J13:J14)/SUM(J13:J14)</f>
        <v>0.00525889115531741</v>
      </c>
      <c r="K19" s="48" t="n">
        <f aca="false">SUMPRODUCT(K7:K8,K13:K14)/SUM(K13:K14)</f>
        <v>0.00550000567406969</v>
      </c>
      <c r="L19" s="48" t="n">
        <f aca="false">SUMPRODUCT(L7:L8,L13:L14)/SUM(L13:L14)</f>
        <v>0.00563774539726775</v>
      </c>
      <c r="M19" s="48" t="n">
        <f aca="false">SUMPRODUCT(M7:M8,M13:M14)/SUM(M13:M14)</f>
        <v>0.00620485983596524</v>
      </c>
      <c r="N19" s="48" t="n">
        <f aca="false">SUMPRODUCT(N7:N8,N13:N14)/SUM(N13:N14)</f>
        <v>0.0062337634683361</v>
      </c>
      <c r="O19" s="48" t="n">
        <f aca="false">SUMPRODUCT(O7:O8,O13:O14)/SUM(O13:O14)</f>
        <v>0.00640988720902328</v>
      </c>
      <c r="P19" s="48" t="n">
        <f aca="false">SUMPRODUCT(P7:P8,P13:P14)/SUM(P13:P14)</f>
        <v>0.0061587129428778</v>
      </c>
    </row>
    <row r="20" customFormat="false" ht="15" hidden="false" customHeight="false" outlineLevel="0" collapsed="false">
      <c r="B20" s="0" t="n">
        <f aca="false">B13+B14</f>
        <v>2806.3960536</v>
      </c>
      <c r="C20" s="0" t="n">
        <f aca="false">C13+C14</f>
        <v>2838.0785369595</v>
      </c>
      <c r="D20" s="0" t="n">
        <f aca="false">D13+D14</f>
        <v>2993.224381914</v>
      </c>
      <c r="E20" s="0" t="n">
        <f aca="false">E13+E14</f>
        <v>3119.7950075056</v>
      </c>
      <c r="F20" s="0" t="n">
        <f aca="false">F13+F14</f>
        <v>2918.3032314465</v>
      </c>
      <c r="G20" s="0" t="n">
        <f aca="false">G13+G14</f>
        <v>3133.6672096669</v>
      </c>
      <c r="H20" s="0" t="n">
        <f aca="false">H13+H14</f>
        <v>3244.2824040168</v>
      </c>
      <c r="I20" s="0" t="n">
        <f aca="false">I13+I14</f>
        <v>3287.2317481393</v>
      </c>
      <c r="J20" s="0" t="n">
        <f aca="false">J13+J14</f>
        <v>3085.4447725781</v>
      </c>
      <c r="K20" s="0" t="n">
        <f aca="false">K13+K14</f>
        <v>3065.2547445852</v>
      </c>
      <c r="L20" s="0" t="n">
        <f aca="false">L13+L14</f>
        <v>2736.5464220502</v>
      </c>
      <c r="M20" s="0" t="n">
        <f aca="false">M13+M14</f>
        <v>2723</v>
      </c>
      <c r="N20" s="0" t="n">
        <f aca="false">N13+N14</f>
        <v>2609</v>
      </c>
      <c r="O20" s="0" t="n">
        <f aca="false">O13+O14</f>
        <v>2315</v>
      </c>
      <c r="P20" s="0" t="n">
        <f aca="false">P13+P14</f>
        <v>2305</v>
      </c>
    </row>
    <row r="21" customFormat="false" ht="15" hidden="false" customHeight="false" outlineLevel="0" collapsed="false">
      <c r="A21" s="0" t="s">
        <v>28</v>
      </c>
      <c r="B21" s="48" t="n">
        <f aca="false">SUMPRODUCT(B9:B10,B15:B16)/SUM(B15:B16)</f>
        <v>0.00493255570225547</v>
      </c>
      <c r="C21" s="48" t="n">
        <f aca="false">SUMPRODUCT(C9:C10,C15:C16)/SUM(C15:C16)</f>
        <v>0.00495822323050785</v>
      </c>
      <c r="D21" s="48" t="n">
        <f aca="false">SUMPRODUCT(D9:D10,D15:D16)/SUM(D15:D16)</f>
        <v>0.00456398844296382</v>
      </c>
      <c r="E21" s="48" t="n">
        <f aca="false">SUMPRODUCT(E9:E10,E15:E16)/SUM(E15:E16)</f>
        <v>0.00477083637533972</v>
      </c>
      <c r="F21" s="48" t="n">
        <f aca="false">SUMPRODUCT(F9:F10,F15:F16)/SUM(F15:F16)</f>
        <v>0.00466342789350332</v>
      </c>
      <c r="G21" s="48" t="n">
        <f aca="false">SUMPRODUCT(G9:G10,G15:G16)/SUM(G15:G16)</f>
        <v>0.0045119628745351</v>
      </c>
      <c r="H21" s="48" t="n">
        <f aca="false">SUMPRODUCT(H9:H10,H15:H16)/SUM(H15:H16)</f>
        <v>0.00500440870039716</v>
      </c>
      <c r="I21" s="48" t="n">
        <f aca="false">SUMPRODUCT(I9:I10,I15:I16)/SUM(I15:I16)</f>
        <v>0.00501930770499373</v>
      </c>
      <c r="J21" s="48" t="n">
        <f aca="false">SUMPRODUCT(J9:J10,J15:J16)/SUM(J15:J16)</f>
        <v>0.00540897663171815</v>
      </c>
      <c r="K21" s="48" t="n">
        <f aca="false">SUMPRODUCT(K9:K10,K15:K16)/SUM(K15:K16)</f>
        <v>0.00522410372030148</v>
      </c>
      <c r="L21" s="48" t="n">
        <f aca="false">SUMPRODUCT(L9:L10,L15:L16)/SUM(L15:L16)</f>
        <v>0.00591464701899403</v>
      </c>
      <c r="M21" s="48" t="n">
        <f aca="false">SUMPRODUCT(M9:M10,M15:M16)/SUM(M15:M16)</f>
        <v>0.00563250901827505</v>
      </c>
      <c r="N21" s="48" t="n">
        <f aca="false">SUMPRODUCT(N9:N10,N15:N16)/SUM(N15:N16)</f>
        <v>0.00577119541448906</v>
      </c>
      <c r="O21" s="48"/>
      <c r="P21" s="48"/>
    </row>
    <row r="22" customFormat="false" ht="15" hidden="false" customHeight="false" outlineLevel="0" collapsed="false">
      <c r="B22" s="0" t="n">
        <f aca="false">B15+B16</f>
        <v>4138.21433331001</v>
      </c>
      <c r="C22" s="0" t="n">
        <f aca="false">C15+C16</f>
        <v>4456.2662540289</v>
      </c>
      <c r="D22" s="0" t="n">
        <f aca="false">D15+D16</f>
        <v>4538.57660702591</v>
      </c>
      <c r="E22" s="0" t="n">
        <f aca="false">E15+E16</f>
        <v>4555.99265207901</v>
      </c>
      <c r="F22" s="0" t="n">
        <f aca="false">F15+F16</f>
        <v>4551.17638134789</v>
      </c>
      <c r="G22" s="0" t="n">
        <f aca="false">G15+G16</f>
        <v>5006.54037611489</v>
      </c>
      <c r="H22" s="0" t="n">
        <f aca="false">H15+H16</f>
        <v>4721.21931625802</v>
      </c>
      <c r="I22" s="0" t="n">
        <f aca="false">I15+I16</f>
        <v>5029.70946742761</v>
      </c>
      <c r="J22" s="0" t="n">
        <f aca="false">J15+J16</f>
        <v>4661.95431996021</v>
      </c>
      <c r="K22" s="0" t="n">
        <f aca="false">K15+K16</f>
        <v>4510.88032481491</v>
      </c>
      <c r="L22" s="0" t="n">
        <f aca="false">L15+L16</f>
        <v>3861.7356213941</v>
      </c>
      <c r="M22" s="0" t="n">
        <f aca="false">M15+M16</f>
        <v>3727</v>
      </c>
      <c r="N22" s="0" t="n">
        <f aca="false">N15+N16</f>
        <v>3821.4865607181</v>
      </c>
    </row>
    <row r="24" customFormat="false" ht="15" hidden="false" customHeight="false" outlineLevel="0" collapsed="false">
      <c r="A24" s="46" t="s">
        <v>125</v>
      </c>
    </row>
    <row r="26" customFormat="false" ht="15" hidden="false" customHeight="false" outlineLevel="0" collapsed="false">
      <c r="A26" s="0" t="s">
        <v>104</v>
      </c>
      <c r="B26" s="47" t="s">
        <v>105</v>
      </c>
      <c r="C26" s="47" t="s">
        <v>106</v>
      </c>
      <c r="D26" s="47" t="s">
        <v>107</v>
      </c>
      <c r="E26" s="47" t="s">
        <v>108</v>
      </c>
      <c r="F26" s="47" t="s">
        <v>109</v>
      </c>
      <c r="G26" s="47" t="s">
        <v>110</v>
      </c>
      <c r="H26" s="47" t="s">
        <v>111</v>
      </c>
      <c r="I26" s="47" t="s">
        <v>112</v>
      </c>
      <c r="J26" s="47" t="s">
        <v>113</v>
      </c>
      <c r="K26" s="47" t="s">
        <v>114</v>
      </c>
      <c r="L26" s="47" t="s">
        <v>115</v>
      </c>
      <c r="M26" s="47" t="s">
        <v>116</v>
      </c>
      <c r="N26" s="47" t="s">
        <v>117</v>
      </c>
      <c r="O26" s="47" t="s">
        <v>118</v>
      </c>
      <c r="P26" s="47" t="s">
        <v>119</v>
      </c>
    </row>
    <row r="27" customFormat="false" ht="15" hidden="false" customHeight="false" outlineLevel="0" collapsed="false">
      <c r="A27" s="0" t="s">
        <v>120</v>
      </c>
      <c r="B27" s="48" t="n">
        <v>0.0050624312073401</v>
      </c>
      <c r="C27" s="48" t="n">
        <v>0.00461336887626785</v>
      </c>
      <c r="D27" s="48" t="n">
        <v>0.00422110088318119</v>
      </c>
      <c r="E27" s="48" t="n">
        <v>0.00467146517164027</v>
      </c>
      <c r="F27" s="48" t="n">
        <v>0.00450174203362985</v>
      </c>
      <c r="G27" s="48" t="n">
        <v>0.00456089768489146</v>
      </c>
      <c r="H27" s="48" t="n">
        <v>0.00466241110928409</v>
      </c>
      <c r="I27" s="48" t="n">
        <v>0.00458199172463974</v>
      </c>
      <c r="J27" s="48" t="n">
        <v>0.00431901630037759</v>
      </c>
      <c r="K27" s="48" t="n">
        <v>0.00470636078824145</v>
      </c>
      <c r="L27" s="48" t="n">
        <v>0.00453807352128248</v>
      </c>
      <c r="M27" s="48" t="n">
        <v>0.00507002074688797</v>
      </c>
      <c r="N27" s="48" t="n">
        <v>0.00522330595482546</v>
      </c>
      <c r="O27" s="48" t="n">
        <v>0.005410734226689</v>
      </c>
      <c r="P27" s="48" t="n">
        <v>0.00486707200762995</v>
      </c>
    </row>
    <row r="28" customFormat="false" ht="15" hidden="false" customHeight="false" outlineLevel="0" collapsed="false">
      <c r="A28" s="0" t="s">
        <v>121</v>
      </c>
      <c r="B28" s="48" t="n">
        <v>0.00549781526711646</v>
      </c>
      <c r="C28" s="48" t="n">
        <v>0.00506390835964384</v>
      </c>
      <c r="D28" s="48" t="n">
        <v>0.00608220590634758</v>
      </c>
      <c r="E28" s="48" t="n">
        <v>0.00556529201838233</v>
      </c>
      <c r="F28" s="48" t="n">
        <v>0.0054675572375325</v>
      </c>
      <c r="G28" s="48" t="n">
        <v>0.00563380818931662</v>
      </c>
      <c r="H28" s="48" t="n">
        <v>0.00534200623365138</v>
      </c>
      <c r="I28" s="48" t="n">
        <v>0.00581171978589122</v>
      </c>
      <c r="J28" s="48" t="n">
        <v>0.00520003162148577</v>
      </c>
      <c r="K28" s="48" t="n">
        <v>0.00567105664065265</v>
      </c>
      <c r="L28" s="48" t="n">
        <v>0.00578315134673742</v>
      </c>
      <c r="M28" s="48" t="n">
        <v>0.00610324376664246</v>
      </c>
      <c r="N28" s="48" t="n">
        <v>0.00622244268077601</v>
      </c>
      <c r="O28" s="48" t="n">
        <v>0.00626854099244876</v>
      </c>
      <c r="P28" s="48" t="n">
        <v>0.00625</v>
      </c>
    </row>
    <row r="29" customFormat="false" ht="15" hidden="false" customHeight="false" outlineLevel="0" collapsed="false">
      <c r="A29" s="0" t="s">
        <v>122</v>
      </c>
      <c r="B29" s="48" t="n">
        <v>0.004139732196572</v>
      </c>
      <c r="C29" s="48" t="n">
        <v>0.00404868612502098</v>
      </c>
      <c r="D29" s="48" t="n">
        <v>0.00433307810067959</v>
      </c>
      <c r="E29" s="48" t="n">
        <v>0.00458736732970216</v>
      </c>
      <c r="F29" s="48" t="n">
        <v>0.00428527566234872</v>
      </c>
      <c r="G29" s="48" t="n">
        <v>0.00406977178525141</v>
      </c>
      <c r="H29" s="48" t="n">
        <v>0.00438290711990229</v>
      </c>
      <c r="I29" s="48" t="n">
        <v>0.00429889153059206</v>
      </c>
      <c r="J29" s="48" t="n">
        <v>0.00430896631720935</v>
      </c>
      <c r="K29" s="48" t="n">
        <v>0.00429526317392031</v>
      </c>
      <c r="L29" s="48" t="n">
        <v>0.00509988584474886</v>
      </c>
      <c r="M29" s="48" t="n">
        <v>0.00482941447671738</v>
      </c>
      <c r="N29" s="48" t="n">
        <v>0.00472398216590402</v>
      </c>
      <c r="O29" s="48"/>
      <c r="P29" s="48"/>
    </row>
    <row r="30" customFormat="false" ht="15" hidden="false" customHeight="false" outlineLevel="0" collapsed="false">
      <c r="A30" s="0" t="s">
        <v>123</v>
      </c>
      <c r="B30" s="48" t="n">
        <v>0.00476146155163997</v>
      </c>
      <c r="C30" s="48" t="n">
        <v>0.00508100743231476</v>
      </c>
      <c r="D30" s="48" t="n">
        <v>0.00426484145475655</v>
      </c>
      <c r="E30" s="48" t="n">
        <v>0.00446328824142137</v>
      </c>
      <c r="F30" s="48" t="n">
        <v>0.00439880095312229</v>
      </c>
      <c r="G30" s="48" t="n">
        <v>0.00430209183447548</v>
      </c>
      <c r="H30" s="48" t="n">
        <v>0.00561906300344928</v>
      </c>
      <c r="I30" s="48" t="n">
        <v>0.00526030688860365</v>
      </c>
      <c r="J30" s="48" t="n">
        <v>0.00514813912298205</v>
      </c>
      <c r="K30" s="48" t="n">
        <v>0.00506819574478184</v>
      </c>
      <c r="L30" s="48" t="n">
        <v>0.00571461025501923</v>
      </c>
      <c r="M30" s="48" t="n">
        <v>0.00598307998552298</v>
      </c>
      <c r="N30" s="48" t="n">
        <v>0.00576646592634078</v>
      </c>
      <c r="O30" s="48"/>
      <c r="P30" s="48"/>
    </row>
    <row r="32" customFormat="false" ht="15" hidden="false" customHeight="false" outlineLevel="0" collapsed="false">
      <c r="A32" s="0" t="s">
        <v>3</v>
      </c>
    </row>
    <row r="33" customFormat="false" ht="15" hidden="false" customHeight="false" outlineLevel="0" collapsed="false">
      <c r="A33" s="0" t="s">
        <v>120</v>
      </c>
      <c r="B33" s="0" t="n">
        <v>401.15652172</v>
      </c>
      <c r="C33" s="0" t="n">
        <v>455.1409645903</v>
      </c>
      <c r="D33" s="0" t="n">
        <v>463.3012422347</v>
      </c>
      <c r="E33" s="0" t="n">
        <v>495.5465480631</v>
      </c>
      <c r="F33" s="0" t="n">
        <v>495.5772893786</v>
      </c>
      <c r="G33" s="0" t="n">
        <v>482.1506968635</v>
      </c>
      <c r="H33" s="0" t="n">
        <v>473.6638143409</v>
      </c>
      <c r="I33" s="0" t="n">
        <v>440.8807767624</v>
      </c>
      <c r="J33" s="0" t="n">
        <v>482.5108462676</v>
      </c>
      <c r="K33" s="0" t="n">
        <v>454.1782945725</v>
      </c>
      <c r="L33" s="0" t="n">
        <v>402</v>
      </c>
      <c r="M33" s="0" t="n">
        <v>482</v>
      </c>
      <c r="N33" s="0" t="n">
        <v>487</v>
      </c>
      <c r="O33" s="0" t="n">
        <v>398</v>
      </c>
      <c r="P33" s="0" t="n">
        <v>466</v>
      </c>
    </row>
    <row r="34" customFormat="false" ht="15" hidden="false" customHeight="false" outlineLevel="0" collapsed="false">
      <c r="A34" s="0" t="s">
        <v>121</v>
      </c>
      <c r="B34" s="0" t="n">
        <v>362.630252</v>
      </c>
      <c r="C34" s="0" t="n">
        <v>363.1219173903</v>
      </c>
      <c r="D34" s="0" t="n">
        <v>509.2600457578</v>
      </c>
      <c r="E34" s="0" t="n">
        <v>421.7126245846</v>
      </c>
      <c r="F34" s="0" t="n">
        <v>467.818534179201</v>
      </c>
      <c r="G34" s="0" t="n">
        <v>447.8122416521</v>
      </c>
      <c r="H34" s="0" t="n">
        <v>406.4188554874</v>
      </c>
      <c r="I34" s="0" t="n">
        <v>418.2543859646</v>
      </c>
      <c r="J34" s="0" t="n">
        <v>375.361941617401</v>
      </c>
      <c r="K34" s="0" t="n">
        <v>369.8919944783</v>
      </c>
      <c r="L34" s="0" t="n">
        <v>466.2836438928</v>
      </c>
      <c r="M34" s="0" t="n">
        <v>459</v>
      </c>
      <c r="N34" s="0" t="n">
        <v>378</v>
      </c>
      <c r="O34" s="0" t="n">
        <v>412</v>
      </c>
      <c r="P34" s="0" t="n">
        <v>401</v>
      </c>
    </row>
    <row r="35" customFormat="false" ht="15" hidden="false" customHeight="false" outlineLevel="0" collapsed="false">
      <c r="A35" s="0" t="s">
        <v>122</v>
      </c>
      <c r="B35" s="0" t="n">
        <v>1086.66666656</v>
      </c>
      <c r="C35" s="0" t="n">
        <v>979.156950749606</v>
      </c>
      <c r="D35" s="0" t="n">
        <v>1166.307900673</v>
      </c>
      <c r="E35" s="0" t="n">
        <v>1160.335881749</v>
      </c>
      <c r="F35" s="0" t="n">
        <v>1125.0034940464</v>
      </c>
      <c r="G35" s="0" t="n">
        <v>1277.6653263429</v>
      </c>
      <c r="H35" s="0" t="n">
        <v>1173.8453854314</v>
      </c>
      <c r="I35" s="0" t="n">
        <v>1174.64110889</v>
      </c>
      <c r="J35" s="0" t="n">
        <v>979.835808966597</v>
      </c>
      <c r="K35" s="0" t="n">
        <v>960.561390611098</v>
      </c>
      <c r="L35" s="0" t="n">
        <v>876</v>
      </c>
      <c r="M35" s="0" t="n">
        <v>964</v>
      </c>
      <c r="N35" s="0" t="n">
        <v>947</v>
      </c>
    </row>
    <row r="36" customFormat="false" ht="15" hidden="false" customHeight="false" outlineLevel="0" collapsed="false">
      <c r="A36" s="0" t="s">
        <v>123</v>
      </c>
      <c r="B36" s="0" t="n">
        <v>258.56896545</v>
      </c>
      <c r="C36" s="0" t="n">
        <v>316.799086757</v>
      </c>
      <c r="D36" s="0" t="n">
        <v>365.3252164502</v>
      </c>
      <c r="E36" s="0" t="n">
        <v>335.2092592606</v>
      </c>
      <c r="F36" s="0" t="n">
        <v>355.8263888895</v>
      </c>
      <c r="G36" s="0" t="n">
        <v>365.8958333334</v>
      </c>
      <c r="H36" s="0" t="n">
        <v>420.1133124191</v>
      </c>
      <c r="I36" s="0" t="n">
        <v>391.7651124339</v>
      </c>
      <c r="J36" s="0" t="n">
        <v>373.8239688547</v>
      </c>
      <c r="K36" s="0" t="n">
        <v>346.0674150391</v>
      </c>
      <c r="L36" s="0" t="n">
        <v>339.2811965808</v>
      </c>
      <c r="M36" s="0" t="n">
        <v>307</v>
      </c>
      <c r="N36" s="0" t="n">
        <v>372.1673469378</v>
      </c>
    </row>
    <row r="38" customFormat="false" ht="15" hidden="false" customHeight="false" outlineLevel="0" collapsed="false">
      <c r="A38" s="0" t="s">
        <v>124</v>
      </c>
    </row>
    <row r="39" customFormat="false" ht="15" hidden="false" customHeight="false" outlineLevel="0" collapsed="false">
      <c r="A39" s="0" t="s">
        <v>29</v>
      </c>
      <c r="B39" s="48" t="n">
        <f aca="false">SUMPRODUCT(B27:B28,B33:B34)/SUM(B33:B34)</f>
        <v>0.00526914260474296</v>
      </c>
      <c r="C39" s="48" t="n">
        <f aca="false">SUMPRODUCT(C27:C28,C33:C34)/SUM(C33:C34)</f>
        <v>0.00481330555269087</v>
      </c>
      <c r="D39" s="48" t="n">
        <f aca="false">SUMPRODUCT(D27:D28,D33:D34)/SUM(D33:D34)</f>
        <v>0.00519562705542289</v>
      </c>
      <c r="E39" s="48" t="n">
        <f aca="false">SUMPRODUCT(E27:E28,E33:E34)/SUM(E33:E34)</f>
        <v>0.00508240471490559</v>
      </c>
      <c r="F39" s="48" t="n">
        <f aca="false">SUMPRODUCT(F27:F28,F33:F34)/SUM(F33:F34)</f>
        <v>0.00497073540263693</v>
      </c>
      <c r="G39" s="48" t="n">
        <f aca="false">SUMPRODUCT(G27:G28,G33:G34)/SUM(G33:G34)</f>
        <v>0.00507754457282619</v>
      </c>
      <c r="H39" s="48" t="n">
        <f aca="false">SUMPRODUCT(H27:H28,H33:H34)/SUM(H33:H34)</f>
        <v>0.00497624557291926</v>
      </c>
      <c r="I39" s="48" t="n">
        <f aca="false">SUMPRODUCT(I27:I28,I33:I34)/SUM(I33:I34)</f>
        <v>0.00518066254790066</v>
      </c>
      <c r="J39" s="48" t="n">
        <f aca="false">SUMPRODUCT(J27:J28,J33:J34)/SUM(J33:J34)</f>
        <v>0.00470450424940224</v>
      </c>
      <c r="K39" s="48" t="n">
        <f aca="false">SUMPRODUCT(K27:K28,K33:K34)/SUM(K33:K34)</f>
        <v>0.00513937393973407</v>
      </c>
      <c r="L39" s="48" t="n">
        <f aca="false">SUMPRODUCT(L27:L28,L33:L34)/SUM(L33:L34)</f>
        <v>0.00520670229192293</v>
      </c>
      <c r="M39" s="48" t="n">
        <f aca="false">SUMPRODUCT(M27:M28,M33:M34)/SUM(M33:M34)</f>
        <v>0.00557400519541859</v>
      </c>
      <c r="N39" s="48" t="n">
        <f aca="false">SUMPRODUCT(N27:N28,N33:N34)/SUM(N33:N34)</f>
        <v>0.00565992292870906</v>
      </c>
      <c r="O39" s="48" t="n">
        <f aca="false">SUMPRODUCT(O27:O28,O33:O34)/SUM(O33:O34)</f>
        <v>0.00584705075445816</v>
      </c>
      <c r="P39" s="48" t="n">
        <f aca="false">SUMPRODUCT(P27:P28,P33:P34)/SUM(P33:P34)</f>
        <v>0.00550669614250929</v>
      </c>
    </row>
    <row r="40" customFormat="false" ht="15" hidden="false" customHeight="false" outlineLevel="0" collapsed="false">
      <c r="B40" s="0" t="n">
        <f aca="false">B33+B34</f>
        <v>763.78677372</v>
      </c>
      <c r="C40" s="0" t="n">
        <f aca="false">C33+C34</f>
        <v>818.2628819806</v>
      </c>
      <c r="D40" s="0" t="n">
        <f aca="false">D33+D34</f>
        <v>972.5612879925</v>
      </c>
      <c r="E40" s="0" t="n">
        <f aca="false">E33+E34</f>
        <v>917.2591726477</v>
      </c>
      <c r="F40" s="0" t="n">
        <f aca="false">F33+F34</f>
        <v>963.395823557801</v>
      </c>
      <c r="G40" s="0" t="n">
        <f aca="false">G33+G34</f>
        <v>929.9629385156</v>
      </c>
      <c r="H40" s="0" t="n">
        <f aca="false">H33+H34</f>
        <v>880.0826698283</v>
      </c>
      <c r="I40" s="0" t="n">
        <f aca="false">I33+I34</f>
        <v>859.135162727</v>
      </c>
      <c r="J40" s="0" t="n">
        <f aca="false">J33+J34</f>
        <v>857.872787885</v>
      </c>
      <c r="K40" s="0" t="n">
        <f aca="false">K33+K34</f>
        <v>824.0702890508</v>
      </c>
      <c r="L40" s="0" t="n">
        <f aca="false">L33+L34</f>
        <v>868.2836438928</v>
      </c>
      <c r="M40" s="0" t="n">
        <f aca="false">M33+M34</f>
        <v>941</v>
      </c>
      <c r="N40" s="0" t="n">
        <f aca="false">N33+N34</f>
        <v>865</v>
      </c>
      <c r="O40" s="0" t="n">
        <f aca="false">O33+O34</f>
        <v>810</v>
      </c>
      <c r="P40" s="0" t="n">
        <f aca="false">P33+P34</f>
        <v>867</v>
      </c>
    </row>
    <row r="41" customFormat="false" ht="15" hidden="false" customHeight="false" outlineLevel="0" collapsed="false">
      <c r="A41" s="0" t="s">
        <v>28</v>
      </c>
      <c r="B41" s="48" t="n">
        <f aca="false">SUMPRODUCT(B29:B30,B35:B36)/SUM(B35:B36)</f>
        <v>0.00425923536189451</v>
      </c>
      <c r="C41" s="48" t="n">
        <f aca="false">SUMPRODUCT(C29:C30,C35:C36)/SUM(C35:C36)</f>
        <v>0.00430103916627049</v>
      </c>
      <c r="D41" s="48" t="n">
        <f aca="false">SUMPRODUCT(D29:D30,D35:D36)/SUM(D35:D36)</f>
        <v>0.00431680229209137</v>
      </c>
      <c r="E41" s="48" t="n">
        <f aca="false">SUMPRODUCT(E29:E30,E35:E36)/SUM(E35:E36)</f>
        <v>0.00455955642775623</v>
      </c>
      <c r="F41" s="48" t="n">
        <f aca="false">SUMPRODUCT(F29:F30,F35:F36)/SUM(F35:F36)</f>
        <v>0.00431255448399398</v>
      </c>
      <c r="G41" s="48" t="n">
        <f aca="false">SUMPRODUCT(G29:G30,G35:G36)/SUM(G35:G36)</f>
        <v>0.00412149175776989</v>
      </c>
      <c r="H41" s="48" t="n">
        <f aca="false">SUMPRODUCT(H29:H30,H35:H36)/SUM(H35:H36)</f>
        <v>0.00470871577705483</v>
      </c>
      <c r="I41" s="48" t="n">
        <f aca="false">SUMPRODUCT(I29:I30,I35:I36)/SUM(I35:I36)</f>
        <v>0.00453934575676894</v>
      </c>
      <c r="J41" s="48" t="n">
        <f aca="false">SUMPRODUCT(J29:J30,J35:J36)/SUM(J35:J36)</f>
        <v>0.0045407105959038</v>
      </c>
      <c r="K41" s="48" t="n">
        <f aca="false">SUMPRODUCT(K29:K30,K35:K36)/SUM(K35:K36)</f>
        <v>0.00449997837355535</v>
      </c>
      <c r="L41" s="48" t="n">
        <f aca="false">SUMPRODUCT(L29:L30,L35:L36)/SUM(L35:L36)</f>
        <v>0.00527150409579294</v>
      </c>
      <c r="M41" s="48" t="n">
        <f aca="false">SUMPRODUCT(M29:M30,M35:M36)/SUM(M35:M36)</f>
        <v>0.00510807325815194</v>
      </c>
      <c r="N41" s="48" t="n">
        <f aca="false">SUMPRODUCT(N29:N30,N35:N36)/SUM(N35:N36)</f>
        <v>0.00501809073086215</v>
      </c>
      <c r="O41" s="48"/>
      <c r="P41" s="48"/>
    </row>
    <row r="42" customFormat="false" ht="15" hidden="false" customHeight="false" outlineLevel="0" collapsed="false">
      <c r="B42" s="0" t="n">
        <f aca="false">B35+B36</f>
        <v>1345.23563201</v>
      </c>
      <c r="C42" s="0" t="n">
        <f aca="false">C35+C36</f>
        <v>1295.95603750661</v>
      </c>
      <c r="D42" s="0" t="n">
        <f aca="false">D35+D36</f>
        <v>1531.6331171232</v>
      </c>
      <c r="E42" s="0" t="n">
        <f aca="false">E35+E36</f>
        <v>1495.5451410096</v>
      </c>
      <c r="F42" s="0" t="n">
        <f aca="false">F35+F36</f>
        <v>1480.8298829359</v>
      </c>
      <c r="G42" s="0" t="n">
        <f aca="false">G35+G36</f>
        <v>1643.5611596763</v>
      </c>
      <c r="H42" s="0" t="n">
        <f aca="false">H35+H36</f>
        <v>1593.9586978505</v>
      </c>
      <c r="I42" s="0" t="n">
        <f aca="false">I35+I36</f>
        <v>1566.4062213239</v>
      </c>
      <c r="J42" s="0" t="n">
        <f aca="false">J35+J36</f>
        <v>1353.6597778213</v>
      </c>
      <c r="K42" s="0" t="n">
        <f aca="false">K35+K36</f>
        <v>1306.6288056502</v>
      </c>
      <c r="L42" s="0" t="n">
        <f aca="false">L35+L36</f>
        <v>1215.2811965808</v>
      </c>
      <c r="M42" s="0" t="n">
        <f aca="false">M35+M36</f>
        <v>1271</v>
      </c>
      <c r="N42" s="0" t="n">
        <f aca="false">N35+N36</f>
        <v>1319.1673469378</v>
      </c>
    </row>
    <row r="44" customFormat="false" ht="15" hidden="false" customHeight="false" outlineLevel="0" collapsed="false">
      <c r="A44" s="46" t="s">
        <v>126</v>
      </c>
    </row>
    <row r="46" customFormat="false" ht="15" hidden="false" customHeight="false" outlineLevel="0" collapsed="false">
      <c r="A46" s="0" t="s">
        <v>104</v>
      </c>
      <c r="B46" s="47" t="s">
        <v>105</v>
      </c>
      <c r="C46" s="47" t="s">
        <v>106</v>
      </c>
      <c r="D46" s="47" t="s">
        <v>107</v>
      </c>
      <c r="E46" s="47" t="s">
        <v>108</v>
      </c>
      <c r="F46" s="47" t="s">
        <v>109</v>
      </c>
      <c r="G46" s="47" t="s">
        <v>110</v>
      </c>
      <c r="H46" s="47" t="s">
        <v>111</v>
      </c>
      <c r="I46" s="47" t="s">
        <v>112</v>
      </c>
      <c r="J46" s="47" t="s">
        <v>113</v>
      </c>
      <c r="K46" s="47" t="s">
        <v>114</v>
      </c>
      <c r="L46" s="47" t="s">
        <v>115</v>
      </c>
      <c r="M46" s="47" t="s">
        <v>116</v>
      </c>
      <c r="N46" s="47" t="s">
        <v>117</v>
      </c>
      <c r="O46" s="47" t="s">
        <v>118</v>
      </c>
      <c r="P46" s="47" t="s">
        <v>119</v>
      </c>
    </row>
    <row r="47" customFormat="false" ht="15" hidden="false" customHeight="false" outlineLevel="0" collapsed="false">
      <c r="A47" s="0" t="s">
        <v>120</v>
      </c>
      <c r="B47" s="48" t="n">
        <v>0.00449176557509858</v>
      </c>
      <c r="C47" s="48" t="n">
        <v>0.0038656076236048</v>
      </c>
      <c r="D47" s="48" t="n">
        <v>0.00430552174021931</v>
      </c>
      <c r="E47" s="48" t="n">
        <v>0.00424138410079947</v>
      </c>
      <c r="F47" s="48" t="n">
        <v>0.00446571893034459</v>
      </c>
      <c r="G47" s="48" t="n">
        <v>0.00476675791206668</v>
      </c>
      <c r="H47" s="48" t="n">
        <v>0.00451500440427897</v>
      </c>
      <c r="I47" s="48" t="n">
        <v>0.00520177323132112</v>
      </c>
      <c r="J47" s="48" t="n">
        <v>0.00466159006173866</v>
      </c>
      <c r="K47" s="48" t="n">
        <v>0.00479786630886864</v>
      </c>
      <c r="L47" s="48" t="n">
        <v>0.00447767552828902</v>
      </c>
      <c r="M47" s="48" t="n">
        <v>0.00539410828025478</v>
      </c>
      <c r="N47" s="48" t="n">
        <v>0.0054866036249015</v>
      </c>
      <c r="O47" s="48" t="n">
        <v>0.00573589577950043</v>
      </c>
      <c r="P47" s="48" t="n">
        <v>0.00552747140522876</v>
      </c>
    </row>
    <row r="48" customFormat="false" ht="15" hidden="false" customHeight="false" outlineLevel="0" collapsed="false">
      <c r="A48" s="0" t="s">
        <v>121</v>
      </c>
      <c r="B48" s="48" t="n">
        <v>0.00518972842037952</v>
      </c>
      <c r="C48" s="48" t="n">
        <v>0.00517078794923568</v>
      </c>
      <c r="D48" s="48" t="n">
        <v>0.00529369437927349</v>
      </c>
      <c r="E48" s="48" t="n">
        <v>0.00555463024967914</v>
      </c>
      <c r="F48" s="48" t="n">
        <v>0.00456919481097695</v>
      </c>
      <c r="G48" s="48" t="n">
        <v>0.00576720662265248</v>
      </c>
      <c r="H48" s="48" t="n">
        <v>0.00627824842642613</v>
      </c>
      <c r="I48" s="48" t="n">
        <v>0.006178675212401</v>
      </c>
      <c r="J48" s="48" t="n">
        <v>0.00537099349834789</v>
      </c>
      <c r="K48" s="48" t="n">
        <v>0.00602534159015565</v>
      </c>
      <c r="L48" s="48" t="n">
        <v>0.00580174222919546</v>
      </c>
      <c r="M48" s="48" t="n">
        <v>0.00591697645600991</v>
      </c>
      <c r="N48" s="48" t="n">
        <v>0.00641006698187549</v>
      </c>
      <c r="O48" s="48" t="n">
        <v>0.00651221761180267</v>
      </c>
      <c r="P48" s="48" t="n">
        <v>0.00654717217217217</v>
      </c>
    </row>
    <row r="49" customFormat="false" ht="15" hidden="false" customHeight="false" outlineLevel="0" collapsed="false">
      <c r="A49" s="0" t="s">
        <v>122</v>
      </c>
      <c r="B49" s="48" t="n">
        <v>0.00447438729839621</v>
      </c>
      <c r="C49" s="48" t="n">
        <v>0.00410476066873245</v>
      </c>
      <c r="D49" s="48" t="n">
        <v>0.00360688424281317</v>
      </c>
      <c r="E49" s="48" t="n">
        <v>0.00411439113815306</v>
      </c>
      <c r="F49" s="48" t="n">
        <v>0.00372480658601834</v>
      </c>
      <c r="G49" s="48" t="n">
        <v>0.00360620899555884</v>
      </c>
      <c r="H49" s="48" t="n">
        <v>0.00417147636903225</v>
      </c>
      <c r="I49" s="48" t="n">
        <v>0.00439576936366656</v>
      </c>
      <c r="J49" s="48" t="n">
        <v>0.00517845194054063</v>
      </c>
      <c r="K49" s="48" t="n">
        <v>0.00464016568038043</v>
      </c>
      <c r="L49" s="48" t="n">
        <v>0.00521968902865129</v>
      </c>
      <c r="M49" s="48" t="n">
        <v>0.0046086843473739</v>
      </c>
      <c r="N49" s="48" t="n">
        <v>0.00489356178608515</v>
      </c>
      <c r="O49" s="48"/>
      <c r="P49" s="48"/>
    </row>
    <row r="50" customFormat="false" ht="15" hidden="false" customHeight="false" outlineLevel="0" collapsed="false">
      <c r="A50" s="0" t="s">
        <v>123</v>
      </c>
      <c r="B50" s="48" t="n">
        <v>0.00474392143774783</v>
      </c>
      <c r="C50" s="48" t="n">
        <v>0.00514470771479126</v>
      </c>
      <c r="D50" s="48" t="n">
        <v>0.00436493071789335</v>
      </c>
      <c r="E50" s="48" t="n">
        <v>0.00548074747517994</v>
      </c>
      <c r="F50" s="48" t="n">
        <v>0.00456691269452923</v>
      </c>
      <c r="G50" s="48" t="n">
        <v>0.00487741906238417</v>
      </c>
      <c r="H50" s="48" t="n">
        <v>0.00525536009782504</v>
      </c>
      <c r="I50" s="48" t="n">
        <v>0.00488667755650156</v>
      </c>
      <c r="J50" s="48" t="n">
        <v>0.00577332227854284</v>
      </c>
      <c r="K50" s="48" t="n">
        <v>0.00504098708408504</v>
      </c>
      <c r="L50" s="48" t="n">
        <v>0.00539478477563463</v>
      </c>
      <c r="M50" s="48" t="n">
        <v>0.00622732426303855</v>
      </c>
      <c r="N50" s="48" t="n">
        <v>0.00644461388683253</v>
      </c>
      <c r="O50" s="48"/>
      <c r="P50" s="48"/>
    </row>
    <row r="52" customFormat="false" ht="15" hidden="false" customHeight="false" outlineLevel="0" collapsed="false">
      <c r="A52" s="0" t="s">
        <v>3</v>
      </c>
    </row>
    <row r="53" customFormat="false" ht="15" hidden="false" customHeight="false" outlineLevel="0" collapsed="false">
      <c r="A53" s="0" t="s">
        <v>120</v>
      </c>
      <c r="B53" s="0" t="n">
        <v>506.7391304</v>
      </c>
      <c r="C53" s="0" t="n">
        <v>402.1110915396</v>
      </c>
      <c r="D53" s="0" t="n">
        <v>350.8000879931</v>
      </c>
      <c r="E53" s="0" t="n">
        <v>397.7696151937</v>
      </c>
      <c r="F53" s="0" t="n">
        <v>341.2609427611</v>
      </c>
      <c r="G53" s="0" t="n">
        <v>378.8893398279</v>
      </c>
      <c r="H53" s="0" t="n">
        <v>364.2983058619</v>
      </c>
      <c r="I53" s="0" t="n">
        <v>398.4633333332</v>
      </c>
      <c r="J53" s="0" t="n">
        <v>368.0194736838</v>
      </c>
      <c r="K53" s="0" t="n">
        <v>352.0643962849</v>
      </c>
      <c r="L53" s="0" t="n">
        <v>326</v>
      </c>
      <c r="M53" s="0" t="n">
        <v>314</v>
      </c>
      <c r="N53" s="0" t="n">
        <v>282</v>
      </c>
      <c r="O53" s="0" t="n">
        <v>258</v>
      </c>
      <c r="P53" s="0" t="n">
        <v>272</v>
      </c>
    </row>
    <row r="54" customFormat="false" ht="15" hidden="false" customHeight="false" outlineLevel="0" collapsed="false">
      <c r="A54" s="0" t="s">
        <v>121</v>
      </c>
      <c r="B54" s="0" t="n">
        <v>335.932773</v>
      </c>
      <c r="C54" s="0" t="n">
        <v>275.5495018164</v>
      </c>
      <c r="D54" s="0" t="n">
        <v>337.1951742485</v>
      </c>
      <c r="E54" s="0" t="n">
        <v>389.298128341</v>
      </c>
      <c r="F54" s="0" t="n">
        <v>301.2272727272</v>
      </c>
      <c r="G54" s="0" t="n">
        <v>265.945165945</v>
      </c>
      <c r="H54" s="0" t="n">
        <v>374.5752950745</v>
      </c>
      <c r="I54" s="0" t="n">
        <v>310.8425925918</v>
      </c>
      <c r="J54" s="0" t="n">
        <v>292.2333333322</v>
      </c>
      <c r="K54" s="0" t="n">
        <v>367.7632275139</v>
      </c>
      <c r="L54" s="0" t="n">
        <v>298.9177489183</v>
      </c>
      <c r="M54" s="0" t="n">
        <v>269</v>
      </c>
      <c r="N54" s="0" t="n">
        <v>282</v>
      </c>
      <c r="O54" s="0" t="n">
        <v>241</v>
      </c>
      <c r="P54" s="0" t="n">
        <v>222</v>
      </c>
    </row>
    <row r="55" customFormat="false" ht="15" hidden="false" customHeight="false" outlineLevel="0" collapsed="false">
      <c r="A55" s="0" t="s">
        <v>122</v>
      </c>
      <c r="B55" s="0" t="n">
        <v>745.51960776</v>
      </c>
      <c r="C55" s="0" t="n">
        <v>832.683344786904</v>
      </c>
      <c r="D55" s="0" t="n">
        <v>724.434218555402</v>
      </c>
      <c r="E55" s="0" t="n">
        <v>805.774255795701</v>
      </c>
      <c r="F55" s="0" t="n">
        <v>821.761437907198</v>
      </c>
      <c r="G55" s="0" t="n">
        <v>789.144397914799</v>
      </c>
      <c r="H55" s="0" t="n">
        <v>727.026549333799</v>
      </c>
      <c r="I55" s="0" t="n">
        <v>802.267990635399</v>
      </c>
      <c r="J55" s="0" t="n">
        <v>696.4159970464</v>
      </c>
      <c r="K55" s="0" t="n">
        <v>703.4677822154</v>
      </c>
      <c r="L55" s="0" t="n">
        <v>636</v>
      </c>
      <c r="M55" s="0" t="n">
        <v>641</v>
      </c>
      <c r="N55" s="0" t="n">
        <v>642</v>
      </c>
    </row>
    <row r="56" customFormat="false" ht="15" hidden="false" customHeight="false" outlineLevel="0" collapsed="false">
      <c r="A56" s="0" t="s">
        <v>123</v>
      </c>
      <c r="B56" s="0" t="n">
        <v>344.31034472</v>
      </c>
      <c r="C56" s="0" t="n">
        <v>306.8934550974</v>
      </c>
      <c r="D56" s="0" t="n">
        <v>311.8612209034</v>
      </c>
      <c r="E56" s="0" t="n">
        <v>265.9681237237</v>
      </c>
      <c r="F56" s="0" t="n">
        <v>264.6873518647</v>
      </c>
      <c r="G56" s="0" t="n">
        <v>342.7240918802</v>
      </c>
      <c r="H56" s="0" t="n">
        <v>296.4578841992</v>
      </c>
      <c r="I56" s="0" t="n">
        <v>341.5542678886</v>
      </c>
      <c r="J56" s="0" t="n">
        <v>304.6325150221</v>
      </c>
      <c r="K56" s="0" t="n">
        <v>390.0748572684</v>
      </c>
      <c r="L56" s="0" t="n">
        <v>310.2495726504</v>
      </c>
      <c r="M56" s="0" t="n">
        <v>245</v>
      </c>
      <c r="N56" s="0" t="n">
        <v>244.4913793108</v>
      </c>
    </row>
    <row r="58" customFormat="false" ht="15" hidden="false" customHeight="false" outlineLevel="0" collapsed="false">
      <c r="A58" s="0" t="s">
        <v>124</v>
      </c>
      <c r="B58" s="48"/>
      <c r="C58" s="48"/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</row>
    <row r="59" customFormat="false" ht="15" hidden="false" customHeight="false" outlineLevel="0" collapsed="false">
      <c r="A59" s="0" t="s">
        <v>29</v>
      </c>
      <c r="B59" s="48" t="n">
        <f aca="false">SUMPRODUCT(B47:B48,B53:B54)/SUM(B53:B54)</f>
        <v>0.00477000980410416</v>
      </c>
      <c r="C59" s="48" t="n">
        <f aca="false">SUMPRODUCT(C47:C48,C53:C54)/SUM(C53:C54)</f>
        <v>0.00439631841309765</v>
      </c>
      <c r="D59" s="48" t="n">
        <f aca="false">SUMPRODUCT(D47:D48,D53:D54)/SUM(D53:D54)</f>
        <v>0.0047898376410699</v>
      </c>
      <c r="E59" s="48" t="n">
        <f aca="false">SUMPRODUCT(E47:E48,E53:E54)/SUM(E53:E54)</f>
        <v>0.00489093971022376</v>
      </c>
      <c r="F59" s="48" t="n">
        <f aca="false">SUMPRODUCT(F47:F48,F53:F54)/SUM(F53:F54)</f>
        <v>0.00451423306113257</v>
      </c>
      <c r="G59" s="48" t="n">
        <f aca="false">SUMPRODUCT(G47:G48,G53:G54)/SUM(G53:G54)</f>
        <v>0.00517936687758303</v>
      </c>
      <c r="H59" s="48" t="n">
        <f aca="false">SUMPRODUCT(H47:H48,H53:H54)/SUM(H53:H54)</f>
        <v>0.00540888889148637</v>
      </c>
      <c r="I59" s="48" t="n">
        <f aca="false">SUMPRODUCT(I47:I48,I53:I54)/SUM(I53:I54)</f>
        <v>0.00562988574724425</v>
      </c>
      <c r="J59" s="48" t="n">
        <f aca="false">SUMPRODUCT(J47:J48,J53:J54)/SUM(J53:J54)</f>
        <v>0.00497557786876454</v>
      </c>
      <c r="K59" s="48" t="n">
        <f aca="false">SUMPRODUCT(K47:K48,K53:K54)/SUM(K53:K54)</f>
        <v>0.00542498904800072</v>
      </c>
      <c r="L59" s="48" t="n">
        <f aca="false">SUMPRODUCT(L47:L48,L53:L54)/SUM(L53:L54)</f>
        <v>0.00511101813751675</v>
      </c>
      <c r="M59" s="48" t="n">
        <f aca="false">SUMPRODUCT(M47:M48,M53:M54)/SUM(M53:M54)</f>
        <v>0.00563536306460835</v>
      </c>
      <c r="N59" s="48" t="n">
        <f aca="false">SUMPRODUCT(N47:N48,N53:N54)/SUM(N53:N54)</f>
        <v>0.0059483353033885</v>
      </c>
      <c r="O59" s="48" t="n">
        <f aca="false">SUMPRODUCT(O47:O48,O53:O54)/SUM(O53:O54)</f>
        <v>0.00611083277666444</v>
      </c>
      <c r="P59" s="48" t="n">
        <f aca="false">SUMPRODUCT(P47:P48,P53:P54)/SUM(P53:P54)</f>
        <v>0.00598571749887539</v>
      </c>
    </row>
    <row r="60" customFormat="false" ht="15" hidden="false" customHeight="false" outlineLevel="0" collapsed="false">
      <c r="B60" s="0" t="n">
        <f aca="false">B53+B54</f>
        <v>842.6719034</v>
      </c>
      <c r="C60" s="0" t="n">
        <f aca="false">C53+C54</f>
        <v>677.660593356001</v>
      </c>
      <c r="D60" s="0" t="n">
        <f aca="false">D53+D54</f>
        <v>687.9952622416</v>
      </c>
      <c r="E60" s="0" t="n">
        <f aca="false">E53+E54</f>
        <v>787.0677435347</v>
      </c>
      <c r="F60" s="0" t="n">
        <f aca="false">F53+F54</f>
        <v>642.4882154883</v>
      </c>
      <c r="G60" s="0" t="n">
        <f aca="false">G53+G54</f>
        <v>644.8345057729</v>
      </c>
      <c r="H60" s="0" t="n">
        <f aca="false">H53+H54</f>
        <v>738.8736009364</v>
      </c>
      <c r="I60" s="0" t="n">
        <f aca="false">I53+I54</f>
        <v>709.305925925</v>
      </c>
      <c r="J60" s="0" t="n">
        <f aca="false">J53+J54</f>
        <v>660.252807016</v>
      </c>
      <c r="K60" s="0" t="n">
        <f aca="false">K53+K54</f>
        <v>719.8276237988</v>
      </c>
      <c r="L60" s="0" t="n">
        <f aca="false">L53+L54</f>
        <v>624.9177489183</v>
      </c>
      <c r="M60" s="0" t="n">
        <f aca="false">M53+M54</f>
        <v>583</v>
      </c>
      <c r="N60" s="0" t="n">
        <f aca="false">N53+N54</f>
        <v>564</v>
      </c>
      <c r="O60" s="0" t="n">
        <f aca="false">O53+O54</f>
        <v>499</v>
      </c>
      <c r="P60" s="0" t="n">
        <f aca="false">P53+P54</f>
        <v>494</v>
      </c>
    </row>
    <row r="61" customFormat="false" ht="15" hidden="false" customHeight="false" outlineLevel="0" collapsed="false">
      <c r="A61" s="0" t="s">
        <v>28</v>
      </c>
      <c r="B61" s="48" t="n">
        <f aca="false">SUMPRODUCT(B49:B50,B55:B56)/SUM(B55:B56)</f>
        <v>0.00455954131001314</v>
      </c>
      <c r="C61" s="48" t="n">
        <f aca="false">SUMPRODUCT(C49:C50,C55:C56)/SUM(C55:C56)</f>
        <v>0.00438482335701789</v>
      </c>
      <c r="D61" s="48" t="n">
        <f aca="false">SUMPRODUCT(D49:D50,D55:D56)/SUM(D55:D56)</f>
        <v>0.00383500963082364</v>
      </c>
      <c r="E61" s="48" t="n">
        <f aca="false">SUMPRODUCT(E49:E50,E55:E56)/SUM(E55:E56)</f>
        <v>0.00445347190816048</v>
      </c>
      <c r="F61" s="48" t="n">
        <f aca="false">SUMPRODUCT(F49:F50,F55:F56)/SUM(F55:F56)</f>
        <v>0.00392996566755925</v>
      </c>
      <c r="G61" s="48" t="n">
        <f aca="false">SUMPRODUCT(G49:G50,G55:G56)/SUM(G55:G56)</f>
        <v>0.00399112501687205</v>
      </c>
      <c r="H61" s="48" t="n">
        <f aca="false">SUMPRODUCT(H49:H50,H55:H56)/SUM(H55:H56)</f>
        <v>0.00448542924064228</v>
      </c>
      <c r="I61" s="48" t="n">
        <f aca="false">SUMPRODUCT(I49:I50,I55:I56)/SUM(I55:I56)</f>
        <v>0.00454235838757718</v>
      </c>
      <c r="J61" s="48" t="n">
        <f aca="false">SUMPRODUCT(J49:J50,J55:J56)/SUM(J55:J56)</f>
        <v>0.00535947897868407</v>
      </c>
      <c r="K61" s="48" t="n">
        <f aca="false">SUMPRODUCT(K49:K50,K55:K56)/SUM(K55:K56)</f>
        <v>0.00478314167984763</v>
      </c>
      <c r="L61" s="48" t="n">
        <f aca="false">SUMPRODUCT(L49:L50,L55:L56)/SUM(L55:L56)</f>
        <v>0.00527709817550282</v>
      </c>
      <c r="M61" s="48" t="n">
        <f aca="false">SUMPRODUCT(M49:M50,M55:M56)/SUM(M55:M56)</f>
        <v>0.00505627664910961</v>
      </c>
      <c r="N61" s="48" t="n">
        <f aca="false">SUMPRODUCT(N49:N50,N55:N56)/SUM(N55:N56)</f>
        <v>0.00532133680606274</v>
      </c>
      <c r="O61" s="48"/>
      <c r="P61" s="48"/>
    </row>
    <row r="62" customFormat="false" ht="15" hidden="false" customHeight="false" outlineLevel="0" collapsed="false">
      <c r="B62" s="0" t="n">
        <f aca="false">B55+B56</f>
        <v>1089.82995248</v>
      </c>
      <c r="C62" s="0" t="n">
        <f aca="false">C55+C56</f>
        <v>1139.5767998843</v>
      </c>
      <c r="D62" s="0" t="n">
        <f aca="false">D55+D56</f>
        <v>1036.2954394588</v>
      </c>
      <c r="E62" s="0" t="n">
        <f aca="false">E55+E56</f>
        <v>1071.7423795194</v>
      </c>
      <c r="F62" s="0" t="n">
        <f aca="false">F55+F56</f>
        <v>1086.4487897719</v>
      </c>
      <c r="G62" s="0" t="n">
        <f aca="false">G55+G56</f>
        <v>1131.868489795</v>
      </c>
      <c r="H62" s="0" t="n">
        <f aca="false">H55+H56</f>
        <v>1023.484433533</v>
      </c>
      <c r="I62" s="0" t="n">
        <f aca="false">I55+I56</f>
        <v>1143.822258524</v>
      </c>
      <c r="J62" s="0" t="n">
        <f aca="false">J55+J56</f>
        <v>1001.0485120685</v>
      </c>
      <c r="K62" s="0" t="n">
        <f aca="false">K55+K56</f>
        <v>1093.5426394838</v>
      </c>
      <c r="L62" s="0" t="n">
        <f aca="false">L55+L56</f>
        <v>946.2495726504</v>
      </c>
      <c r="M62" s="0" t="n">
        <f aca="false">M55+M56</f>
        <v>886</v>
      </c>
      <c r="N62" s="0" t="n">
        <f aca="false">N55+N56</f>
        <v>886.4913793108</v>
      </c>
    </row>
    <row r="64" customFormat="false" ht="15" hidden="false" customHeight="false" outlineLevel="0" collapsed="false">
      <c r="A64" s="46" t="s">
        <v>127</v>
      </c>
    </row>
    <row r="66" customFormat="false" ht="15" hidden="false" customHeight="false" outlineLevel="0" collapsed="false">
      <c r="A66" s="0" t="s">
        <v>104</v>
      </c>
      <c r="B66" s="47" t="s">
        <v>105</v>
      </c>
      <c r="C66" s="47" t="s">
        <v>106</v>
      </c>
      <c r="D66" s="47" t="s">
        <v>107</v>
      </c>
      <c r="E66" s="47" t="s">
        <v>108</v>
      </c>
      <c r="F66" s="47" t="s">
        <v>109</v>
      </c>
      <c r="G66" s="47" t="s">
        <v>110</v>
      </c>
      <c r="H66" s="47" t="s">
        <v>111</v>
      </c>
      <c r="I66" s="47" t="s">
        <v>112</v>
      </c>
      <c r="J66" s="47" t="s">
        <v>113</v>
      </c>
      <c r="K66" s="47" t="s">
        <v>114</v>
      </c>
      <c r="L66" s="47" t="s">
        <v>115</v>
      </c>
      <c r="M66" s="47" t="s">
        <v>116</v>
      </c>
      <c r="N66" s="47" t="s">
        <v>117</v>
      </c>
      <c r="O66" s="47" t="s">
        <v>118</v>
      </c>
      <c r="P66" s="47" t="s">
        <v>119</v>
      </c>
    </row>
    <row r="67" customFormat="false" ht="15" hidden="false" customHeight="false" outlineLevel="0" collapsed="false">
      <c r="A67" s="0" t="s">
        <v>120</v>
      </c>
      <c r="B67" s="48" t="n">
        <v>0.00499119865749841</v>
      </c>
      <c r="C67" s="48" t="n">
        <v>0.00494366048353841</v>
      </c>
      <c r="D67" s="48" t="n">
        <v>0.00456668558144547</v>
      </c>
      <c r="E67" s="48" t="n">
        <v>0.00431013603949199</v>
      </c>
      <c r="F67" s="48" t="n">
        <v>0.00479905180088191</v>
      </c>
      <c r="G67" s="48" t="n">
        <v>0.00488402258386799</v>
      </c>
      <c r="H67" s="48" t="n">
        <v>0.00545767374514231</v>
      </c>
      <c r="I67" s="48" t="n">
        <v>0.00496233165454323</v>
      </c>
      <c r="J67" s="48" t="n">
        <v>0.00518869218686876</v>
      </c>
      <c r="K67" s="48" t="n">
        <v>0.00496043698860299</v>
      </c>
      <c r="L67" s="48" t="n">
        <v>0.0052816004077472</v>
      </c>
      <c r="M67" s="48" t="n">
        <v>0.00580605655755956</v>
      </c>
      <c r="N67" s="48" t="n">
        <v>0.00597943722943723</v>
      </c>
      <c r="O67" s="48" t="n">
        <v>0.00631995631995632</v>
      </c>
      <c r="P67" s="48" t="n">
        <v>0.00592105263157895</v>
      </c>
    </row>
    <row r="68" customFormat="false" ht="15" hidden="false" customHeight="false" outlineLevel="0" collapsed="false">
      <c r="A68" s="0" t="s">
        <v>121</v>
      </c>
      <c r="B68" s="48" t="n">
        <v>0.00566211879308157</v>
      </c>
      <c r="C68" s="48" t="n">
        <v>0.00654022328919665</v>
      </c>
      <c r="D68" s="48" t="n">
        <v>0.00567797847110449</v>
      </c>
      <c r="E68" s="48" t="n">
        <v>0.00681117684154245</v>
      </c>
      <c r="F68" s="48" t="n">
        <v>0.00700980777465522</v>
      </c>
      <c r="G68" s="48" t="n">
        <v>0.00684278329128634</v>
      </c>
      <c r="H68" s="48" t="n">
        <v>0.00638511792233218</v>
      </c>
      <c r="I68" s="48" t="n">
        <v>0.00692846938070175</v>
      </c>
      <c r="J68" s="48" t="n">
        <v>0.00656607012643631</v>
      </c>
      <c r="K68" s="48" t="n">
        <v>0.00639849004491025</v>
      </c>
      <c r="L68" s="48" t="n">
        <v>0.00704801521187883</v>
      </c>
      <c r="M68" s="48" t="n">
        <v>0.00810885012919897</v>
      </c>
      <c r="N68" s="48" t="n">
        <v>0.00733326932923707</v>
      </c>
      <c r="O68" s="48" t="n">
        <v>0.00769691524408506</v>
      </c>
      <c r="P68" s="48" t="n">
        <v>0.00745266914959652</v>
      </c>
    </row>
    <row r="69" customFormat="false" ht="15" hidden="false" customHeight="false" outlineLevel="0" collapsed="false">
      <c r="A69" s="0" t="s">
        <v>122</v>
      </c>
      <c r="B69" s="48" t="n">
        <v>0.00534133942536673</v>
      </c>
      <c r="C69" s="48" t="n">
        <v>0.00493839527031964</v>
      </c>
      <c r="D69" s="48" t="n">
        <v>0.00465517295825921</v>
      </c>
      <c r="E69" s="48" t="n">
        <v>0.00450087785672913</v>
      </c>
      <c r="F69" s="48" t="n">
        <v>0.00490648222612353</v>
      </c>
      <c r="G69" s="48" t="n">
        <v>0.00466979912419683</v>
      </c>
      <c r="H69" s="48" t="n">
        <v>0.00520286866308607</v>
      </c>
      <c r="I69" s="48" t="n">
        <v>0.00517787473165663</v>
      </c>
      <c r="J69" s="48" t="n">
        <v>0.00513288117530918</v>
      </c>
      <c r="K69" s="48" t="n">
        <v>0.00536474753284685</v>
      </c>
      <c r="L69" s="48" t="n">
        <v>0.00610788222325011</v>
      </c>
      <c r="M69" s="48" t="n">
        <v>0.00570225694444444</v>
      </c>
      <c r="N69" s="48" t="n">
        <v>0.00578621618071973</v>
      </c>
      <c r="O69" s="48"/>
      <c r="P69" s="48"/>
    </row>
    <row r="70" customFormat="false" ht="15" hidden="false" customHeight="false" outlineLevel="0" collapsed="false">
      <c r="A70" s="0" t="s">
        <v>123</v>
      </c>
      <c r="B70" s="48" t="n">
        <v>0.00662384539496747</v>
      </c>
      <c r="C70" s="48" t="n">
        <v>0.00656165474690641</v>
      </c>
      <c r="D70" s="48" t="n">
        <v>0.00578338314110318</v>
      </c>
      <c r="E70" s="48" t="n">
        <v>0.00604380700346252</v>
      </c>
      <c r="F70" s="48" t="n">
        <v>0.00608095199752839</v>
      </c>
      <c r="G70" s="48" t="n">
        <v>0.0057255291929724</v>
      </c>
      <c r="H70" s="48" t="n">
        <v>0.00578951679209492</v>
      </c>
      <c r="I70" s="48" t="n">
        <v>0.00605563149090097</v>
      </c>
      <c r="J70" s="48" t="n">
        <v>0.00671393288694759</v>
      </c>
      <c r="K70" s="48" t="n">
        <v>0.00675412737706509</v>
      </c>
      <c r="L70" s="48" t="n">
        <v>0.00745741841175303</v>
      </c>
      <c r="M70" s="48" t="n">
        <v>0.00725769026783347</v>
      </c>
      <c r="N70" s="48" t="n">
        <v>0.00798575785611358</v>
      </c>
      <c r="O70" s="48"/>
      <c r="P70" s="48"/>
    </row>
    <row r="72" customFormat="false" ht="15" hidden="false" customHeight="false" outlineLevel="0" collapsed="false">
      <c r="A72" s="0" t="s">
        <v>3</v>
      </c>
    </row>
    <row r="73" customFormat="false" ht="15" hidden="false" customHeight="false" outlineLevel="0" collapsed="false">
      <c r="A73" s="0" t="s">
        <v>120</v>
      </c>
      <c r="B73" s="0" t="n">
        <v>449.94782606</v>
      </c>
      <c r="C73" s="0" t="n">
        <v>514.6849692789</v>
      </c>
      <c r="D73" s="0" t="n">
        <v>573.1232493011</v>
      </c>
      <c r="E73" s="0" t="n">
        <v>688.7887050603</v>
      </c>
      <c r="F73" s="0" t="n">
        <v>637.138162009401</v>
      </c>
      <c r="G73" s="0" t="n">
        <v>748.7675485813</v>
      </c>
      <c r="H73" s="0" t="n">
        <v>805.7240479249</v>
      </c>
      <c r="I73" s="0" t="n">
        <v>899.7600300264</v>
      </c>
      <c r="J73" s="0" t="n">
        <v>767.524023467601</v>
      </c>
      <c r="K73" s="0" t="n">
        <v>731.2522875833</v>
      </c>
      <c r="L73" s="0" t="n">
        <v>545</v>
      </c>
      <c r="M73" s="0" t="n">
        <v>499</v>
      </c>
      <c r="N73" s="0" t="n">
        <v>462</v>
      </c>
      <c r="O73" s="0" t="n">
        <v>407</v>
      </c>
      <c r="P73" s="0" t="n">
        <v>380</v>
      </c>
    </row>
    <row r="74" customFormat="false" ht="15" hidden="false" customHeight="false" outlineLevel="0" collapsed="false">
      <c r="A74" s="0" t="s">
        <v>121</v>
      </c>
      <c r="B74" s="0" t="n">
        <v>436.840336</v>
      </c>
      <c r="C74" s="0" t="n">
        <v>421.1857010392</v>
      </c>
      <c r="D74" s="0" t="n">
        <v>390.7514485517</v>
      </c>
      <c r="E74" s="0" t="n">
        <v>427.198574252301</v>
      </c>
      <c r="F74" s="0" t="n">
        <v>406.173280422301</v>
      </c>
      <c r="G74" s="0" t="n">
        <v>568.042948026</v>
      </c>
      <c r="H74" s="0" t="n">
        <v>543.422778858101</v>
      </c>
      <c r="I74" s="0" t="n">
        <v>548.4252232584</v>
      </c>
      <c r="J74" s="0" t="n">
        <v>513.0078160924</v>
      </c>
      <c r="K74" s="0" t="n">
        <v>435.8033676139</v>
      </c>
      <c r="L74" s="0" t="n">
        <v>443.3390012171</v>
      </c>
      <c r="M74" s="0" t="n">
        <v>430</v>
      </c>
      <c r="N74" s="0" t="n">
        <v>434</v>
      </c>
      <c r="O74" s="0" t="n">
        <v>371</v>
      </c>
      <c r="P74" s="0" t="n">
        <v>358</v>
      </c>
    </row>
    <row r="75" customFormat="false" ht="15" hidden="false" customHeight="false" outlineLevel="0" collapsed="false">
      <c r="A75" s="0" t="s">
        <v>122</v>
      </c>
      <c r="B75" s="0" t="n">
        <v>833.61764696</v>
      </c>
      <c r="C75" s="0" t="n">
        <v>1095.47560833551</v>
      </c>
      <c r="D75" s="0" t="n">
        <v>1043.9520655334</v>
      </c>
      <c r="E75" s="0" t="n">
        <v>1060.0282564874</v>
      </c>
      <c r="F75" s="0" t="n">
        <v>1080.2362637652</v>
      </c>
      <c r="G75" s="0" t="n">
        <v>1124.1338158815</v>
      </c>
      <c r="H75" s="0" t="n">
        <v>1114.4458985243</v>
      </c>
      <c r="I75" s="0" t="n">
        <v>1079.39569852</v>
      </c>
      <c r="J75" s="0" t="n">
        <v>1029.5875752918</v>
      </c>
      <c r="K75" s="0" t="n">
        <v>1122.6659297029</v>
      </c>
      <c r="L75" s="0" t="n">
        <v>926.7662337662</v>
      </c>
      <c r="M75" s="0" t="n">
        <v>800</v>
      </c>
      <c r="N75" s="0" t="n">
        <v>846</v>
      </c>
    </row>
    <row r="76" customFormat="false" ht="15" hidden="false" customHeight="false" outlineLevel="0" collapsed="false">
      <c r="A76" s="0" t="s">
        <v>123</v>
      </c>
      <c r="B76" s="0" t="n">
        <v>491.32758605</v>
      </c>
      <c r="C76" s="0" t="n">
        <v>546.2390898673</v>
      </c>
      <c r="D76" s="0" t="n">
        <v>510.4294523943</v>
      </c>
      <c r="E76" s="0" t="n">
        <v>515.3585793282</v>
      </c>
      <c r="F76" s="0" t="n">
        <v>517.3411107612</v>
      </c>
      <c r="G76" s="0" t="n">
        <v>711.498067051501</v>
      </c>
      <c r="H76" s="0" t="n">
        <v>674.4751684205</v>
      </c>
      <c r="I76" s="0" t="n">
        <v>811.2857919891</v>
      </c>
      <c r="J76" s="0" t="n">
        <v>825.9465811939</v>
      </c>
      <c r="K76" s="0" t="n">
        <v>613.447551778301</v>
      </c>
      <c r="L76" s="0" t="n">
        <v>421.2769905515</v>
      </c>
      <c r="M76" s="0" t="n">
        <v>419</v>
      </c>
      <c r="N76" s="0" t="n">
        <v>424.1643076604</v>
      </c>
    </row>
    <row r="78" customFormat="false" ht="15" hidden="false" customHeight="false" outlineLevel="0" collapsed="false">
      <c r="A78" s="0" t="s">
        <v>124</v>
      </c>
      <c r="B78" s="48"/>
      <c r="C78" s="48"/>
      <c r="D78" s="48"/>
      <c r="E78" s="48"/>
      <c r="F78" s="48"/>
      <c r="G78" s="48"/>
      <c r="H78" s="48"/>
      <c r="I78" s="48"/>
      <c r="J78" s="48"/>
      <c r="K78" s="48"/>
      <c r="L78" s="48"/>
      <c r="M78" s="48"/>
      <c r="N78" s="48"/>
      <c r="O78" s="48"/>
      <c r="P78" s="48"/>
    </row>
    <row r="79" customFormat="false" ht="15" hidden="false" customHeight="false" outlineLevel="0" collapsed="false">
      <c r="A79" s="0" t="s">
        <v>29</v>
      </c>
      <c r="B79" s="48" t="n">
        <f aca="false">SUMPRODUCT(B67:B68,B73:B74)/SUM(B73:B74)</f>
        <v>0.00532170033760257</v>
      </c>
      <c r="C79" s="48" t="n">
        <f aca="false">SUMPRODUCT(C67:C68,C73:C74)/SUM(C73:C74)</f>
        <v>0.00566218863692708</v>
      </c>
      <c r="D79" s="48" t="n">
        <f aca="false">SUMPRODUCT(D67:D68,D73:D74)/SUM(D73:D74)</f>
        <v>0.00501719985198999</v>
      </c>
      <c r="E79" s="48" t="n">
        <f aca="false">SUMPRODUCT(E67:E68,E73:E74)/SUM(E73:E74)</f>
        <v>0.00526753141898135</v>
      </c>
      <c r="F79" s="48" t="n">
        <f aca="false">SUMPRODUCT(F67:F68,F73:F74)/SUM(F73:F74)</f>
        <v>0.00565972481716534</v>
      </c>
      <c r="G79" s="48" t="n">
        <f aca="false">SUMPRODUCT(G67:G68,G73:G74)/SUM(G73:G74)</f>
        <v>0.00572898866637275</v>
      </c>
      <c r="H79" s="48" t="n">
        <f aca="false">SUMPRODUCT(H67:H68,H73:H74)/SUM(H73:H74)</f>
        <v>0.00583123893612011</v>
      </c>
      <c r="I79" s="48" t="n">
        <f aca="false">SUMPRODUCT(I67:I68,I73:I74)/SUM(I73:I74)</f>
        <v>0.00570690457363592</v>
      </c>
      <c r="J79" s="48" t="n">
        <f aca="false">SUMPRODUCT(J67:J68,J73:J74)/SUM(J73:J74)</f>
        <v>0.00574049857456014</v>
      </c>
      <c r="K79" s="48" t="n">
        <f aca="false">SUMPRODUCT(K67:K68,K73:K74)/SUM(K73:K74)</f>
        <v>0.00549743654124238</v>
      </c>
      <c r="L79" s="48" t="n">
        <f aca="false">SUMPRODUCT(L67:L68,L73:L74)/SUM(L73:L74)</f>
        <v>0.00607396069509237</v>
      </c>
      <c r="M79" s="48" t="n">
        <f aca="false">SUMPRODUCT(M67:M68,M73:M74)/SUM(M73:M74)</f>
        <v>0.00687193517521828</v>
      </c>
      <c r="N79" s="48" t="n">
        <f aca="false">SUMPRODUCT(N67:N68,N73:N74)/SUM(N73:N74)</f>
        <v>0.00663519965277778</v>
      </c>
      <c r="O79" s="48" t="n">
        <f aca="false">SUMPRODUCT(O67:O68,O73:O74)/SUM(O73:O74)</f>
        <v>0.00697657812053699</v>
      </c>
      <c r="P79" s="48" t="n">
        <f aca="false">SUMPRODUCT(P67:P68,P73:P74)/SUM(P73:P74)</f>
        <v>0.00666403191809696</v>
      </c>
    </row>
    <row r="80" customFormat="false" ht="15" hidden="false" customHeight="false" outlineLevel="0" collapsed="false">
      <c r="B80" s="0" t="n">
        <f aca="false">B73+B74</f>
        <v>886.78816206</v>
      </c>
      <c r="C80" s="0" t="n">
        <f aca="false">C73+C74</f>
        <v>935.8706703181</v>
      </c>
      <c r="D80" s="0" t="n">
        <f aca="false">D73+D74</f>
        <v>963.8746978528</v>
      </c>
      <c r="E80" s="0" t="n">
        <f aca="false">E73+E74</f>
        <v>1115.9872793126</v>
      </c>
      <c r="F80" s="0" t="n">
        <f aca="false">F73+F74</f>
        <v>1043.3114424317</v>
      </c>
      <c r="G80" s="0" t="n">
        <f aca="false">G73+G74</f>
        <v>1316.8104966073</v>
      </c>
      <c r="H80" s="0" t="n">
        <f aca="false">H73+H74</f>
        <v>1349.146826783</v>
      </c>
      <c r="I80" s="0" t="n">
        <f aca="false">I73+I74</f>
        <v>1448.1852532848</v>
      </c>
      <c r="J80" s="0" t="n">
        <f aca="false">J73+J74</f>
        <v>1280.53183956</v>
      </c>
      <c r="K80" s="0" t="n">
        <f aca="false">K73+K74</f>
        <v>1167.0556551972</v>
      </c>
      <c r="L80" s="0" t="n">
        <f aca="false">L73+L74</f>
        <v>988.3390012171</v>
      </c>
      <c r="M80" s="0" t="n">
        <f aca="false">M73+M74</f>
        <v>929</v>
      </c>
      <c r="N80" s="0" t="n">
        <f aca="false">N73+N74</f>
        <v>896</v>
      </c>
      <c r="O80" s="0" t="n">
        <f aca="false">O73+O74</f>
        <v>778</v>
      </c>
      <c r="P80" s="0" t="n">
        <f aca="false">P73+P74</f>
        <v>738</v>
      </c>
    </row>
    <row r="81" customFormat="false" ht="15" hidden="false" customHeight="false" outlineLevel="0" collapsed="false">
      <c r="A81" s="0" t="s">
        <v>28</v>
      </c>
      <c r="B81" s="48" t="n">
        <f aca="false">SUMPRODUCT(B69:B70,B75:B76)/SUM(B75:B76)</f>
        <v>0.00581692931877472</v>
      </c>
      <c r="C81" s="48" t="n">
        <f aca="false">SUMPRODUCT(C69:C70,C75:C76)/SUM(C75:C76)</f>
        <v>0.00547849385144332</v>
      </c>
      <c r="D81" s="48" t="n">
        <f aca="false">SUMPRODUCT(D69:D70,D75:D76)/SUM(D75:D76)</f>
        <v>0.00502565581537814</v>
      </c>
      <c r="E81" s="48" t="n">
        <f aca="false">SUMPRODUCT(E69:E70,E75:E76)/SUM(E75:E76)</f>
        <v>0.00500561850517623</v>
      </c>
      <c r="F81" s="48" t="n">
        <f aca="false">SUMPRODUCT(F69:F70,F75:F76)/SUM(F75:F76)</f>
        <v>0.00528680902955874</v>
      </c>
      <c r="G81" s="48" t="n">
        <f aca="false">SUMPRODUCT(G69:G70,G75:G76)/SUM(G75:G76)</f>
        <v>0.00507900421060107</v>
      </c>
      <c r="H81" s="48" t="n">
        <f aca="false">SUMPRODUCT(H69:H70,H75:H76)/SUM(H75:H76)</f>
        <v>0.00542405203608562</v>
      </c>
      <c r="I81" s="48" t="n">
        <f aca="false">SUMPRODUCT(I69:I70,I75:I76)/SUM(I75:I76)</f>
        <v>0.005554517540703</v>
      </c>
      <c r="J81" s="48" t="n">
        <f aca="false">SUMPRODUCT(J69:J70,J75:J76)/SUM(J75:J76)</f>
        <v>0.00583664847129459</v>
      </c>
      <c r="K81" s="48" t="n">
        <f aca="false">SUMPRODUCT(K69:K70,K75:K76)/SUM(K75:K76)</f>
        <v>0.00585567838098393</v>
      </c>
      <c r="L81" s="48" t="n">
        <f aca="false">SUMPRODUCT(L69:L70,L75:L76)/SUM(L75:L76)</f>
        <v>0.00652962578004192</v>
      </c>
      <c r="M81" s="48" t="n">
        <f aca="false">SUMPRODUCT(M69:M70,M75:M76)/SUM(M75:M76)</f>
        <v>0.00623689727463312</v>
      </c>
      <c r="N81" s="48" t="n">
        <f aca="false">SUMPRODUCT(N69:N70,N75:N76)/SUM(N75:N76)</f>
        <v>0.0065207408924337</v>
      </c>
      <c r="O81" s="48"/>
      <c r="P81" s="48"/>
    </row>
    <row r="82" customFormat="false" ht="15" hidden="false" customHeight="false" outlineLevel="0" collapsed="false">
      <c r="B82" s="0" t="n">
        <f aca="false">B75+B76</f>
        <v>1324.94523301</v>
      </c>
      <c r="C82" s="0" t="n">
        <f aca="false">C75+C76</f>
        <v>1641.71469820281</v>
      </c>
      <c r="D82" s="0" t="n">
        <f aca="false">D75+D76</f>
        <v>1554.3815179277</v>
      </c>
      <c r="E82" s="0" t="n">
        <f aca="false">E75+E76</f>
        <v>1575.3868358156</v>
      </c>
      <c r="F82" s="0" t="n">
        <f aca="false">F75+F76</f>
        <v>1597.5773745264</v>
      </c>
      <c r="G82" s="0" t="n">
        <f aca="false">G75+G76</f>
        <v>1835.631882933</v>
      </c>
      <c r="H82" s="0" t="n">
        <f aca="false">H75+H76</f>
        <v>1788.9210669448</v>
      </c>
      <c r="I82" s="0" t="n">
        <f aca="false">I75+I76</f>
        <v>1890.6814905091</v>
      </c>
      <c r="J82" s="0" t="n">
        <f aca="false">J75+J76</f>
        <v>1855.5341564857</v>
      </c>
      <c r="K82" s="0" t="n">
        <f aca="false">K75+K76</f>
        <v>1736.1134814812</v>
      </c>
      <c r="L82" s="0" t="n">
        <f aca="false">L75+L76</f>
        <v>1348.0432243177</v>
      </c>
      <c r="M82" s="0" t="n">
        <f aca="false">M75+M76</f>
        <v>1219</v>
      </c>
      <c r="N82" s="0" t="n">
        <f aca="false">N75+N76</f>
        <v>1270.1643076604</v>
      </c>
    </row>
    <row r="84" customFormat="false" ht="15" hidden="false" customHeight="false" outlineLevel="0" collapsed="false">
      <c r="A84" s="46" t="s">
        <v>128</v>
      </c>
    </row>
    <row r="86" customFormat="false" ht="15" hidden="false" customHeight="false" outlineLevel="0" collapsed="false">
      <c r="A86" s="0" t="s">
        <v>104</v>
      </c>
      <c r="B86" s="47" t="s">
        <v>105</v>
      </c>
      <c r="C86" s="47" t="s">
        <v>106</v>
      </c>
      <c r="D86" s="47" t="s">
        <v>107</v>
      </c>
      <c r="E86" s="47" t="s">
        <v>108</v>
      </c>
      <c r="F86" s="47" t="s">
        <v>109</v>
      </c>
      <c r="G86" s="47" t="s">
        <v>110</v>
      </c>
      <c r="H86" s="47" t="s">
        <v>111</v>
      </c>
      <c r="I86" s="47" t="s">
        <v>112</v>
      </c>
      <c r="J86" s="47" t="s">
        <v>113</v>
      </c>
      <c r="K86" s="47" t="s">
        <v>114</v>
      </c>
      <c r="L86" s="47" t="s">
        <v>115</v>
      </c>
      <c r="M86" s="47" t="s">
        <v>116</v>
      </c>
      <c r="N86" s="47" t="s">
        <v>117</v>
      </c>
      <c r="O86" s="47" t="s">
        <v>118</v>
      </c>
      <c r="P86" s="47" t="s">
        <v>119</v>
      </c>
    </row>
    <row r="87" customFormat="false" ht="15" hidden="false" customHeight="false" outlineLevel="0" collapsed="false">
      <c r="A87" s="0" t="s">
        <v>120</v>
      </c>
      <c r="B87" s="48" t="n">
        <v>0.00533065073364047</v>
      </c>
      <c r="C87" s="48" t="n">
        <v>0.00630157289104172</v>
      </c>
      <c r="D87" s="48" t="n">
        <v>0.00564496555574874</v>
      </c>
      <c r="E87" s="48" t="n">
        <v>0.00486186847650125</v>
      </c>
      <c r="F87" s="48" t="n">
        <v>0.0056278032137116</v>
      </c>
      <c r="G87" s="48" t="n">
        <v>0.0049747722085205</v>
      </c>
      <c r="H87" s="48" t="n">
        <v>0.00575320052940777</v>
      </c>
      <c r="I87" s="48" t="n">
        <v>0.00566663104436756</v>
      </c>
      <c r="J87" s="48" t="n">
        <v>0.00513291657312804</v>
      </c>
      <c r="K87" s="48" t="n">
        <v>0.00549535931430265</v>
      </c>
      <c r="L87" s="48" t="n">
        <v>0.00624147920927062</v>
      </c>
      <c r="M87" s="48" t="n">
        <v>0.00675064599483204</v>
      </c>
      <c r="N87" s="48" t="n">
        <v>0.00695256660168941</v>
      </c>
      <c r="O87" s="48" t="n">
        <v>0.00675023540489642</v>
      </c>
      <c r="P87" s="48" t="n">
        <v>0.00693697729988053</v>
      </c>
    </row>
    <row r="88" customFormat="false" ht="15" hidden="false" customHeight="false" outlineLevel="0" collapsed="false">
      <c r="A88" s="0" t="s">
        <v>121</v>
      </c>
      <c r="B88" s="48" t="n">
        <v>0.00505498616535123</v>
      </c>
      <c r="C88" s="48" t="n">
        <v>0.00785219253774241</v>
      </c>
      <c r="D88" s="48" t="n">
        <v>0.00715548052436245</v>
      </c>
      <c r="E88" s="48" t="n">
        <v>0.00733422165412637</v>
      </c>
      <c r="F88" s="48" t="n">
        <v>0.00634809496954257</v>
      </c>
      <c r="G88" s="48" t="n">
        <v>0.00689732553261066</v>
      </c>
      <c r="H88" s="48" t="n">
        <v>0.00657555925854923</v>
      </c>
      <c r="I88" s="48" t="n">
        <v>0.00714572744465657</v>
      </c>
      <c r="J88" s="48" t="n">
        <v>0.00575003822330297</v>
      </c>
      <c r="K88" s="48" t="n">
        <v>0.00799709868751392</v>
      </c>
      <c r="L88" s="48" t="n">
        <v>0.00752774860961738</v>
      </c>
      <c r="M88" s="48" t="n">
        <v>0.00787529550827423</v>
      </c>
      <c r="N88" s="48" t="n">
        <v>0.00778023598820059</v>
      </c>
      <c r="O88" s="48" t="n">
        <v>0.00753787878787879</v>
      </c>
      <c r="P88" s="48" t="n">
        <v>0.00797689282202557</v>
      </c>
    </row>
    <row r="89" customFormat="false" ht="15" hidden="false" customHeight="false" outlineLevel="0" collapsed="false">
      <c r="A89" s="0" t="s">
        <v>122</v>
      </c>
      <c r="B89" s="48" t="n">
        <v>0.00556701485078855</v>
      </c>
      <c r="C89" s="48" t="n">
        <v>0.00637825933621444</v>
      </c>
      <c r="D89" s="48" t="n">
        <v>0.00566541908778272</v>
      </c>
      <c r="E89" s="48" t="n">
        <v>0.00521793953670963</v>
      </c>
      <c r="F89" s="48" t="n">
        <v>0.00514184969956187</v>
      </c>
      <c r="G89" s="48" t="n">
        <v>0.00481479464423886</v>
      </c>
      <c r="H89" s="48" t="n">
        <v>0.00539536165468104</v>
      </c>
      <c r="I89" s="48" t="n">
        <v>0.00593910824546584</v>
      </c>
      <c r="J89" s="48" t="n">
        <v>0.00574893747764818</v>
      </c>
      <c r="K89" s="48" t="n">
        <v>0.00624106050947599</v>
      </c>
      <c r="L89" s="48" t="n">
        <v>0.006784920900491</v>
      </c>
      <c r="M89" s="48" t="n">
        <v>0.00643417874396135</v>
      </c>
      <c r="N89" s="48" t="n">
        <v>0.00651709401709402</v>
      </c>
      <c r="O89" s="48"/>
      <c r="P89" s="48"/>
    </row>
    <row r="90" customFormat="false" ht="15" hidden="false" customHeight="false" outlineLevel="0" collapsed="false">
      <c r="A90" s="0" t="s">
        <v>123</v>
      </c>
      <c r="B90" s="48" t="n">
        <v>0.00482528553259792</v>
      </c>
      <c r="C90" s="48" t="n">
        <v>0.00724347980298573</v>
      </c>
      <c r="D90" s="48" t="n">
        <v>0.00542357713691838</v>
      </c>
      <c r="E90" s="48" t="n">
        <v>0.00598174614537347</v>
      </c>
      <c r="F90" s="48" t="n">
        <v>0.00622086889892849</v>
      </c>
      <c r="G90" s="48" t="n">
        <v>0.0053279491711974</v>
      </c>
      <c r="H90" s="48" t="n">
        <v>0.00627725463717401</v>
      </c>
      <c r="I90" s="48" t="n">
        <v>0.00537725086858921</v>
      </c>
      <c r="J90" s="48" t="n">
        <v>0.00722643372704016</v>
      </c>
      <c r="K90" s="48" t="n">
        <v>0.00600160861972075</v>
      </c>
      <c r="L90" s="48" t="n">
        <v>0.00887547058342493</v>
      </c>
      <c r="M90" s="48" t="n">
        <v>0.00774793388429752</v>
      </c>
      <c r="N90" s="48" t="n">
        <v>0.0079801605269367</v>
      </c>
      <c r="O90" s="48"/>
      <c r="P90" s="48"/>
    </row>
    <row r="92" customFormat="false" ht="15" hidden="false" customHeight="false" outlineLevel="0" collapsed="false">
      <c r="A92" s="0" t="s">
        <v>3</v>
      </c>
    </row>
    <row r="93" customFormat="false" ht="15" hidden="false" customHeight="false" outlineLevel="0" collapsed="false">
      <c r="A93" s="0" t="s">
        <v>120</v>
      </c>
      <c r="B93" s="0" t="n">
        <v>213.93913042</v>
      </c>
      <c r="C93" s="0" t="n">
        <v>227.6359444469</v>
      </c>
      <c r="D93" s="0" t="n">
        <v>141.0514754856</v>
      </c>
      <c r="E93" s="0" t="n">
        <v>164.4813484304</v>
      </c>
      <c r="F93" s="0" t="n">
        <v>132.045003456</v>
      </c>
      <c r="G93" s="0" t="n">
        <v>103.5628485547</v>
      </c>
      <c r="H93" s="0" t="n">
        <v>157.6201011857</v>
      </c>
      <c r="I93" s="0" t="n">
        <v>159.1887987978</v>
      </c>
      <c r="J93" s="0" t="n">
        <v>153.8052691515</v>
      </c>
      <c r="K93" s="0" t="n">
        <v>212.0683473393</v>
      </c>
      <c r="L93" s="0" t="n">
        <v>163</v>
      </c>
      <c r="M93" s="0" t="n">
        <v>129</v>
      </c>
      <c r="N93" s="0" t="n">
        <v>171</v>
      </c>
      <c r="O93" s="0" t="n">
        <v>118</v>
      </c>
      <c r="P93" s="0" t="n">
        <v>93</v>
      </c>
    </row>
    <row r="94" customFormat="false" ht="15" hidden="false" customHeight="false" outlineLevel="0" collapsed="false">
      <c r="A94" s="0" t="s">
        <v>121</v>
      </c>
      <c r="B94" s="0" t="n">
        <v>99.210084</v>
      </c>
      <c r="C94" s="0" t="n">
        <v>178.6484468579</v>
      </c>
      <c r="D94" s="0" t="n">
        <v>227.7416583415</v>
      </c>
      <c r="E94" s="0" t="n">
        <v>134.9994635802</v>
      </c>
      <c r="F94" s="0" t="n">
        <v>137.0627465127</v>
      </c>
      <c r="G94" s="0" t="n">
        <v>138.4964202164</v>
      </c>
      <c r="H94" s="0" t="n">
        <v>118.5592052834</v>
      </c>
      <c r="I94" s="0" t="n">
        <v>111.4166074047</v>
      </c>
      <c r="J94" s="0" t="n">
        <v>132.9820689656</v>
      </c>
      <c r="K94" s="0" t="n">
        <v>142.2328291991</v>
      </c>
      <c r="L94" s="0" t="n">
        <v>92.006028022</v>
      </c>
      <c r="M94" s="0" t="n">
        <v>141</v>
      </c>
      <c r="N94" s="0" t="n">
        <v>113</v>
      </c>
      <c r="O94" s="0" t="n">
        <v>110</v>
      </c>
      <c r="P94" s="0" t="n">
        <v>113</v>
      </c>
    </row>
    <row r="95" customFormat="false" ht="15" hidden="false" customHeight="false" outlineLevel="0" collapsed="false">
      <c r="A95" s="0" t="s">
        <v>122</v>
      </c>
      <c r="B95" s="0" t="n">
        <v>244.18627448</v>
      </c>
      <c r="C95" s="0" t="n">
        <v>248.6951042025</v>
      </c>
      <c r="D95" s="0" t="n">
        <v>242.3511591365</v>
      </c>
      <c r="E95" s="0" t="n">
        <v>280.5058092017</v>
      </c>
      <c r="F95" s="0" t="n">
        <v>260.5308142456</v>
      </c>
      <c r="G95" s="0" t="n">
        <v>257.8197106116</v>
      </c>
      <c r="H95" s="0" t="n">
        <v>168.9333727186</v>
      </c>
      <c r="I95" s="0" t="n">
        <v>234.8700117404</v>
      </c>
      <c r="J95" s="0" t="n">
        <v>263.7166049648</v>
      </c>
      <c r="K95" s="0" t="n">
        <v>169.7158884761</v>
      </c>
      <c r="L95" s="0" t="n">
        <v>232.8701298701</v>
      </c>
      <c r="M95" s="0" t="n">
        <v>230</v>
      </c>
      <c r="N95" s="0" t="n">
        <v>221</v>
      </c>
    </row>
    <row r="96" customFormat="false" ht="15" hidden="false" customHeight="false" outlineLevel="0" collapsed="false">
      <c r="A96" s="0" t="s">
        <v>123</v>
      </c>
      <c r="B96" s="0" t="n">
        <v>134.01724133</v>
      </c>
      <c r="C96" s="0" t="n">
        <v>130.3236142327</v>
      </c>
      <c r="D96" s="0" t="n">
        <v>173.9153733797</v>
      </c>
      <c r="E96" s="0" t="n">
        <v>132.8124865327</v>
      </c>
      <c r="F96" s="0" t="n">
        <v>125.7895198681</v>
      </c>
      <c r="G96" s="0" t="n">
        <v>137.659133099</v>
      </c>
      <c r="H96" s="0" t="n">
        <v>145.9217452111</v>
      </c>
      <c r="I96" s="0" t="n">
        <v>193.9294853302</v>
      </c>
      <c r="J96" s="0" t="n">
        <v>187.9952686199</v>
      </c>
      <c r="K96" s="0" t="n">
        <v>204.8795097236</v>
      </c>
      <c r="L96" s="0" t="n">
        <v>119.2914979751</v>
      </c>
      <c r="M96" s="0" t="n">
        <v>121</v>
      </c>
      <c r="N96" s="0" t="n">
        <v>124.6635268091</v>
      </c>
    </row>
    <row r="98" customFormat="false" ht="15" hidden="false" customHeight="false" outlineLevel="0" collapsed="false">
      <c r="A98" s="0" t="s">
        <v>124</v>
      </c>
      <c r="B98" s="48"/>
      <c r="C98" s="48"/>
      <c r="D98" s="48"/>
      <c r="E98" s="48"/>
      <c r="F98" s="48"/>
      <c r="G98" s="48"/>
      <c r="H98" s="48"/>
      <c r="I98" s="48"/>
      <c r="J98" s="48"/>
      <c r="K98" s="48"/>
      <c r="L98" s="48"/>
      <c r="M98" s="48"/>
      <c r="N98" s="48"/>
      <c r="O98" s="48"/>
      <c r="P98" s="48"/>
    </row>
    <row r="99" customFormat="false" ht="15" hidden="false" customHeight="false" outlineLevel="0" collapsed="false">
      <c r="A99" s="0" t="s">
        <v>29</v>
      </c>
      <c r="B99" s="48" t="n">
        <f aca="false">SUMPRODUCT(B87:B88,B93:B94)/SUM(B93:B94)</f>
        <v>0.0052433163137651</v>
      </c>
      <c r="C99" s="48" t="n">
        <f aca="false">SUMPRODUCT(C87:C88,C93:C94)/SUM(C93:C94)</f>
        <v>0.0069834001959519</v>
      </c>
      <c r="D99" s="48" t="n">
        <f aca="false">SUMPRODUCT(D87:D88,D93:D94)/SUM(D93:D94)</f>
        <v>0.00657775728191744</v>
      </c>
      <c r="E99" s="48" t="n">
        <f aca="false">SUMPRODUCT(E87:E88,E93:E94)/SUM(E93:E94)</f>
        <v>0.00597635174011809</v>
      </c>
      <c r="F99" s="48" t="n">
        <f aca="false">SUMPRODUCT(F87:F88,F93:F94)/SUM(F93:F94)</f>
        <v>0.00599466431806898</v>
      </c>
      <c r="G99" s="48" t="n">
        <f aca="false">SUMPRODUCT(G87:G88,G93:G94)/SUM(G93:G94)</f>
        <v>0.00607477864253736</v>
      </c>
      <c r="H99" s="48" t="n">
        <f aca="false">SUMPRODUCT(H87:H88,H93:H94)/SUM(H93:H94)</f>
        <v>0.00610622552114728</v>
      </c>
      <c r="I99" s="48" t="n">
        <f aca="false">SUMPRODUCT(I87:I88,I93:I94)/SUM(I93:I94)</f>
        <v>0.00627562073624897</v>
      </c>
      <c r="J99" s="48" t="n">
        <f aca="false">SUMPRODUCT(J87:J88,J93:J94)/SUM(J93:J94)</f>
        <v>0.00541907325766834</v>
      </c>
      <c r="K99" s="48" t="n">
        <f aca="false">SUMPRODUCT(K87:K88,K93:K94)/SUM(K93:K94)</f>
        <v>0.00649967285468418</v>
      </c>
      <c r="L99" s="48" t="n">
        <f aca="false">SUMPRODUCT(L87:L88,L93:L94)/SUM(L93:L94)</f>
        <v>0.00670556446800001</v>
      </c>
      <c r="M99" s="48" t="n">
        <f aca="false">SUMPRODUCT(M87:M88,M93:M94)/SUM(M93:M94)</f>
        <v>0.00733796296296296</v>
      </c>
      <c r="N99" s="48" t="n">
        <f aca="false">SUMPRODUCT(N87:N88,N93:N94)/SUM(N93:N94)</f>
        <v>0.00728188575899844</v>
      </c>
      <c r="O99" s="48" t="n">
        <f aca="false">SUMPRODUCT(O87:O88,O93:O94)/SUM(O93:O94)</f>
        <v>0.007130238791423</v>
      </c>
      <c r="P99" s="48" t="n">
        <f aca="false">SUMPRODUCT(P87:P88,P93:P94)/SUM(P93:P94)</f>
        <v>0.0075074163969795</v>
      </c>
    </row>
    <row r="100" customFormat="false" ht="15" hidden="false" customHeight="false" outlineLevel="0" collapsed="false">
      <c r="B100" s="0" t="n">
        <f aca="false">B93+B94</f>
        <v>313.14921442</v>
      </c>
      <c r="C100" s="0" t="n">
        <f aca="false">C93+C94</f>
        <v>406.2843913048</v>
      </c>
      <c r="D100" s="0" t="n">
        <f aca="false">D93+D94</f>
        <v>368.7931338271</v>
      </c>
      <c r="E100" s="0" t="n">
        <f aca="false">E93+E94</f>
        <v>299.4808120106</v>
      </c>
      <c r="F100" s="0" t="n">
        <f aca="false">F93+F94</f>
        <v>269.1077499687</v>
      </c>
      <c r="G100" s="0" t="n">
        <f aca="false">G93+G94</f>
        <v>242.0592687711</v>
      </c>
      <c r="H100" s="0" t="n">
        <f aca="false">H93+H94</f>
        <v>276.1793064691</v>
      </c>
      <c r="I100" s="0" t="n">
        <f aca="false">I93+I94</f>
        <v>270.6054062025</v>
      </c>
      <c r="J100" s="0" t="n">
        <f aca="false">J93+J94</f>
        <v>286.7873381171</v>
      </c>
      <c r="K100" s="0" t="n">
        <f aca="false">K93+K94</f>
        <v>354.3011765384</v>
      </c>
      <c r="L100" s="0" t="n">
        <f aca="false">L93+L94</f>
        <v>255.006028022</v>
      </c>
      <c r="M100" s="0" t="n">
        <f aca="false">M93+M94</f>
        <v>270</v>
      </c>
      <c r="N100" s="0" t="n">
        <f aca="false">N93+N94</f>
        <v>284</v>
      </c>
      <c r="O100" s="0" t="n">
        <f aca="false">O93+O94</f>
        <v>228</v>
      </c>
      <c r="P100" s="0" t="n">
        <f aca="false">P93+P94</f>
        <v>206</v>
      </c>
    </row>
    <row r="101" customFormat="false" ht="15" hidden="false" customHeight="false" outlineLevel="0" collapsed="false">
      <c r="A101" s="0" t="s">
        <v>28</v>
      </c>
      <c r="B101" s="48" t="n">
        <f aca="false">SUMPRODUCT(B89:B90,B95:B96)/SUM(B95:B96)</f>
        <v>0.00530418144791921</v>
      </c>
      <c r="C101" s="48" t="n">
        <f aca="false">SUMPRODUCT(C89:C90,C95:C96)/SUM(C95:C96)</f>
        <v>0.00667576089181905</v>
      </c>
      <c r="D101" s="48" t="n">
        <f aca="false">SUMPRODUCT(D89:D90,D95:D96)/SUM(D95:D96)</f>
        <v>0.00556437797614396</v>
      </c>
      <c r="E101" s="48" t="n">
        <f aca="false">SUMPRODUCT(E89:E90,E95:E96)/SUM(E95:E96)</f>
        <v>0.00546337521176608</v>
      </c>
      <c r="F101" s="48" t="n">
        <f aca="false">SUMPRODUCT(F89:F90,F95:F96)/SUM(F95:F96)</f>
        <v>0.00549318845921629</v>
      </c>
      <c r="G101" s="48" t="n">
        <f aca="false">SUMPRODUCT(G89:G90,G95:G96)/SUM(G95:G96)</f>
        <v>0.00499341458421884</v>
      </c>
      <c r="H101" s="48" t="n">
        <f aca="false">SUMPRODUCT(H89:H90,H95:H96)/SUM(H95:H96)</f>
        <v>0.00580408095370647</v>
      </c>
      <c r="I101" s="48" t="n">
        <f aca="false">SUMPRODUCT(I89:I90,I95:I96)/SUM(I95:I96)</f>
        <v>0.00568500180954173</v>
      </c>
      <c r="J101" s="48" t="n">
        <f aca="false">SUMPRODUCT(J89:J90,J95:J96)/SUM(J95:J96)</f>
        <v>0.00636384782322991</v>
      </c>
      <c r="K101" s="48" t="n">
        <f aca="false">SUMPRODUCT(K89:K90,K95:K96)/SUM(K95:K96)</f>
        <v>0.00611009577789835</v>
      </c>
      <c r="L101" s="48" t="n">
        <f aca="false">SUMPRODUCT(L89:L90,L95:L96)/SUM(L95:L96)</f>
        <v>0.00749307529196882</v>
      </c>
      <c r="M101" s="48" t="n">
        <f aca="false">SUMPRODUCT(M89:M90,M95:M96)/SUM(M95:M96)</f>
        <v>0.00688706869262425</v>
      </c>
      <c r="N101" s="48" t="n">
        <f aca="false">SUMPRODUCT(N89:N90,N95:N96)/SUM(N95:N96)</f>
        <v>0.00704474885171589</v>
      </c>
      <c r="O101" s="48"/>
      <c r="P101" s="48"/>
    </row>
    <row r="102" customFormat="false" ht="15" hidden="false" customHeight="false" outlineLevel="0" collapsed="false">
      <c r="B102" s="0" t="n">
        <f aca="false">B95+B96</f>
        <v>378.20351581</v>
      </c>
      <c r="C102" s="0" t="n">
        <f aca="false">C95+C96</f>
        <v>379.0187184352</v>
      </c>
      <c r="D102" s="0" t="n">
        <f aca="false">D95+D96</f>
        <v>416.2665325162</v>
      </c>
      <c r="E102" s="0" t="n">
        <f aca="false">E95+E96</f>
        <v>413.3182957344</v>
      </c>
      <c r="F102" s="0" t="n">
        <f aca="false">F95+F96</f>
        <v>386.3203341137</v>
      </c>
      <c r="G102" s="0" t="n">
        <f aca="false">G95+G96</f>
        <v>395.4788437106</v>
      </c>
      <c r="H102" s="0" t="n">
        <f aca="false">H95+H96</f>
        <v>314.8551179297</v>
      </c>
      <c r="I102" s="0" t="n">
        <f aca="false">I95+I96</f>
        <v>428.7994970706</v>
      </c>
      <c r="J102" s="0" t="n">
        <f aca="false">J95+J96</f>
        <v>451.7118735847</v>
      </c>
      <c r="K102" s="0" t="n">
        <f aca="false">K95+K96</f>
        <v>374.5953981997</v>
      </c>
      <c r="L102" s="0" t="n">
        <f aca="false">L95+L96</f>
        <v>352.1616278452</v>
      </c>
      <c r="M102" s="0" t="n">
        <f aca="false">M95+M96</f>
        <v>351</v>
      </c>
      <c r="N102" s="0" t="n">
        <f aca="false">N95+N96</f>
        <v>345.6635268091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0000"/>
    <pageSetUpPr fitToPage="false"/>
  </sheetPr>
  <dimension ref="A1:I38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ColWidth="9.30078125" defaultRowHeight="15" zeroHeight="false" outlineLevelRow="0" outlineLevelCol="0"/>
  <cols>
    <col collapsed="false" customWidth="true" hidden="false" outlineLevel="0" max="1" min="1" style="0" width="16.29"/>
    <col collapsed="false" customWidth="true" hidden="false" outlineLevel="0" max="2" min="2" style="0" width="14.7"/>
    <col collapsed="false" customWidth="true" hidden="false" outlineLevel="0" max="3" min="3" style="0" width="20.71"/>
    <col collapsed="false" customWidth="true" hidden="false" outlineLevel="0" max="5" min="5" style="0" width="22.43"/>
  </cols>
  <sheetData>
    <row r="1" customFormat="false" ht="15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129</v>
      </c>
      <c r="E1" s="0" t="s">
        <v>130</v>
      </c>
      <c r="G1" s="49" t="s">
        <v>131</v>
      </c>
      <c r="H1" s="49"/>
      <c r="I1" s="49"/>
    </row>
    <row r="2" customFormat="false" ht="15" hidden="false" customHeight="false" outlineLevel="0" collapsed="false">
      <c r="A2" s="0" t="s">
        <v>105</v>
      </c>
      <c r="B2" s="0" t="s">
        <v>12</v>
      </c>
      <c r="C2" s="0" t="s">
        <v>13</v>
      </c>
      <c r="D2" s="0" t="n">
        <v>153420.26909269</v>
      </c>
      <c r="E2" s="0" t="n">
        <v>0.00424361790107892</v>
      </c>
    </row>
    <row r="3" customFormat="false" ht="15" hidden="false" customHeight="false" outlineLevel="0" collapsed="false">
      <c r="A3" s="0" t="s">
        <v>106</v>
      </c>
      <c r="B3" s="0" t="s">
        <v>12</v>
      </c>
      <c r="C3" s="0" t="s">
        <v>13</v>
      </c>
      <c r="D3" s="0" t="n">
        <v>163897.374696469</v>
      </c>
      <c r="E3" s="0" t="n">
        <v>0.00430802968149849</v>
      </c>
    </row>
    <row r="4" customFormat="false" ht="15" hidden="false" customHeight="false" outlineLevel="0" collapsed="false">
      <c r="A4" s="0" t="s">
        <v>107</v>
      </c>
      <c r="B4" s="0" t="s">
        <v>12</v>
      </c>
      <c r="C4" s="0" t="s">
        <v>13</v>
      </c>
      <c r="D4" s="0" t="n">
        <v>163383.666290362</v>
      </c>
      <c r="E4" s="0" t="n">
        <v>0.00428607307583809</v>
      </c>
    </row>
    <row r="5" customFormat="false" ht="15" hidden="false" customHeight="false" outlineLevel="0" collapsed="false">
      <c r="A5" s="0" t="s">
        <v>108</v>
      </c>
      <c r="B5" s="0" t="s">
        <v>12</v>
      </c>
      <c r="C5" s="0" t="s">
        <v>13</v>
      </c>
      <c r="D5" s="0" t="n">
        <v>159698.273491987</v>
      </c>
      <c r="E5" s="0" t="n">
        <v>0.00429745628169038</v>
      </c>
    </row>
    <row r="6" customFormat="false" ht="15" hidden="false" customHeight="false" outlineLevel="0" collapsed="false">
      <c r="A6" s="0" t="s">
        <v>109</v>
      </c>
      <c r="B6" s="0" t="s">
        <v>12</v>
      </c>
      <c r="C6" s="0" t="s">
        <v>13</v>
      </c>
      <c r="D6" s="0" t="n">
        <v>160788.439929507</v>
      </c>
      <c r="E6" s="0" t="n">
        <v>0.0043415605358478</v>
      </c>
    </row>
    <row r="7" customFormat="false" ht="15" hidden="false" customHeight="false" outlineLevel="0" collapsed="false">
      <c r="A7" s="0" t="s">
        <v>110</v>
      </c>
      <c r="B7" s="0" t="s">
        <v>12</v>
      </c>
      <c r="C7" s="0" t="s">
        <v>13</v>
      </c>
      <c r="D7" s="0" t="n">
        <v>178442.668206955</v>
      </c>
      <c r="E7" s="0" t="n">
        <v>0.00446710860781601</v>
      </c>
    </row>
    <row r="8" customFormat="false" ht="15" hidden="false" customHeight="false" outlineLevel="0" collapsed="false">
      <c r="A8" s="0" t="s">
        <v>111</v>
      </c>
      <c r="B8" s="0" t="s">
        <v>12</v>
      </c>
      <c r="C8" s="0" t="s">
        <v>13</v>
      </c>
      <c r="D8" s="0" t="n">
        <v>173482.437076859</v>
      </c>
      <c r="E8" s="0" t="n">
        <v>0.00454058792212066</v>
      </c>
    </row>
    <row r="9" customFormat="false" ht="15" hidden="false" customHeight="false" outlineLevel="0" collapsed="false">
      <c r="A9" s="0" t="s">
        <v>112</v>
      </c>
      <c r="B9" s="0" t="s">
        <v>12</v>
      </c>
      <c r="C9" s="0" t="s">
        <v>13</v>
      </c>
      <c r="D9" s="0" t="n">
        <v>185338.87328602</v>
      </c>
      <c r="E9" s="0" t="n">
        <v>0.00451795506765836</v>
      </c>
    </row>
    <row r="10" customFormat="false" ht="15" hidden="false" customHeight="false" outlineLevel="0" collapsed="false">
      <c r="A10" s="0" t="s">
        <v>113</v>
      </c>
      <c r="B10" s="0" t="s">
        <v>12</v>
      </c>
      <c r="C10" s="0" t="s">
        <v>13</v>
      </c>
      <c r="D10" s="0" t="n">
        <v>169453.181881577</v>
      </c>
      <c r="E10" s="0" t="n">
        <v>0.00461141987870038</v>
      </c>
    </row>
    <row r="11" customFormat="false" ht="15" hidden="false" customHeight="false" outlineLevel="0" collapsed="false">
      <c r="A11" s="0" t="s">
        <v>114</v>
      </c>
      <c r="B11" s="0" t="s">
        <v>12</v>
      </c>
      <c r="C11" s="0" t="s">
        <v>13</v>
      </c>
      <c r="D11" s="0" t="n">
        <v>167697.804221303</v>
      </c>
      <c r="E11" s="0" t="n">
        <v>0.00473626334170034</v>
      </c>
    </row>
    <row r="12" customFormat="false" ht="15" hidden="false" customHeight="false" outlineLevel="0" collapsed="false">
      <c r="A12" s="0" t="s">
        <v>115</v>
      </c>
      <c r="B12" s="0" t="s">
        <v>12</v>
      </c>
      <c r="C12" s="0" t="s">
        <v>13</v>
      </c>
      <c r="D12" s="0" t="n">
        <v>142748.469827285</v>
      </c>
      <c r="E12" s="0" t="n">
        <v>0.00483278048397789</v>
      </c>
    </row>
    <row r="13" customFormat="false" ht="15" hidden="false" customHeight="false" outlineLevel="0" collapsed="false">
      <c r="A13" s="0" t="s">
        <v>116</v>
      </c>
      <c r="B13" s="0" t="s">
        <v>12</v>
      </c>
      <c r="C13" s="0" t="s">
        <v>13</v>
      </c>
      <c r="D13" s="0" t="n">
        <v>133481</v>
      </c>
      <c r="E13" s="0" t="n">
        <v>0.00497503702149869</v>
      </c>
    </row>
    <row r="14" customFormat="false" ht="15" hidden="false" customHeight="false" outlineLevel="0" collapsed="false">
      <c r="A14" s="0" t="s">
        <v>117</v>
      </c>
      <c r="B14" s="0" t="s">
        <v>12</v>
      </c>
      <c r="C14" s="0" t="s">
        <v>13</v>
      </c>
      <c r="D14" s="0" t="n">
        <v>125016.669879771</v>
      </c>
      <c r="E14" s="0" t="n">
        <v>0.00509966534313574</v>
      </c>
    </row>
    <row r="15" customFormat="false" ht="15" hidden="false" customHeight="false" outlineLevel="0" collapsed="false">
      <c r="A15" s="0" t="s">
        <v>118</v>
      </c>
      <c r="B15" s="0" t="s">
        <v>12</v>
      </c>
      <c r="C15" s="0" t="s">
        <v>13</v>
      </c>
      <c r="D15" s="0" t="n">
        <v>111095.407769587</v>
      </c>
      <c r="E15" s="0" t="n">
        <v>0.00514749903647239</v>
      </c>
    </row>
    <row r="16" customFormat="false" ht="15" hidden="false" customHeight="false" outlineLevel="0" collapsed="false">
      <c r="A16" s="0" t="s">
        <v>119</v>
      </c>
      <c r="B16" s="0" t="s">
        <v>12</v>
      </c>
      <c r="C16" s="0" t="s">
        <v>13</v>
      </c>
      <c r="D16" s="0" t="n">
        <v>95995.74753997</v>
      </c>
      <c r="E16" s="0" t="n">
        <v>0.00528927895011248</v>
      </c>
    </row>
    <row r="17" customFormat="false" ht="15" hidden="false" customHeight="false" outlineLevel="0" collapsed="false">
      <c r="A17" s="0" t="s">
        <v>105</v>
      </c>
      <c r="B17" s="0" t="s">
        <v>14</v>
      </c>
      <c r="C17" s="0" t="s">
        <v>13</v>
      </c>
      <c r="D17" s="0" t="n">
        <v>50466.79572832</v>
      </c>
      <c r="E17" s="0" t="n">
        <v>0.00385489755633805</v>
      </c>
    </row>
    <row r="18" customFormat="false" ht="15" hidden="false" customHeight="false" outlineLevel="0" collapsed="false">
      <c r="A18" s="0" t="s">
        <v>106</v>
      </c>
      <c r="B18" s="0" t="s">
        <v>14</v>
      </c>
      <c r="C18" s="0" t="s">
        <v>13</v>
      </c>
      <c r="D18" s="0" t="n">
        <v>52534.5775419973</v>
      </c>
      <c r="E18" s="0" t="n">
        <v>0.00385788669412607</v>
      </c>
    </row>
    <row r="19" customFormat="false" ht="15" hidden="false" customHeight="false" outlineLevel="0" collapsed="false">
      <c r="A19" s="0" t="s">
        <v>107</v>
      </c>
      <c r="B19" s="0" t="s">
        <v>14</v>
      </c>
      <c r="C19" s="0" t="s">
        <v>13</v>
      </c>
      <c r="D19" s="0" t="n">
        <v>54360.2424460105</v>
      </c>
      <c r="E19" s="0" t="n">
        <v>0.00388708233285962</v>
      </c>
    </row>
    <row r="20" customFormat="false" ht="15" hidden="false" customHeight="false" outlineLevel="0" collapsed="false">
      <c r="A20" s="0" t="s">
        <v>108</v>
      </c>
      <c r="B20" s="0" t="s">
        <v>14</v>
      </c>
      <c r="C20" s="0" t="s">
        <v>13</v>
      </c>
      <c r="D20" s="0" t="n">
        <v>55054.5929379184</v>
      </c>
      <c r="E20" s="0" t="n">
        <v>0.00388259837334451</v>
      </c>
    </row>
    <row r="21" customFormat="false" ht="15" hidden="false" customHeight="false" outlineLevel="0" collapsed="false">
      <c r="A21" s="0" t="s">
        <v>109</v>
      </c>
      <c r="B21" s="0" t="s">
        <v>14</v>
      </c>
      <c r="C21" s="0" t="s">
        <v>13</v>
      </c>
      <c r="D21" s="0" t="n">
        <v>53781.6605148408</v>
      </c>
      <c r="E21" s="0" t="n">
        <v>0.00388365389541419</v>
      </c>
    </row>
    <row r="22" customFormat="false" ht="15" hidden="false" customHeight="false" outlineLevel="0" collapsed="false">
      <c r="A22" s="0" t="s">
        <v>110</v>
      </c>
      <c r="B22" s="0" t="s">
        <v>14</v>
      </c>
      <c r="C22" s="0" t="s">
        <v>13</v>
      </c>
      <c r="D22" s="0" t="n">
        <v>56313.7227933893</v>
      </c>
      <c r="E22" s="0" t="n">
        <v>0.00399042220934678</v>
      </c>
    </row>
    <row r="23" customFormat="false" ht="15" hidden="false" customHeight="false" outlineLevel="0" collapsed="false">
      <c r="A23" s="0" t="s">
        <v>111</v>
      </c>
      <c r="B23" s="0" t="s">
        <v>14</v>
      </c>
      <c r="C23" s="0" t="s">
        <v>13</v>
      </c>
      <c r="D23" s="0" t="n">
        <v>52781.8761500743</v>
      </c>
      <c r="E23" s="0" t="n">
        <v>0.00407409375276317</v>
      </c>
    </row>
    <row r="24" customFormat="false" ht="15" hidden="false" customHeight="false" outlineLevel="0" collapsed="false">
      <c r="A24" s="0" t="s">
        <v>112</v>
      </c>
      <c r="B24" s="0" t="s">
        <v>14</v>
      </c>
      <c r="C24" s="0" t="s">
        <v>13</v>
      </c>
      <c r="D24" s="0" t="n">
        <v>52374.5873424813</v>
      </c>
      <c r="E24" s="0" t="n">
        <v>0.0041100785412817</v>
      </c>
    </row>
    <row r="25" customFormat="false" ht="15" hidden="false" customHeight="false" outlineLevel="0" collapsed="false">
      <c r="A25" s="0" t="s">
        <v>113</v>
      </c>
      <c r="B25" s="0" t="s">
        <v>14</v>
      </c>
      <c r="C25" s="0" t="s">
        <v>13</v>
      </c>
      <c r="D25" s="0" t="n">
        <v>46741.6051347206</v>
      </c>
      <c r="E25" s="0" t="n">
        <v>0.00410898264322155</v>
      </c>
    </row>
    <row r="26" customFormat="false" ht="15" hidden="false" customHeight="false" outlineLevel="0" collapsed="false">
      <c r="A26" s="0" t="s">
        <v>114</v>
      </c>
      <c r="B26" s="0" t="s">
        <v>14</v>
      </c>
      <c r="C26" s="0" t="s">
        <v>13</v>
      </c>
      <c r="D26" s="0" t="n">
        <v>48382.4931156729</v>
      </c>
      <c r="E26" s="0" t="n">
        <v>0.00422191927242804</v>
      </c>
    </row>
    <row r="27" customFormat="false" ht="15" hidden="false" customHeight="false" outlineLevel="0" collapsed="false">
      <c r="A27" s="0" t="s">
        <v>115</v>
      </c>
      <c r="B27" s="0" t="s">
        <v>14</v>
      </c>
      <c r="C27" s="0" t="s">
        <v>13</v>
      </c>
      <c r="D27" s="0" t="n">
        <v>44996.7548360585</v>
      </c>
      <c r="E27" s="0" t="n">
        <v>0.0043220442888659</v>
      </c>
    </row>
    <row r="28" customFormat="false" ht="15" hidden="false" customHeight="false" outlineLevel="0" collapsed="false">
      <c r="A28" s="0" t="s">
        <v>116</v>
      </c>
      <c r="B28" s="0" t="s">
        <v>14</v>
      </c>
      <c r="C28" s="0" t="s">
        <v>13</v>
      </c>
      <c r="D28" s="0" t="n">
        <v>43892</v>
      </c>
      <c r="E28" s="0" t="n">
        <v>0.00444332427068461</v>
      </c>
    </row>
    <row r="29" customFormat="false" ht="15" hidden="false" customHeight="false" outlineLevel="0" collapsed="false">
      <c r="A29" s="0" t="s">
        <v>117</v>
      </c>
      <c r="B29" s="0" t="s">
        <v>14</v>
      </c>
      <c r="C29" s="0" t="s">
        <v>13</v>
      </c>
      <c r="D29" s="0" t="n">
        <v>42111.8020583434</v>
      </c>
      <c r="E29" s="0" t="n">
        <v>0.00454683711852365</v>
      </c>
    </row>
    <row r="30" customFormat="false" ht="15" hidden="false" customHeight="false" outlineLevel="0" collapsed="false">
      <c r="A30" s="0" t="s">
        <v>118</v>
      </c>
      <c r="B30" s="0" t="s">
        <v>14</v>
      </c>
      <c r="C30" s="0" t="s">
        <v>13</v>
      </c>
      <c r="D30" s="0" t="n">
        <v>38993.3661623925</v>
      </c>
      <c r="E30" s="0" t="n">
        <v>0.00461498270486093</v>
      </c>
    </row>
    <row r="31" customFormat="false" ht="15" hidden="false" customHeight="false" outlineLevel="0" collapsed="false">
      <c r="A31" s="0" t="s">
        <v>119</v>
      </c>
      <c r="B31" s="0" t="s">
        <v>14</v>
      </c>
      <c r="C31" s="0" t="s">
        <v>13</v>
      </c>
      <c r="D31" s="0" t="n">
        <v>33293.8197900057</v>
      </c>
      <c r="E31" s="0" t="n">
        <v>0.00472400117746453</v>
      </c>
    </row>
    <row r="32" customFormat="false" ht="15" hidden="false" customHeight="false" outlineLevel="0" collapsed="false">
      <c r="A32" s="0" t="s">
        <v>105</v>
      </c>
      <c r="B32" s="0" t="s">
        <v>132</v>
      </c>
      <c r="C32" s="0" t="s">
        <v>13</v>
      </c>
      <c r="D32" s="0" t="n">
        <v>37383.87278086</v>
      </c>
      <c r="E32" s="0" t="n">
        <v>0.00399714505396031</v>
      </c>
    </row>
    <row r="33" customFormat="false" ht="15" hidden="false" customHeight="false" outlineLevel="0" collapsed="false">
      <c r="A33" s="0" t="s">
        <v>106</v>
      </c>
      <c r="B33" s="0" t="s">
        <v>132</v>
      </c>
      <c r="C33" s="0" t="s">
        <v>13</v>
      </c>
      <c r="D33" s="0" t="n">
        <v>38501.1256605567</v>
      </c>
      <c r="E33" s="0" t="n">
        <v>0.00400148991587097</v>
      </c>
    </row>
    <row r="34" customFormat="false" ht="15" hidden="false" customHeight="false" outlineLevel="0" collapsed="false">
      <c r="A34" s="0" t="s">
        <v>107</v>
      </c>
      <c r="B34" s="0" t="s">
        <v>132</v>
      </c>
      <c r="C34" s="0" t="s">
        <v>13</v>
      </c>
      <c r="D34" s="0" t="n">
        <v>37524.0692608031</v>
      </c>
      <c r="E34" s="0" t="n">
        <v>0.00396175672058537</v>
      </c>
    </row>
    <row r="35" customFormat="false" ht="15" hidden="false" customHeight="false" outlineLevel="0" collapsed="false">
      <c r="A35" s="0" t="s">
        <v>108</v>
      </c>
      <c r="B35" s="0" t="s">
        <v>132</v>
      </c>
      <c r="C35" s="0" t="s">
        <v>13</v>
      </c>
      <c r="D35" s="0" t="n">
        <v>34822.8812081004</v>
      </c>
      <c r="E35" s="0" t="n">
        <v>0.00396209339779068</v>
      </c>
    </row>
    <row r="36" customFormat="false" ht="15" hidden="false" customHeight="false" outlineLevel="0" collapsed="false">
      <c r="A36" s="0" t="s">
        <v>109</v>
      </c>
      <c r="B36" s="0" t="s">
        <v>132</v>
      </c>
      <c r="C36" s="0" t="s">
        <v>13</v>
      </c>
      <c r="D36" s="0" t="n">
        <v>32766.6684226978</v>
      </c>
      <c r="E36" s="0" t="n">
        <v>0.00397023966501991</v>
      </c>
    </row>
    <row r="37" customFormat="false" ht="15" hidden="false" customHeight="false" outlineLevel="0" collapsed="false">
      <c r="A37" s="0" t="s">
        <v>110</v>
      </c>
      <c r="B37" s="0" t="s">
        <v>132</v>
      </c>
      <c r="C37" s="0" t="s">
        <v>13</v>
      </c>
      <c r="D37" s="0" t="n">
        <v>35050.3932222049</v>
      </c>
      <c r="E37" s="0" t="n">
        <v>0.00413165409398705</v>
      </c>
    </row>
    <row r="38" customFormat="false" ht="15" hidden="false" customHeight="false" outlineLevel="0" collapsed="false">
      <c r="A38" s="0" t="s">
        <v>111</v>
      </c>
      <c r="B38" s="0" t="s">
        <v>132</v>
      </c>
      <c r="C38" s="0" t="s">
        <v>13</v>
      </c>
      <c r="D38" s="0" t="n">
        <v>32357.975724565</v>
      </c>
      <c r="E38" s="0" t="n">
        <v>0.00424345936444778</v>
      </c>
    </row>
    <row r="39" customFormat="false" ht="15" hidden="false" customHeight="false" outlineLevel="0" collapsed="false">
      <c r="A39" s="0" t="s">
        <v>112</v>
      </c>
      <c r="B39" s="0" t="s">
        <v>132</v>
      </c>
      <c r="C39" s="0" t="s">
        <v>13</v>
      </c>
      <c r="D39" s="0" t="n">
        <v>34699.212776079</v>
      </c>
      <c r="E39" s="0" t="n">
        <v>0.00424124918523646</v>
      </c>
    </row>
    <row r="40" customFormat="false" ht="15" hidden="false" customHeight="false" outlineLevel="0" collapsed="false">
      <c r="A40" s="0" t="s">
        <v>113</v>
      </c>
      <c r="B40" s="0" t="s">
        <v>132</v>
      </c>
      <c r="C40" s="0" t="s">
        <v>13</v>
      </c>
      <c r="D40" s="0" t="n">
        <v>31034.6888705782</v>
      </c>
      <c r="E40" s="0" t="n">
        <v>0.00435311774683288</v>
      </c>
    </row>
    <row r="41" customFormat="false" ht="15" hidden="false" customHeight="false" outlineLevel="0" collapsed="false">
      <c r="A41" s="0" t="s">
        <v>114</v>
      </c>
      <c r="B41" s="0" t="s">
        <v>132</v>
      </c>
      <c r="C41" s="0" t="s">
        <v>13</v>
      </c>
      <c r="D41" s="0" t="n">
        <v>33183.2981741428</v>
      </c>
      <c r="E41" s="0" t="n">
        <v>0.00446036300276851</v>
      </c>
    </row>
    <row r="42" customFormat="false" ht="15" hidden="false" customHeight="false" outlineLevel="0" collapsed="false">
      <c r="A42" s="0" t="s">
        <v>115</v>
      </c>
      <c r="B42" s="0" t="s">
        <v>132</v>
      </c>
      <c r="C42" s="0" t="s">
        <v>13</v>
      </c>
      <c r="D42" s="0" t="n">
        <v>29379.0256281136</v>
      </c>
      <c r="E42" s="0" t="n">
        <v>0.00454088949286327</v>
      </c>
    </row>
    <row r="43" customFormat="false" ht="15" hidden="false" customHeight="false" outlineLevel="0" collapsed="false">
      <c r="A43" s="0" t="s">
        <v>116</v>
      </c>
      <c r="B43" s="0" t="s">
        <v>132</v>
      </c>
      <c r="C43" s="0" t="s">
        <v>13</v>
      </c>
      <c r="D43" s="0" t="n">
        <v>27507</v>
      </c>
      <c r="E43" s="0" t="n">
        <v>0.00468522153956771</v>
      </c>
    </row>
    <row r="44" customFormat="false" ht="15" hidden="false" customHeight="false" outlineLevel="0" collapsed="false">
      <c r="A44" s="0" t="s">
        <v>117</v>
      </c>
      <c r="B44" s="0" t="s">
        <v>132</v>
      </c>
      <c r="C44" s="0" t="s">
        <v>13</v>
      </c>
      <c r="D44" s="0" t="n">
        <v>26083.6876277238</v>
      </c>
      <c r="E44" s="0" t="n">
        <v>0.00483633828768553</v>
      </c>
    </row>
    <row r="45" customFormat="false" ht="15" hidden="false" customHeight="false" outlineLevel="0" collapsed="false">
      <c r="A45" s="0" t="s">
        <v>118</v>
      </c>
      <c r="B45" s="0" t="s">
        <v>132</v>
      </c>
      <c r="C45" s="0" t="s">
        <v>13</v>
      </c>
      <c r="D45" s="0" t="n">
        <v>23544.3571070852</v>
      </c>
      <c r="E45" s="0" t="n">
        <v>0.00491008205324432</v>
      </c>
    </row>
    <row r="46" customFormat="false" ht="15" hidden="false" customHeight="false" outlineLevel="0" collapsed="false">
      <c r="A46" s="0" t="s">
        <v>119</v>
      </c>
      <c r="B46" s="0" t="s">
        <v>132</v>
      </c>
      <c r="C46" s="0" t="s">
        <v>13</v>
      </c>
      <c r="D46" s="0" t="n">
        <v>19416.3512462639</v>
      </c>
      <c r="E46" s="0" t="n">
        <v>0.00499907295013627</v>
      </c>
    </row>
    <row r="47" customFormat="false" ht="15" hidden="false" customHeight="false" outlineLevel="0" collapsed="false">
      <c r="A47" s="0" t="s">
        <v>105</v>
      </c>
      <c r="B47" s="0" t="s">
        <v>133</v>
      </c>
      <c r="C47" s="0" t="s">
        <v>13</v>
      </c>
      <c r="D47" s="0" t="n">
        <v>54738.84691614</v>
      </c>
      <c r="E47" s="0" t="n">
        <v>0.00466336805953101</v>
      </c>
    </row>
    <row r="48" customFormat="false" ht="15" hidden="false" customHeight="false" outlineLevel="0" collapsed="false">
      <c r="A48" s="0" t="s">
        <v>106</v>
      </c>
      <c r="B48" s="0" t="s">
        <v>133</v>
      </c>
      <c r="C48" s="0" t="s">
        <v>13</v>
      </c>
      <c r="D48" s="0" t="n">
        <v>61216.6445523935</v>
      </c>
      <c r="E48" s="0" t="n">
        <v>0.00465487007982533</v>
      </c>
    </row>
    <row r="49" customFormat="false" ht="15" hidden="false" customHeight="false" outlineLevel="0" collapsed="false">
      <c r="A49" s="0" t="s">
        <v>107</v>
      </c>
      <c r="B49" s="0" t="s">
        <v>133</v>
      </c>
      <c r="C49" s="0" t="s">
        <v>13</v>
      </c>
      <c r="D49" s="0" t="n">
        <v>60384.3453180684</v>
      </c>
      <c r="E49" s="0" t="n">
        <v>0.00467722991762323</v>
      </c>
    </row>
    <row r="50" customFormat="false" ht="15" hidden="false" customHeight="false" outlineLevel="0" collapsed="false">
      <c r="A50" s="0" t="s">
        <v>108</v>
      </c>
      <c r="B50" s="0" t="s">
        <v>133</v>
      </c>
      <c r="C50" s="0" t="s">
        <v>13</v>
      </c>
      <c r="D50" s="0" t="n">
        <v>60011.6347935586</v>
      </c>
      <c r="E50" s="0" t="n">
        <v>0.00474658209503125</v>
      </c>
    </row>
    <row r="51" customFormat="false" ht="15" hidden="false" customHeight="false" outlineLevel="0" collapsed="false">
      <c r="A51" s="0" t="s">
        <v>109</v>
      </c>
      <c r="B51" s="0" t="s">
        <v>133</v>
      </c>
      <c r="C51" s="0" t="s">
        <v>13</v>
      </c>
      <c r="D51" s="0" t="n">
        <v>65045.4524233167</v>
      </c>
      <c r="E51" s="0" t="n">
        <v>0.00481688242466911</v>
      </c>
    </row>
    <row r="52" customFormat="false" ht="15" hidden="false" customHeight="false" outlineLevel="0" collapsed="false">
      <c r="A52" s="0" t="s">
        <v>110</v>
      </c>
      <c r="B52" s="0" t="s">
        <v>133</v>
      </c>
      <c r="C52" s="0" t="s">
        <v>13</v>
      </c>
      <c r="D52" s="0" t="n">
        <v>76829.8473133889</v>
      </c>
      <c r="E52" s="0" t="n">
        <v>0.00488902218913954</v>
      </c>
    </row>
    <row r="53" customFormat="false" ht="15" hidden="false" customHeight="false" outlineLevel="0" collapsed="false">
      <c r="A53" s="0" t="s">
        <v>111</v>
      </c>
      <c r="B53" s="0" t="s">
        <v>133</v>
      </c>
      <c r="C53" s="0" t="s">
        <v>13</v>
      </c>
      <c r="D53" s="0" t="n">
        <v>78785.0669305118</v>
      </c>
      <c r="E53" s="0" t="n">
        <v>0.00490334004170024</v>
      </c>
    </row>
    <row r="54" customFormat="false" ht="15" hidden="false" customHeight="false" outlineLevel="0" collapsed="false">
      <c r="A54" s="0" t="s">
        <v>112</v>
      </c>
      <c r="B54" s="0" t="s">
        <v>133</v>
      </c>
      <c r="C54" s="0" t="s">
        <v>13</v>
      </c>
      <c r="D54" s="0" t="n">
        <v>87562.8623028136</v>
      </c>
      <c r="E54" s="0" t="n">
        <v>0.00481134102357867</v>
      </c>
    </row>
    <row r="55" customFormat="false" ht="15" hidden="false" customHeight="false" outlineLevel="0" collapsed="false">
      <c r="A55" s="0" t="s">
        <v>113</v>
      </c>
      <c r="B55" s="0" t="s">
        <v>133</v>
      </c>
      <c r="C55" s="0" t="s">
        <v>13</v>
      </c>
      <c r="D55" s="0" t="n">
        <v>80984.1259263339</v>
      </c>
      <c r="E55" s="0" t="n">
        <v>0.00491375231264246</v>
      </c>
    </row>
    <row r="56" customFormat="false" ht="15" hidden="false" customHeight="false" outlineLevel="0" collapsed="false">
      <c r="A56" s="0" t="s">
        <v>114</v>
      </c>
      <c r="B56" s="0" t="s">
        <v>133</v>
      </c>
      <c r="C56" s="0" t="s">
        <v>13</v>
      </c>
      <c r="D56" s="0" t="n">
        <v>74834.8088830862</v>
      </c>
      <c r="E56" s="0" t="n">
        <v>0.00507437285032334</v>
      </c>
    </row>
    <row r="57" customFormat="false" ht="15" hidden="false" customHeight="false" outlineLevel="0" collapsed="false">
      <c r="A57" s="0" t="s">
        <v>115</v>
      </c>
      <c r="B57" s="0" t="s">
        <v>133</v>
      </c>
      <c r="C57" s="0" t="s">
        <v>13</v>
      </c>
      <c r="D57" s="0" t="n">
        <v>58878.3479623493</v>
      </c>
      <c r="E57" s="0" t="n">
        <v>0.00523766926902815</v>
      </c>
    </row>
    <row r="58" customFormat="false" ht="15" hidden="false" customHeight="false" outlineLevel="0" collapsed="false">
      <c r="A58" s="0" t="s">
        <v>116</v>
      </c>
      <c r="B58" s="0" t="s">
        <v>133</v>
      </c>
      <c r="C58" s="0" t="s">
        <v>13</v>
      </c>
      <c r="D58" s="0" t="n">
        <v>53158</v>
      </c>
      <c r="E58" s="0" t="n">
        <v>0.00543231185020756</v>
      </c>
    </row>
    <row r="59" customFormat="false" ht="15" hidden="false" customHeight="false" outlineLevel="0" collapsed="false">
      <c r="A59" s="0" t="s">
        <v>117</v>
      </c>
      <c r="B59" s="0" t="s">
        <v>133</v>
      </c>
      <c r="C59" s="0" t="s">
        <v>13</v>
      </c>
      <c r="D59" s="0" t="n">
        <v>47351.4527797035</v>
      </c>
      <c r="E59" s="0" t="n">
        <v>0.00555215443589272</v>
      </c>
    </row>
    <row r="60" customFormat="false" ht="15" hidden="false" customHeight="false" outlineLevel="0" collapsed="false">
      <c r="A60" s="0" t="s">
        <v>118</v>
      </c>
      <c r="B60" s="0" t="s">
        <v>133</v>
      </c>
      <c r="C60" s="0" t="s">
        <v>13</v>
      </c>
      <c r="D60" s="0" t="n">
        <v>40936.7763519888</v>
      </c>
      <c r="E60" s="0" t="n">
        <v>0.00560890589473531</v>
      </c>
    </row>
    <row r="61" customFormat="false" ht="15" hidden="false" customHeight="false" outlineLevel="0" collapsed="false">
      <c r="A61" s="0" t="s">
        <v>119</v>
      </c>
      <c r="B61" s="0" t="s">
        <v>133</v>
      </c>
      <c r="C61" s="0" t="s">
        <v>13</v>
      </c>
      <c r="D61" s="0" t="n">
        <v>36175.2792204796</v>
      </c>
      <c r="E61" s="0" t="n">
        <v>0.00577566297450081</v>
      </c>
    </row>
    <row r="62" customFormat="false" ht="15" hidden="false" customHeight="false" outlineLevel="0" collapsed="false">
      <c r="A62" s="0" t="s">
        <v>105</v>
      </c>
      <c r="B62" s="0" t="s">
        <v>134</v>
      </c>
      <c r="C62" s="0" t="s">
        <v>13</v>
      </c>
      <c r="D62" s="0" t="n">
        <v>10830.75366737</v>
      </c>
      <c r="E62" s="0" t="n">
        <v>0.00478420263851987</v>
      </c>
    </row>
    <row r="63" customFormat="false" ht="15" hidden="false" customHeight="false" outlineLevel="0" collapsed="false">
      <c r="A63" s="0" t="s">
        <v>106</v>
      </c>
      <c r="B63" s="0" t="s">
        <v>134</v>
      </c>
      <c r="C63" s="0" t="s">
        <v>13</v>
      </c>
      <c r="D63" s="0" t="n">
        <v>11645.0269415202</v>
      </c>
      <c r="E63" s="0" t="n">
        <v>0.00552896222223908</v>
      </c>
    </row>
    <row r="64" customFormat="false" ht="15" hidden="false" customHeight="false" outlineLevel="0" collapsed="false">
      <c r="A64" s="0" t="s">
        <v>107</v>
      </c>
      <c r="B64" s="0" t="s">
        <v>134</v>
      </c>
      <c r="C64" s="0" t="s">
        <v>13</v>
      </c>
      <c r="D64" s="0" t="n">
        <v>11115.0092654802</v>
      </c>
      <c r="E64" s="0" t="n">
        <v>0.00520727366564391</v>
      </c>
    </row>
    <row r="65" customFormat="false" ht="15" hidden="false" customHeight="false" outlineLevel="0" collapsed="false">
      <c r="A65" s="0" t="s">
        <v>108</v>
      </c>
      <c r="B65" s="0" t="s">
        <v>134</v>
      </c>
      <c r="C65" s="0" t="s">
        <v>13</v>
      </c>
      <c r="D65" s="0" t="n">
        <v>9809.16455240901</v>
      </c>
      <c r="E65" s="0" t="n">
        <v>0.00506871063385364</v>
      </c>
    </row>
    <row r="66" customFormat="false" ht="15" hidden="false" customHeight="false" outlineLevel="0" collapsed="false">
      <c r="A66" s="0" t="s">
        <v>109</v>
      </c>
      <c r="B66" s="0" t="s">
        <v>134</v>
      </c>
      <c r="C66" s="0" t="s">
        <v>13</v>
      </c>
      <c r="D66" s="0" t="n">
        <v>9194.6585686519</v>
      </c>
      <c r="E66" s="0" t="n">
        <v>0.00498067073087806</v>
      </c>
    </row>
    <row r="67" customFormat="false" ht="15" hidden="false" customHeight="false" outlineLevel="0" collapsed="false">
      <c r="A67" s="0" t="s">
        <v>110</v>
      </c>
      <c r="B67" s="0" t="s">
        <v>134</v>
      </c>
      <c r="C67" s="0" t="s">
        <v>13</v>
      </c>
      <c r="D67" s="0" t="n">
        <v>10248.7048779712</v>
      </c>
      <c r="E67" s="0" t="n">
        <v>0.00507072070922524</v>
      </c>
    </row>
    <row r="68" customFormat="false" ht="15" hidden="false" customHeight="false" outlineLevel="0" collapsed="false">
      <c r="A68" s="0" t="s">
        <v>111</v>
      </c>
      <c r="B68" s="0" t="s">
        <v>134</v>
      </c>
      <c r="C68" s="0" t="s">
        <v>13</v>
      </c>
      <c r="D68" s="0" t="n">
        <v>9557.5182717081</v>
      </c>
      <c r="E68" s="0" t="n">
        <v>0.00513252674419914</v>
      </c>
    </row>
    <row r="69" customFormat="false" ht="15" hidden="false" customHeight="false" outlineLevel="0" collapsed="false">
      <c r="A69" s="0" t="s">
        <v>112</v>
      </c>
      <c r="B69" s="0" t="s">
        <v>134</v>
      </c>
      <c r="C69" s="0" t="s">
        <v>13</v>
      </c>
      <c r="D69" s="0" t="n">
        <v>10702.2108646464</v>
      </c>
      <c r="E69" s="0" t="n">
        <v>0.00501076230656296</v>
      </c>
    </row>
    <row r="70" customFormat="false" ht="15" hidden="false" customHeight="false" outlineLevel="0" collapsed="false">
      <c r="A70" s="0" t="s">
        <v>113</v>
      </c>
      <c r="B70" s="0" t="s">
        <v>134</v>
      </c>
      <c r="C70" s="0" t="s">
        <v>13</v>
      </c>
      <c r="D70" s="0" t="n">
        <v>10692.7619499443</v>
      </c>
      <c r="E70" s="0" t="n">
        <v>0.00526765082199795</v>
      </c>
    </row>
    <row r="71" customFormat="false" ht="15" hidden="false" customHeight="false" outlineLevel="0" collapsed="false">
      <c r="A71" s="0" t="s">
        <v>114</v>
      </c>
      <c r="B71" s="0" t="s">
        <v>134</v>
      </c>
      <c r="C71" s="0" t="s">
        <v>13</v>
      </c>
      <c r="D71" s="0" t="n">
        <v>11297.2040484015</v>
      </c>
      <c r="E71" s="0" t="n">
        <v>0.00550974420537066</v>
      </c>
    </row>
    <row r="72" customFormat="false" ht="15" hidden="false" customHeight="false" outlineLevel="0" collapsed="false">
      <c r="A72" s="0" t="s">
        <v>115</v>
      </c>
      <c r="B72" s="0" t="s">
        <v>134</v>
      </c>
      <c r="C72" s="0" t="s">
        <v>13</v>
      </c>
      <c r="D72" s="0" t="n">
        <v>9494.3414007628</v>
      </c>
      <c r="E72" s="0" t="n">
        <v>0.00564566061625008</v>
      </c>
    </row>
    <row r="73" customFormat="false" ht="15" hidden="false" customHeight="false" outlineLevel="0" collapsed="false">
      <c r="A73" s="0" t="s">
        <v>116</v>
      </c>
      <c r="B73" s="0" t="s">
        <v>134</v>
      </c>
      <c r="C73" s="0" t="s">
        <v>13</v>
      </c>
      <c r="D73" s="0" t="n">
        <v>8924</v>
      </c>
      <c r="E73" s="0" t="n">
        <v>0.00575967117386324</v>
      </c>
    </row>
    <row r="74" customFormat="false" ht="15" hidden="false" customHeight="false" outlineLevel="0" collapsed="false">
      <c r="A74" s="0" t="s">
        <v>117</v>
      </c>
      <c r="B74" s="0" t="s">
        <v>134</v>
      </c>
      <c r="C74" s="0" t="s">
        <v>13</v>
      </c>
      <c r="D74" s="0" t="n">
        <v>9469.7274140004</v>
      </c>
      <c r="E74" s="0" t="n">
        <v>0.00602082359141964</v>
      </c>
    </row>
    <row r="75" customFormat="false" ht="15" hidden="false" customHeight="false" outlineLevel="0" collapsed="false">
      <c r="A75" s="0" t="s">
        <v>118</v>
      </c>
      <c r="B75" s="0" t="s">
        <v>134</v>
      </c>
      <c r="C75" s="0" t="s">
        <v>13</v>
      </c>
      <c r="D75" s="0" t="n">
        <v>7620.9081481199</v>
      </c>
      <c r="E75" s="0" t="n">
        <v>0.00612716248776956</v>
      </c>
    </row>
    <row r="76" customFormat="false" ht="15" hidden="false" customHeight="false" outlineLevel="0" collapsed="false">
      <c r="A76" s="0" t="s">
        <v>119</v>
      </c>
      <c r="B76" s="0" t="s">
        <v>134</v>
      </c>
      <c r="C76" s="0" t="s">
        <v>13</v>
      </c>
      <c r="D76" s="0" t="n">
        <v>7110.2972832207</v>
      </c>
      <c r="E76" s="0" t="n">
        <v>0.006254065619259</v>
      </c>
    </row>
    <row r="77" customFormat="false" ht="15" hidden="false" customHeight="false" outlineLevel="0" collapsed="false">
      <c r="A77" s="0" t="s">
        <v>105</v>
      </c>
      <c r="B77" s="0" t="s">
        <v>12</v>
      </c>
      <c r="C77" s="0" t="s">
        <v>18</v>
      </c>
      <c r="D77" s="0" t="n">
        <v>3489.66666747998</v>
      </c>
      <c r="E77" s="0" t="n">
        <v>0.0042399650820984</v>
      </c>
    </row>
    <row r="78" customFormat="false" ht="15" hidden="false" customHeight="false" outlineLevel="0" collapsed="false">
      <c r="A78" s="0" t="s">
        <v>106</v>
      </c>
      <c r="B78" s="0" t="s">
        <v>12</v>
      </c>
      <c r="C78" s="0" t="s">
        <v>18</v>
      </c>
      <c r="D78" s="0" t="n">
        <v>3258.47931476168</v>
      </c>
      <c r="E78" s="0" t="n">
        <v>0.00422384233593807</v>
      </c>
    </row>
    <row r="79" customFormat="false" ht="15" hidden="false" customHeight="false" outlineLevel="0" collapsed="false">
      <c r="A79" s="0" t="s">
        <v>107</v>
      </c>
      <c r="B79" s="0" t="s">
        <v>12</v>
      </c>
      <c r="C79" s="0" t="s">
        <v>18</v>
      </c>
      <c r="D79" s="0" t="n">
        <v>3403.87179220788</v>
      </c>
      <c r="E79" s="0" t="n">
        <v>0.00430814946956073</v>
      </c>
    </row>
    <row r="80" customFormat="false" ht="15" hidden="false" customHeight="false" outlineLevel="0" collapsed="false">
      <c r="A80" s="0" t="s">
        <v>108</v>
      </c>
      <c r="B80" s="0" t="s">
        <v>12</v>
      </c>
      <c r="C80" s="0" t="s">
        <v>18</v>
      </c>
      <c r="D80" s="0" t="n">
        <v>3400.89045682471</v>
      </c>
      <c r="E80" s="0" t="n">
        <v>0.0041097955837081</v>
      </c>
    </row>
    <row r="81" customFormat="false" ht="15" hidden="false" customHeight="false" outlineLevel="0" collapsed="false">
      <c r="A81" s="0" t="s">
        <v>109</v>
      </c>
      <c r="B81" s="0" t="s">
        <v>12</v>
      </c>
      <c r="C81" s="0" t="s">
        <v>18</v>
      </c>
      <c r="D81" s="0" t="n">
        <v>3544.65127603678</v>
      </c>
      <c r="E81" s="0" t="n">
        <v>0.00431031253628086</v>
      </c>
    </row>
    <row r="82" customFormat="false" ht="15" hidden="false" customHeight="false" outlineLevel="0" collapsed="false">
      <c r="A82" s="0" t="s">
        <v>110</v>
      </c>
      <c r="B82" s="0" t="s">
        <v>12</v>
      </c>
      <c r="C82" s="0" t="s">
        <v>18</v>
      </c>
      <c r="D82" s="0" t="n">
        <v>4145.11981569238</v>
      </c>
      <c r="E82" s="0" t="n">
        <v>0.0043695480438589</v>
      </c>
    </row>
    <row r="83" customFormat="false" ht="15" hidden="false" customHeight="false" outlineLevel="0" collapsed="false">
      <c r="A83" s="0" t="s">
        <v>111</v>
      </c>
      <c r="B83" s="0" t="s">
        <v>12</v>
      </c>
      <c r="C83" s="0" t="s">
        <v>18</v>
      </c>
      <c r="D83" s="0" t="n">
        <v>4612.09157377909</v>
      </c>
      <c r="E83" s="0" t="n">
        <v>0.00457253379469945</v>
      </c>
    </row>
    <row r="84" customFormat="false" ht="15" hidden="false" customHeight="false" outlineLevel="0" collapsed="false">
      <c r="A84" s="0" t="s">
        <v>112</v>
      </c>
      <c r="B84" s="0" t="s">
        <v>12</v>
      </c>
      <c r="C84" s="0" t="s">
        <v>18</v>
      </c>
      <c r="D84" s="0" t="n">
        <v>4881.51173785889</v>
      </c>
      <c r="E84" s="0" t="n">
        <v>0.00452224979458559</v>
      </c>
    </row>
    <row r="85" customFormat="false" ht="15" hidden="false" customHeight="false" outlineLevel="0" collapsed="false">
      <c r="A85" s="0" t="s">
        <v>113</v>
      </c>
      <c r="B85" s="0" t="s">
        <v>12</v>
      </c>
      <c r="C85" s="0" t="s">
        <v>18</v>
      </c>
      <c r="D85" s="0" t="n">
        <v>4019</v>
      </c>
      <c r="E85" s="0" t="n">
        <v>0.00467950844599265</v>
      </c>
    </row>
    <row r="86" customFormat="false" ht="15" hidden="false" customHeight="false" outlineLevel="0" collapsed="false">
      <c r="A86" s="0" t="s">
        <v>114</v>
      </c>
      <c r="B86" s="0" t="s">
        <v>12</v>
      </c>
      <c r="C86" s="0" t="s">
        <v>18</v>
      </c>
      <c r="D86" s="0" t="n">
        <v>3981</v>
      </c>
      <c r="E86" s="0" t="n">
        <v>0.00480598816601077</v>
      </c>
    </row>
    <row r="87" customFormat="false" ht="15" hidden="false" customHeight="false" outlineLevel="0" collapsed="false">
      <c r="A87" s="0" t="s">
        <v>115</v>
      </c>
      <c r="B87" s="0" t="s">
        <v>12</v>
      </c>
      <c r="C87" s="0" t="s">
        <v>18</v>
      </c>
      <c r="D87" s="0" t="n">
        <v>3240</v>
      </c>
      <c r="E87" s="0" t="n">
        <v>0.00532235939643347</v>
      </c>
    </row>
    <row r="88" customFormat="false" ht="15" hidden="false" customHeight="false" outlineLevel="0" collapsed="false">
      <c r="A88" s="0" t="s">
        <v>116</v>
      </c>
      <c r="B88" s="0" t="s">
        <v>12</v>
      </c>
      <c r="C88" s="0" t="s">
        <v>18</v>
      </c>
      <c r="D88" s="0" t="n">
        <v>3361</v>
      </c>
      <c r="E88" s="0" t="n">
        <v>0.00539501305828292</v>
      </c>
    </row>
    <row r="89" customFormat="false" ht="15" hidden="false" customHeight="false" outlineLevel="0" collapsed="false">
      <c r="A89" s="0" t="s">
        <v>117</v>
      </c>
      <c r="B89" s="0" t="s">
        <v>12</v>
      </c>
      <c r="C89" s="0" t="s">
        <v>18</v>
      </c>
      <c r="D89" s="0" t="n">
        <v>3073</v>
      </c>
      <c r="E89" s="0" t="n">
        <v>0.0054986079473551</v>
      </c>
    </row>
    <row r="90" customFormat="false" ht="15" hidden="false" customHeight="false" outlineLevel="0" collapsed="false">
      <c r="A90" s="0" t="s">
        <v>118</v>
      </c>
      <c r="B90" s="0" t="s">
        <v>12</v>
      </c>
      <c r="C90" s="0" t="s">
        <v>18</v>
      </c>
      <c r="D90" s="0" t="n">
        <v>2856</v>
      </c>
      <c r="E90" s="0" t="n">
        <v>0.00545148615001556</v>
      </c>
    </row>
    <row r="91" customFormat="false" ht="15" hidden="false" customHeight="false" outlineLevel="0" collapsed="false">
      <c r="A91" s="0" t="s">
        <v>119</v>
      </c>
      <c r="B91" s="0" t="s">
        <v>12</v>
      </c>
      <c r="C91" s="0" t="s">
        <v>18</v>
      </c>
      <c r="D91" s="0" t="n">
        <v>2195</v>
      </c>
      <c r="E91" s="0" t="n">
        <v>0.00532903062515819</v>
      </c>
    </row>
    <row r="92" customFormat="false" ht="15" hidden="false" customHeight="false" outlineLevel="0" collapsed="false">
      <c r="A92" s="0" t="s">
        <v>105</v>
      </c>
      <c r="B92" s="0" t="s">
        <v>12</v>
      </c>
      <c r="C92" s="0" t="s">
        <v>19</v>
      </c>
      <c r="D92" s="0" t="n">
        <v>1673.99999999</v>
      </c>
      <c r="E92" s="0" t="n">
        <v>0.00529834693734082</v>
      </c>
    </row>
    <row r="93" customFormat="false" ht="15" hidden="false" customHeight="false" outlineLevel="0" collapsed="false">
      <c r="A93" s="0" t="s">
        <v>106</v>
      </c>
      <c r="B93" s="0" t="s">
        <v>12</v>
      </c>
      <c r="C93" s="0" t="s">
        <v>19</v>
      </c>
      <c r="D93" s="0" t="n">
        <v>1635.36183214159</v>
      </c>
      <c r="E93" s="0" t="n">
        <v>0.00515274698343251</v>
      </c>
    </row>
    <row r="94" customFormat="false" ht="15" hidden="false" customHeight="false" outlineLevel="0" collapsed="false">
      <c r="A94" s="0" t="s">
        <v>107</v>
      </c>
      <c r="B94" s="0" t="s">
        <v>12</v>
      </c>
      <c r="C94" s="0" t="s">
        <v>19</v>
      </c>
      <c r="D94" s="0" t="n">
        <v>1718.9457582846</v>
      </c>
      <c r="E94" s="0" t="n">
        <v>0.00510956027169166</v>
      </c>
    </row>
    <row r="95" customFormat="false" ht="15" hidden="false" customHeight="false" outlineLevel="0" collapsed="false">
      <c r="A95" s="0" t="s">
        <v>108</v>
      </c>
      <c r="B95" s="0" t="s">
        <v>12</v>
      </c>
      <c r="C95" s="0" t="s">
        <v>19</v>
      </c>
      <c r="D95" s="0" t="n">
        <v>1675.5783741356</v>
      </c>
      <c r="E95" s="0" t="n">
        <v>0.00488326877394803</v>
      </c>
    </row>
    <row r="96" customFormat="false" ht="15" hidden="false" customHeight="false" outlineLevel="0" collapsed="false">
      <c r="A96" s="0" t="s">
        <v>109</v>
      </c>
      <c r="B96" s="0" t="s">
        <v>12</v>
      </c>
      <c r="C96" s="0" t="s">
        <v>19</v>
      </c>
      <c r="D96" s="0" t="n">
        <v>1692.2009533191</v>
      </c>
      <c r="E96" s="0" t="n">
        <v>0.00483911077178823</v>
      </c>
    </row>
    <row r="97" customFormat="false" ht="15" hidden="false" customHeight="false" outlineLevel="0" collapsed="false">
      <c r="A97" s="0" t="s">
        <v>110</v>
      </c>
      <c r="B97" s="0" t="s">
        <v>12</v>
      </c>
      <c r="C97" s="0" t="s">
        <v>19</v>
      </c>
      <c r="D97" s="0" t="n">
        <v>1974.7518234203</v>
      </c>
      <c r="E97" s="0" t="n">
        <v>0.0048634938788457</v>
      </c>
    </row>
    <row r="98" customFormat="false" ht="15" hidden="false" customHeight="false" outlineLevel="0" collapsed="false">
      <c r="A98" s="0" t="s">
        <v>111</v>
      </c>
      <c r="B98" s="0" t="s">
        <v>12</v>
      </c>
      <c r="C98" s="0" t="s">
        <v>19</v>
      </c>
      <c r="D98" s="0" t="n">
        <v>1998.1441879989</v>
      </c>
      <c r="E98" s="0" t="n">
        <v>0.00495387303105041</v>
      </c>
    </row>
    <row r="99" customFormat="false" ht="15" hidden="false" customHeight="false" outlineLevel="0" collapsed="false">
      <c r="A99" s="0" t="s">
        <v>112</v>
      </c>
      <c r="B99" s="0" t="s">
        <v>12</v>
      </c>
      <c r="C99" s="0" t="s">
        <v>19</v>
      </c>
      <c r="D99" s="0" t="n">
        <v>2034.7884934823</v>
      </c>
      <c r="E99" s="0" t="n">
        <v>0.00496187865633388</v>
      </c>
    </row>
    <row r="100" customFormat="false" ht="15" hidden="false" customHeight="false" outlineLevel="0" collapsed="false">
      <c r="A100" s="0" t="s">
        <v>113</v>
      </c>
      <c r="B100" s="0" t="s">
        <v>12</v>
      </c>
      <c r="C100" s="0" t="s">
        <v>19</v>
      </c>
      <c r="D100" s="0" t="n">
        <v>2085.6662614899</v>
      </c>
      <c r="E100" s="0" t="n">
        <v>0.00484114077262209</v>
      </c>
    </row>
    <row r="101" customFormat="false" ht="15" hidden="false" customHeight="false" outlineLevel="0" collapsed="false">
      <c r="A101" s="0" t="s">
        <v>114</v>
      </c>
      <c r="B101" s="0" t="s">
        <v>12</v>
      </c>
      <c r="C101" s="0" t="s">
        <v>19</v>
      </c>
      <c r="D101" s="0" t="n">
        <v>1790.7090909089</v>
      </c>
      <c r="E101" s="0" t="n">
        <v>0.0048425570776743</v>
      </c>
    </row>
    <row r="102" customFormat="false" ht="15" hidden="false" customHeight="false" outlineLevel="0" collapsed="false">
      <c r="A102" s="0" t="s">
        <v>115</v>
      </c>
      <c r="B102" s="0" t="s">
        <v>12</v>
      </c>
      <c r="C102" s="0" t="s">
        <v>19</v>
      </c>
      <c r="D102" s="0" t="n">
        <v>1685</v>
      </c>
      <c r="E102" s="0" t="n">
        <v>0.00490067589845038</v>
      </c>
    </row>
    <row r="103" customFormat="false" ht="15" hidden="false" customHeight="false" outlineLevel="0" collapsed="false">
      <c r="A103" s="0" t="s">
        <v>116</v>
      </c>
      <c r="B103" s="0" t="s">
        <v>12</v>
      </c>
      <c r="C103" s="0" t="s">
        <v>19</v>
      </c>
      <c r="D103" s="0" t="n">
        <v>1581</v>
      </c>
      <c r="E103" s="0" t="n">
        <v>0.00492699768079275</v>
      </c>
    </row>
    <row r="104" customFormat="false" ht="15" hidden="false" customHeight="false" outlineLevel="0" collapsed="false">
      <c r="A104" s="0" t="s">
        <v>117</v>
      </c>
      <c r="B104" s="0" t="s">
        <v>12</v>
      </c>
      <c r="C104" s="0" t="s">
        <v>19</v>
      </c>
      <c r="D104" s="0" t="n">
        <v>1481</v>
      </c>
      <c r="E104" s="0" t="n">
        <v>0.00510259584364919</v>
      </c>
    </row>
    <row r="105" customFormat="false" ht="15" hidden="false" customHeight="false" outlineLevel="0" collapsed="false">
      <c r="A105" s="0" t="s">
        <v>118</v>
      </c>
      <c r="B105" s="0" t="s">
        <v>12</v>
      </c>
      <c r="C105" s="0" t="s">
        <v>19</v>
      </c>
      <c r="D105" s="0" t="n">
        <v>1439</v>
      </c>
      <c r="E105" s="0" t="n">
        <v>0.00502326075206548</v>
      </c>
    </row>
    <row r="106" customFormat="false" ht="15" hidden="false" customHeight="false" outlineLevel="0" collapsed="false">
      <c r="A106" s="0" t="s">
        <v>119</v>
      </c>
      <c r="B106" s="0" t="s">
        <v>12</v>
      </c>
      <c r="C106" s="0" t="s">
        <v>19</v>
      </c>
      <c r="D106" s="0" t="n">
        <v>1213</v>
      </c>
      <c r="E106" s="0" t="n">
        <v>0.00495614637720986</v>
      </c>
    </row>
    <row r="107" customFormat="false" ht="15" hidden="false" customHeight="false" outlineLevel="0" collapsed="false">
      <c r="A107" s="0" t="s">
        <v>105</v>
      </c>
      <c r="B107" s="0" t="s">
        <v>12</v>
      </c>
      <c r="C107" s="0" t="s">
        <v>20</v>
      </c>
      <c r="D107" s="0" t="n">
        <v>1927.940299</v>
      </c>
      <c r="E107" s="0" t="n">
        <v>0.004654627701413</v>
      </c>
    </row>
    <row r="108" customFormat="false" ht="15" hidden="false" customHeight="false" outlineLevel="0" collapsed="false">
      <c r="A108" s="0" t="s">
        <v>106</v>
      </c>
      <c r="B108" s="0" t="s">
        <v>12</v>
      </c>
      <c r="C108" s="0" t="s">
        <v>20</v>
      </c>
      <c r="D108" s="0" t="n">
        <v>2103.42126488192</v>
      </c>
      <c r="E108" s="0" t="n">
        <v>0.0045925965248052</v>
      </c>
    </row>
    <row r="109" customFormat="false" ht="15" hidden="false" customHeight="false" outlineLevel="0" collapsed="false">
      <c r="A109" s="0" t="s">
        <v>107</v>
      </c>
      <c r="B109" s="0" t="s">
        <v>12</v>
      </c>
      <c r="C109" s="0" t="s">
        <v>20</v>
      </c>
      <c r="D109" s="0" t="n">
        <v>2168.3258051289</v>
      </c>
      <c r="E109" s="0" t="n">
        <v>0.00458835320452209</v>
      </c>
    </row>
    <row r="110" customFormat="false" ht="15" hidden="false" customHeight="false" outlineLevel="0" collapsed="false">
      <c r="A110" s="0" t="s">
        <v>108</v>
      </c>
      <c r="B110" s="0" t="s">
        <v>12</v>
      </c>
      <c r="C110" s="0" t="s">
        <v>20</v>
      </c>
      <c r="D110" s="0" t="n">
        <v>2095.26604704879</v>
      </c>
      <c r="E110" s="0" t="n">
        <v>0.0049068634628762</v>
      </c>
    </row>
    <row r="111" customFormat="false" ht="15" hidden="false" customHeight="false" outlineLevel="0" collapsed="false">
      <c r="A111" s="0" t="s">
        <v>109</v>
      </c>
      <c r="B111" s="0" t="s">
        <v>12</v>
      </c>
      <c r="C111" s="0" t="s">
        <v>20</v>
      </c>
      <c r="D111" s="0" t="n">
        <v>2208.6992975158</v>
      </c>
      <c r="E111" s="0" t="n">
        <v>0.00456033239920921</v>
      </c>
    </row>
    <row r="112" customFormat="false" ht="15" hidden="false" customHeight="false" outlineLevel="0" collapsed="false">
      <c r="A112" s="0" t="s">
        <v>110</v>
      </c>
      <c r="B112" s="0" t="s">
        <v>12</v>
      </c>
      <c r="C112" s="0" t="s">
        <v>20</v>
      </c>
      <c r="D112" s="0" t="n">
        <v>2432.73464406001</v>
      </c>
      <c r="E112" s="0" t="n">
        <v>0.0046702746640699</v>
      </c>
    </row>
    <row r="113" customFormat="false" ht="15" hidden="false" customHeight="false" outlineLevel="0" collapsed="false">
      <c r="A113" s="0" t="s">
        <v>111</v>
      </c>
      <c r="B113" s="0" t="s">
        <v>12</v>
      </c>
      <c r="C113" s="0" t="s">
        <v>20</v>
      </c>
      <c r="D113" s="0" t="n">
        <v>2456.0463609064</v>
      </c>
      <c r="E113" s="0" t="n">
        <v>0.00488673868915467</v>
      </c>
    </row>
    <row r="114" customFormat="false" ht="15" hidden="false" customHeight="false" outlineLevel="0" collapsed="false">
      <c r="A114" s="0" t="s">
        <v>112</v>
      </c>
      <c r="B114" s="0" t="s">
        <v>12</v>
      </c>
      <c r="C114" s="0" t="s">
        <v>20</v>
      </c>
      <c r="D114" s="0" t="n">
        <v>2505.98121072621</v>
      </c>
      <c r="E114" s="0" t="n">
        <v>0.00497961190304768</v>
      </c>
    </row>
    <row r="115" customFormat="false" ht="15" hidden="false" customHeight="false" outlineLevel="0" collapsed="false">
      <c r="A115" s="0" t="s">
        <v>113</v>
      </c>
      <c r="B115" s="0" t="s">
        <v>12</v>
      </c>
      <c r="C115" s="0" t="s">
        <v>20</v>
      </c>
      <c r="D115" s="0" t="n">
        <v>2167.00397925961</v>
      </c>
      <c r="E115" s="0" t="n">
        <v>0.00506317456041777</v>
      </c>
    </row>
    <row r="116" customFormat="false" ht="15" hidden="false" customHeight="false" outlineLevel="0" collapsed="false">
      <c r="A116" s="0" t="s">
        <v>114</v>
      </c>
      <c r="B116" s="0" t="s">
        <v>12</v>
      </c>
      <c r="C116" s="0" t="s">
        <v>20</v>
      </c>
      <c r="D116" s="0" t="n">
        <v>2110.08711750661</v>
      </c>
      <c r="E116" s="0" t="n">
        <v>0.00522150941542867</v>
      </c>
    </row>
    <row r="117" customFormat="false" ht="15" hidden="false" customHeight="false" outlineLevel="0" collapsed="false">
      <c r="A117" s="0" t="s">
        <v>115</v>
      </c>
      <c r="B117" s="0" t="s">
        <v>12</v>
      </c>
      <c r="C117" s="0" t="s">
        <v>20</v>
      </c>
      <c r="D117" s="0" t="n">
        <v>1803.1065660675</v>
      </c>
      <c r="E117" s="0" t="n">
        <v>0.00514896344308367</v>
      </c>
    </row>
    <row r="118" customFormat="false" ht="15" hidden="false" customHeight="false" outlineLevel="0" collapsed="false">
      <c r="A118" s="0" t="s">
        <v>116</v>
      </c>
      <c r="B118" s="0" t="s">
        <v>12</v>
      </c>
      <c r="C118" s="0" t="s">
        <v>20</v>
      </c>
      <c r="D118" s="0" t="n">
        <v>1750</v>
      </c>
      <c r="E118" s="0" t="n">
        <v>0.00516825396825397</v>
      </c>
    </row>
    <row r="119" customFormat="false" ht="15" hidden="false" customHeight="false" outlineLevel="0" collapsed="false">
      <c r="A119" s="0" t="s">
        <v>117</v>
      </c>
      <c r="B119" s="0" t="s">
        <v>12</v>
      </c>
      <c r="C119" s="0" t="s">
        <v>20</v>
      </c>
      <c r="D119" s="0" t="n">
        <v>1592.0019038658</v>
      </c>
      <c r="E119" s="0" t="n">
        <v>0.00543758207235979</v>
      </c>
    </row>
    <row r="120" customFormat="false" ht="15" hidden="false" customHeight="false" outlineLevel="0" collapsed="false">
      <c r="A120" s="0" t="s">
        <v>118</v>
      </c>
      <c r="B120" s="0" t="s">
        <v>12</v>
      </c>
      <c r="C120" s="0" t="s">
        <v>20</v>
      </c>
      <c r="D120" s="0" t="n">
        <v>1539.4924572318</v>
      </c>
      <c r="E120" s="0" t="n">
        <v>0.0056691956869079</v>
      </c>
    </row>
    <row r="121" customFormat="false" ht="15" hidden="false" customHeight="false" outlineLevel="0" collapsed="false">
      <c r="A121" s="0" t="s">
        <v>119</v>
      </c>
      <c r="B121" s="0" t="s">
        <v>12</v>
      </c>
      <c r="C121" s="0" t="s">
        <v>20</v>
      </c>
      <c r="D121" s="0" t="n">
        <v>1295.40640401859</v>
      </c>
      <c r="E121" s="0" t="n">
        <v>0.00561410285616841</v>
      </c>
    </row>
    <row r="122" customFormat="false" ht="15" hidden="false" customHeight="false" outlineLevel="0" collapsed="false">
      <c r="A122" s="0" t="s">
        <v>105</v>
      </c>
      <c r="B122" s="0" t="s">
        <v>12</v>
      </c>
      <c r="C122" s="0" t="s">
        <v>21</v>
      </c>
      <c r="D122" s="0" t="n">
        <v>2205.5</v>
      </c>
      <c r="E122" s="0" t="n">
        <v>0.0048744930602786</v>
      </c>
    </row>
    <row r="123" customFormat="false" ht="15" hidden="false" customHeight="false" outlineLevel="0" collapsed="false">
      <c r="A123" s="0" t="s">
        <v>106</v>
      </c>
      <c r="B123" s="0" t="s">
        <v>12</v>
      </c>
      <c r="C123" s="0" t="s">
        <v>21</v>
      </c>
      <c r="D123" s="0" t="n">
        <v>2348.15988879572</v>
      </c>
      <c r="E123" s="0" t="n">
        <v>0.00518068187885502</v>
      </c>
    </row>
    <row r="124" customFormat="false" ht="15" hidden="false" customHeight="false" outlineLevel="0" collapsed="false">
      <c r="A124" s="0" t="s">
        <v>107</v>
      </c>
      <c r="B124" s="0" t="s">
        <v>12</v>
      </c>
      <c r="C124" s="0" t="s">
        <v>21</v>
      </c>
      <c r="D124" s="0" t="n">
        <v>2355.117125765</v>
      </c>
      <c r="E124" s="0" t="n">
        <v>0.00523083254553406</v>
      </c>
    </row>
    <row r="125" customFormat="false" ht="15" hidden="false" customHeight="false" outlineLevel="0" collapsed="false">
      <c r="A125" s="0" t="s">
        <v>108</v>
      </c>
      <c r="B125" s="0" t="s">
        <v>12</v>
      </c>
      <c r="C125" s="0" t="s">
        <v>21</v>
      </c>
      <c r="D125" s="0" t="n">
        <v>2294.51182097131</v>
      </c>
      <c r="E125" s="0" t="n">
        <v>0.00535681390353616</v>
      </c>
    </row>
    <row r="126" customFormat="false" ht="15" hidden="false" customHeight="false" outlineLevel="0" collapsed="false">
      <c r="A126" s="0" t="s">
        <v>109</v>
      </c>
      <c r="B126" s="0" t="s">
        <v>12</v>
      </c>
      <c r="C126" s="0" t="s">
        <v>21</v>
      </c>
      <c r="D126" s="0" t="n">
        <v>2304.1825978061</v>
      </c>
      <c r="E126" s="0" t="n">
        <v>0.00529967141231428</v>
      </c>
    </row>
    <row r="127" customFormat="false" ht="15" hidden="false" customHeight="false" outlineLevel="0" collapsed="false">
      <c r="A127" s="0" t="s">
        <v>110</v>
      </c>
      <c r="B127" s="0" t="s">
        <v>12</v>
      </c>
      <c r="C127" s="0" t="s">
        <v>21</v>
      </c>
      <c r="D127" s="0" t="n">
        <v>2557.1708997069</v>
      </c>
      <c r="E127" s="0" t="n">
        <v>0.00545725369803034</v>
      </c>
    </row>
    <row r="128" customFormat="false" ht="15" hidden="false" customHeight="false" outlineLevel="0" collapsed="false">
      <c r="A128" s="0" t="s">
        <v>111</v>
      </c>
      <c r="B128" s="0" t="s">
        <v>12</v>
      </c>
      <c r="C128" s="0" t="s">
        <v>21</v>
      </c>
      <c r="D128" s="0" t="n">
        <v>2461.430336452</v>
      </c>
      <c r="E128" s="0" t="n">
        <v>0.00548046507741284</v>
      </c>
    </row>
    <row r="129" customFormat="false" ht="15" hidden="false" customHeight="false" outlineLevel="0" collapsed="false">
      <c r="A129" s="0" t="s">
        <v>112</v>
      </c>
      <c r="B129" s="0" t="s">
        <v>12</v>
      </c>
      <c r="C129" s="0" t="s">
        <v>21</v>
      </c>
      <c r="D129" s="0" t="n">
        <v>2614.1856223281</v>
      </c>
      <c r="E129" s="0" t="n">
        <v>0.00552675897886725</v>
      </c>
    </row>
    <row r="130" customFormat="false" ht="15" hidden="false" customHeight="false" outlineLevel="0" collapsed="false">
      <c r="A130" s="0" t="s">
        <v>113</v>
      </c>
      <c r="B130" s="0" t="s">
        <v>12</v>
      </c>
      <c r="C130" s="0" t="s">
        <v>21</v>
      </c>
      <c r="D130" s="0" t="n">
        <v>2167.9179017227</v>
      </c>
      <c r="E130" s="0" t="n">
        <v>0.00586002469624246</v>
      </c>
    </row>
    <row r="131" customFormat="false" ht="15" hidden="false" customHeight="false" outlineLevel="0" collapsed="false">
      <c r="A131" s="0" t="s">
        <v>114</v>
      </c>
      <c r="B131" s="0" t="s">
        <v>12</v>
      </c>
      <c r="C131" s="0" t="s">
        <v>21</v>
      </c>
      <c r="D131" s="0" t="n">
        <v>2300.6859393684</v>
      </c>
      <c r="E131" s="0" t="n">
        <v>0.00566118832102107</v>
      </c>
    </row>
    <row r="132" customFormat="false" ht="15" hidden="false" customHeight="false" outlineLevel="0" collapsed="false">
      <c r="A132" s="0" t="s">
        <v>115</v>
      </c>
      <c r="B132" s="0" t="s">
        <v>12</v>
      </c>
      <c r="C132" s="0" t="s">
        <v>21</v>
      </c>
      <c r="D132" s="0" t="n">
        <v>1894.3148789552</v>
      </c>
      <c r="E132" s="0" t="n">
        <v>0.00572317757409527</v>
      </c>
    </row>
    <row r="133" customFormat="false" ht="15" hidden="false" customHeight="false" outlineLevel="0" collapsed="false">
      <c r="A133" s="0" t="s">
        <v>116</v>
      </c>
      <c r="B133" s="0" t="s">
        <v>12</v>
      </c>
      <c r="C133" s="0" t="s">
        <v>21</v>
      </c>
      <c r="D133" s="0" t="n">
        <v>1834</v>
      </c>
      <c r="E133" s="0" t="n">
        <v>0.00592019568641706</v>
      </c>
    </row>
    <row r="134" customFormat="false" ht="15" hidden="false" customHeight="false" outlineLevel="0" collapsed="false">
      <c r="A134" s="0" t="s">
        <v>117</v>
      </c>
      <c r="B134" s="0" t="s">
        <v>12</v>
      </c>
      <c r="C134" s="0" t="s">
        <v>21</v>
      </c>
      <c r="D134" s="0" t="n">
        <v>1741.6951850997</v>
      </c>
      <c r="E134" s="0" t="n">
        <v>0.00587630876736666</v>
      </c>
    </row>
    <row r="135" customFormat="false" ht="15" hidden="false" customHeight="false" outlineLevel="0" collapsed="false">
      <c r="A135" s="0" t="s">
        <v>118</v>
      </c>
      <c r="B135" s="0" t="s">
        <v>12</v>
      </c>
      <c r="C135" s="0" t="s">
        <v>21</v>
      </c>
      <c r="D135" s="0" t="n">
        <v>1423.7609677216</v>
      </c>
      <c r="E135" s="0" t="n">
        <v>0.00581883476199148</v>
      </c>
    </row>
    <row r="136" customFormat="false" ht="15" hidden="false" customHeight="false" outlineLevel="0" collapsed="false">
      <c r="A136" s="0" t="s">
        <v>119</v>
      </c>
      <c r="B136" s="0" t="s">
        <v>12</v>
      </c>
      <c r="C136" s="0" t="s">
        <v>21</v>
      </c>
      <c r="D136" s="0" t="n">
        <v>1264.0767774045</v>
      </c>
      <c r="E136" s="0" t="n">
        <v>0.00624677372933706</v>
      </c>
    </row>
    <row r="137" customFormat="false" ht="15" hidden="false" customHeight="false" outlineLevel="0" collapsed="false">
      <c r="A137" s="0" t="s">
        <v>105</v>
      </c>
      <c r="B137" s="0" t="s">
        <v>12</v>
      </c>
      <c r="C137" s="0" t="s">
        <v>22</v>
      </c>
      <c r="D137" s="0" t="n">
        <v>1868.31617694</v>
      </c>
      <c r="E137" s="0" t="n">
        <v>0.00571091601478548</v>
      </c>
    </row>
    <row r="138" customFormat="false" ht="15" hidden="false" customHeight="false" outlineLevel="0" collapsed="false">
      <c r="A138" s="0" t="s">
        <v>106</v>
      </c>
      <c r="B138" s="0" t="s">
        <v>12</v>
      </c>
      <c r="C138" s="0" t="s">
        <v>22</v>
      </c>
      <c r="D138" s="0" t="n">
        <v>2066.22996911843</v>
      </c>
      <c r="E138" s="0" t="n">
        <v>0.00600810333907872</v>
      </c>
    </row>
    <row r="139" customFormat="false" ht="15" hidden="false" customHeight="false" outlineLevel="0" collapsed="false">
      <c r="A139" s="0" t="s">
        <v>107</v>
      </c>
      <c r="B139" s="0" t="s">
        <v>12</v>
      </c>
      <c r="C139" s="0" t="s">
        <v>22</v>
      </c>
      <c r="D139" s="0" t="n">
        <v>2182.1307695855</v>
      </c>
      <c r="E139" s="0" t="n">
        <v>0.0059824276027474</v>
      </c>
    </row>
    <row r="140" customFormat="false" ht="15" hidden="false" customHeight="false" outlineLevel="0" collapsed="false">
      <c r="A140" s="0" t="s">
        <v>108</v>
      </c>
      <c r="B140" s="0" t="s">
        <v>12</v>
      </c>
      <c r="C140" s="0" t="s">
        <v>22</v>
      </c>
      <c r="D140" s="0" t="n">
        <v>2030.23238762181</v>
      </c>
      <c r="E140" s="0" t="n">
        <v>0.00592512177041233</v>
      </c>
    </row>
    <row r="141" customFormat="false" ht="15" hidden="false" customHeight="false" outlineLevel="0" collapsed="false">
      <c r="A141" s="0" t="s">
        <v>109</v>
      </c>
      <c r="B141" s="0" t="s">
        <v>12</v>
      </c>
      <c r="C141" s="0" t="s">
        <v>22</v>
      </c>
      <c r="D141" s="0" t="n">
        <v>2087.64998502081</v>
      </c>
      <c r="E141" s="0" t="n">
        <v>0.00564665256901447</v>
      </c>
    </row>
    <row r="142" customFormat="false" ht="15" hidden="false" customHeight="false" outlineLevel="0" collapsed="false">
      <c r="A142" s="0" t="s">
        <v>110</v>
      </c>
      <c r="B142" s="0" t="s">
        <v>12</v>
      </c>
      <c r="C142" s="0" t="s">
        <v>22</v>
      </c>
      <c r="D142" s="0" t="n">
        <v>2403.9337772635</v>
      </c>
      <c r="E142" s="0" t="n">
        <v>0.00579829162616934</v>
      </c>
    </row>
    <row r="143" customFormat="false" ht="15" hidden="false" customHeight="false" outlineLevel="0" collapsed="false">
      <c r="A143" s="0" t="s">
        <v>111</v>
      </c>
      <c r="B143" s="0" t="s">
        <v>12</v>
      </c>
      <c r="C143" s="0" t="s">
        <v>22</v>
      </c>
      <c r="D143" s="0" t="n">
        <v>2232.98743552949</v>
      </c>
      <c r="E143" s="0" t="n">
        <v>0.00605700860717381</v>
      </c>
    </row>
    <row r="144" customFormat="false" ht="15" hidden="false" customHeight="false" outlineLevel="0" collapsed="false">
      <c r="A144" s="0" t="s">
        <v>112</v>
      </c>
      <c r="B144" s="0" t="s">
        <v>12</v>
      </c>
      <c r="C144" s="0" t="s">
        <v>22</v>
      </c>
      <c r="D144" s="0" t="n">
        <v>2285.9050228543</v>
      </c>
      <c r="E144" s="0" t="n">
        <v>0.00613756774315219</v>
      </c>
    </row>
    <row r="145" customFormat="false" ht="15" hidden="false" customHeight="false" outlineLevel="0" collapsed="false">
      <c r="A145" s="0" t="s">
        <v>113</v>
      </c>
      <c r="B145" s="0" t="s">
        <v>12</v>
      </c>
      <c r="C145" s="0" t="s">
        <v>22</v>
      </c>
      <c r="D145" s="0" t="n">
        <v>2361.6363636366</v>
      </c>
      <c r="E145" s="0" t="n">
        <v>0.00610880363162096</v>
      </c>
    </row>
    <row r="146" customFormat="false" ht="15" hidden="false" customHeight="false" outlineLevel="0" collapsed="false">
      <c r="A146" s="0" t="s">
        <v>114</v>
      </c>
      <c r="B146" s="0" t="s">
        <v>12</v>
      </c>
      <c r="C146" s="0" t="s">
        <v>22</v>
      </c>
      <c r="D146" s="0" t="n">
        <v>2442</v>
      </c>
      <c r="E146" s="0" t="n">
        <v>0.00637228137228137</v>
      </c>
    </row>
    <row r="147" customFormat="false" ht="15" hidden="false" customHeight="false" outlineLevel="0" collapsed="false">
      <c r="A147" s="0" t="s">
        <v>115</v>
      </c>
      <c r="B147" s="0" t="s">
        <v>12</v>
      </c>
      <c r="C147" s="0" t="s">
        <v>22</v>
      </c>
      <c r="D147" s="0" t="n">
        <v>2022</v>
      </c>
      <c r="E147" s="0" t="n">
        <v>0.00627163699307616</v>
      </c>
    </row>
    <row r="148" customFormat="false" ht="15" hidden="false" customHeight="false" outlineLevel="0" collapsed="false">
      <c r="A148" s="0" t="s">
        <v>116</v>
      </c>
      <c r="B148" s="0" t="s">
        <v>12</v>
      </c>
      <c r="C148" s="0" t="s">
        <v>22</v>
      </c>
      <c r="D148" s="0" t="n">
        <v>2007</v>
      </c>
      <c r="E148" s="0" t="n">
        <v>0.00643753806123014</v>
      </c>
    </row>
    <row r="149" customFormat="false" ht="15" hidden="false" customHeight="false" outlineLevel="0" collapsed="false">
      <c r="A149" s="0" t="s">
        <v>117</v>
      </c>
      <c r="B149" s="0" t="s">
        <v>12</v>
      </c>
      <c r="C149" s="0" t="s">
        <v>22</v>
      </c>
      <c r="D149" s="0" t="n">
        <v>2045</v>
      </c>
      <c r="E149" s="0" t="n">
        <v>0.00666361043194784</v>
      </c>
    </row>
    <row r="150" customFormat="false" ht="15" hidden="false" customHeight="false" outlineLevel="0" collapsed="false">
      <c r="A150" s="0" t="s">
        <v>118</v>
      </c>
      <c r="B150" s="0" t="s">
        <v>12</v>
      </c>
      <c r="C150" s="0" t="s">
        <v>22</v>
      </c>
      <c r="D150" s="0" t="n">
        <v>1789</v>
      </c>
      <c r="E150" s="0" t="n">
        <v>0.00665214893484877</v>
      </c>
    </row>
    <row r="151" customFormat="false" ht="15" hidden="false" customHeight="false" outlineLevel="0" collapsed="false">
      <c r="A151" s="0" t="s">
        <v>119</v>
      </c>
      <c r="B151" s="0" t="s">
        <v>12</v>
      </c>
      <c r="C151" s="0" t="s">
        <v>22</v>
      </c>
      <c r="D151" s="0" t="n">
        <v>1434</v>
      </c>
      <c r="E151" s="0" t="n">
        <v>0.00720352936618627</v>
      </c>
    </row>
    <row r="152" customFormat="false" ht="15" hidden="false" customHeight="false" outlineLevel="0" collapsed="false">
      <c r="A152" s="0" t="s">
        <v>105</v>
      </c>
      <c r="B152" s="0" t="s">
        <v>12</v>
      </c>
      <c r="C152" s="0" t="s">
        <v>23</v>
      </c>
      <c r="D152" s="0" t="n">
        <v>2865.73684134999</v>
      </c>
      <c r="E152" s="0" t="n">
        <v>0.00447250842276579</v>
      </c>
    </row>
    <row r="153" customFormat="false" ht="15" hidden="false" customHeight="false" outlineLevel="0" collapsed="false">
      <c r="A153" s="0" t="s">
        <v>106</v>
      </c>
      <c r="B153" s="0" t="s">
        <v>12</v>
      </c>
      <c r="C153" s="0" t="s">
        <v>23</v>
      </c>
      <c r="D153" s="0" t="n">
        <v>3099.29732635531</v>
      </c>
      <c r="E153" s="0" t="n">
        <v>0.00469966572845333</v>
      </c>
    </row>
    <row r="154" customFormat="false" ht="15" hidden="false" customHeight="false" outlineLevel="0" collapsed="false">
      <c r="A154" s="0" t="s">
        <v>107</v>
      </c>
      <c r="B154" s="0" t="s">
        <v>12</v>
      </c>
      <c r="C154" s="0" t="s">
        <v>23</v>
      </c>
      <c r="D154" s="0" t="n">
        <v>3107.22007799099</v>
      </c>
      <c r="E154" s="0" t="n">
        <v>0.00464651171420715</v>
      </c>
    </row>
    <row r="155" customFormat="false" ht="15" hidden="false" customHeight="false" outlineLevel="0" collapsed="false">
      <c r="A155" s="0" t="s">
        <v>108</v>
      </c>
      <c r="B155" s="0" t="s">
        <v>12</v>
      </c>
      <c r="C155" s="0" t="s">
        <v>23</v>
      </c>
      <c r="D155" s="0" t="n">
        <v>2901.5708914982</v>
      </c>
      <c r="E155" s="0" t="n">
        <v>0.00467805801614127</v>
      </c>
    </row>
    <row r="156" customFormat="false" ht="15" hidden="false" customHeight="false" outlineLevel="0" collapsed="false">
      <c r="A156" s="0" t="s">
        <v>109</v>
      </c>
      <c r="B156" s="0" t="s">
        <v>12</v>
      </c>
      <c r="C156" s="0" t="s">
        <v>23</v>
      </c>
      <c r="D156" s="0" t="n">
        <v>2807.38174647712</v>
      </c>
      <c r="E156" s="0" t="n">
        <v>0.00455379574537955</v>
      </c>
    </row>
    <row r="157" customFormat="false" ht="15" hidden="false" customHeight="false" outlineLevel="0" collapsed="false">
      <c r="A157" s="0" t="s">
        <v>110</v>
      </c>
      <c r="B157" s="0" t="s">
        <v>12</v>
      </c>
      <c r="C157" s="0" t="s">
        <v>23</v>
      </c>
      <c r="D157" s="0" t="n">
        <v>2970.735806511</v>
      </c>
      <c r="E157" s="0" t="n">
        <v>0.00452742712909069</v>
      </c>
    </row>
    <row r="158" customFormat="false" ht="15" hidden="false" customHeight="false" outlineLevel="0" collapsed="false">
      <c r="A158" s="0" t="s">
        <v>111</v>
      </c>
      <c r="B158" s="0" t="s">
        <v>12</v>
      </c>
      <c r="C158" s="0" t="s">
        <v>23</v>
      </c>
      <c r="D158" s="0" t="n">
        <v>2967.15938821149</v>
      </c>
      <c r="E158" s="0" t="n">
        <v>0.00456063042058368</v>
      </c>
    </row>
    <row r="159" customFormat="false" ht="15" hidden="false" customHeight="false" outlineLevel="0" collapsed="false">
      <c r="A159" s="0" t="s">
        <v>112</v>
      </c>
      <c r="B159" s="0" t="s">
        <v>12</v>
      </c>
      <c r="C159" s="0" t="s">
        <v>23</v>
      </c>
      <c r="D159" s="0" t="n">
        <v>3224.11465500638</v>
      </c>
      <c r="E159" s="0" t="n">
        <v>0.00474166808497994</v>
      </c>
    </row>
    <row r="160" customFormat="false" ht="15" hidden="false" customHeight="false" outlineLevel="0" collapsed="false">
      <c r="A160" s="0" t="s">
        <v>113</v>
      </c>
      <c r="B160" s="0" t="s">
        <v>12</v>
      </c>
      <c r="C160" s="0" t="s">
        <v>23</v>
      </c>
      <c r="D160" s="0" t="n">
        <v>3042.93122141791</v>
      </c>
      <c r="E160" s="0" t="n">
        <v>0.00482006201078972</v>
      </c>
    </row>
    <row r="161" customFormat="false" ht="15" hidden="false" customHeight="false" outlineLevel="0" collapsed="false">
      <c r="A161" s="0" t="s">
        <v>114</v>
      </c>
      <c r="B161" s="0" t="s">
        <v>12</v>
      </c>
      <c r="C161" s="0" t="s">
        <v>23</v>
      </c>
      <c r="D161" s="0" t="n">
        <v>3114.01668796449</v>
      </c>
      <c r="E161" s="0" t="n">
        <v>0.0050091790857401</v>
      </c>
    </row>
    <row r="162" customFormat="false" ht="15" hidden="false" customHeight="false" outlineLevel="0" collapsed="false">
      <c r="A162" s="0" t="s">
        <v>115</v>
      </c>
      <c r="B162" s="0" t="s">
        <v>12</v>
      </c>
      <c r="C162" s="0" t="s">
        <v>23</v>
      </c>
      <c r="D162" s="0" t="n">
        <v>2981.92109833421</v>
      </c>
      <c r="E162" s="0" t="n">
        <v>0.00502154239722751</v>
      </c>
    </row>
    <row r="163" customFormat="false" ht="15" hidden="false" customHeight="false" outlineLevel="0" collapsed="false">
      <c r="A163" s="0" t="s">
        <v>116</v>
      </c>
      <c r="B163" s="0" t="s">
        <v>12</v>
      </c>
      <c r="C163" s="0" t="s">
        <v>23</v>
      </c>
      <c r="D163" s="0" t="n">
        <v>2849</v>
      </c>
      <c r="E163" s="0" t="n">
        <v>0.00512363012363012</v>
      </c>
    </row>
    <row r="164" customFormat="false" ht="15" hidden="false" customHeight="false" outlineLevel="0" collapsed="false">
      <c r="A164" s="0" t="s">
        <v>117</v>
      </c>
      <c r="B164" s="0" t="s">
        <v>12</v>
      </c>
      <c r="C164" s="0" t="s">
        <v>23</v>
      </c>
      <c r="D164" s="0" t="n">
        <v>2426.7733733976</v>
      </c>
      <c r="E164" s="0" t="n">
        <v>0.00534658579348746</v>
      </c>
    </row>
    <row r="165" customFormat="false" ht="15" hidden="false" customHeight="false" outlineLevel="0" collapsed="false">
      <c r="A165" s="0" t="s">
        <v>118</v>
      </c>
      <c r="B165" s="0" t="s">
        <v>12</v>
      </c>
      <c r="C165" s="0" t="s">
        <v>23</v>
      </c>
      <c r="D165" s="0" t="n">
        <v>2094.9262577311</v>
      </c>
      <c r="E165" s="0" t="n">
        <v>0.00517118618831753</v>
      </c>
    </row>
    <row r="166" customFormat="false" ht="15" hidden="false" customHeight="false" outlineLevel="0" collapsed="false">
      <c r="A166" s="0" t="s">
        <v>119</v>
      </c>
      <c r="B166" s="0" t="s">
        <v>12</v>
      </c>
      <c r="C166" s="0" t="s">
        <v>23</v>
      </c>
      <c r="D166" s="0" t="n">
        <v>1724.19697462439</v>
      </c>
      <c r="E166" s="0" t="n">
        <v>0.00521582560652925</v>
      </c>
    </row>
    <row r="167" customFormat="false" ht="15" hidden="false" customHeight="false" outlineLevel="0" collapsed="false">
      <c r="A167" s="0" t="s">
        <v>105</v>
      </c>
      <c r="B167" s="0" t="s">
        <v>12</v>
      </c>
      <c r="C167" s="0" t="s">
        <v>24</v>
      </c>
      <c r="D167" s="0" t="n">
        <v>3202.05531984</v>
      </c>
      <c r="E167" s="0" t="n">
        <v>0.0036757927126446</v>
      </c>
    </row>
    <row r="168" customFormat="false" ht="15" hidden="false" customHeight="false" outlineLevel="0" collapsed="false">
      <c r="A168" s="0" t="s">
        <v>106</v>
      </c>
      <c r="B168" s="0" t="s">
        <v>12</v>
      </c>
      <c r="C168" s="0" t="s">
        <v>24</v>
      </c>
      <c r="D168" s="0" t="n">
        <v>3415.72168206353</v>
      </c>
      <c r="E168" s="0" t="n">
        <v>0.0035737139529547</v>
      </c>
    </row>
    <row r="169" customFormat="false" ht="15" hidden="false" customHeight="false" outlineLevel="0" collapsed="false">
      <c r="A169" s="0" t="s">
        <v>107</v>
      </c>
      <c r="B169" s="0" t="s">
        <v>12</v>
      </c>
      <c r="C169" s="0" t="s">
        <v>24</v>
      </c>
      <c r="D169" s="0" t="n">
        <v>2571.53493939261</v>
      </c>
      <c r="E169" s="0" t="n">
        <v>0.00341422927863668</v>
      </c>
    </row>
    <row r="170" customFormat="false" ht="15" hidden="false" customHeight="false" outlineLevel="0" collapsed="false">
      <c r="A170" s="0" t="s">
        <v>108</v>
      </c>
      <c r="B170" s="0" t="s">
        <v>12</v>
      </c>
      <c r="C170" s="0" t="s">
        <v>24</v>
      </c>
      <c r="D170" s="0" t="n">
        <v>2393.86711546789</v>
      </c>
      <c r="E170" s="0" t="n">
        <v>0.00337296212467682</v>
      </c>
    </row>
    <row r="171" customFormat="false" ht="15" hidden="false" customHeight="false" outlineLevel="0" collapsed="false">
      <c r="A171" s="0" t="s">
        <v>109</v>
      </c>
      <c r="B171" s="0" t="s">
        <v>12</v>
      </c>
      <c r="C171" s="0" t="s">
        <v>24</v>
      </c>
      <c r="D171" s="0" t="n">
        <v>2494.0430072547</v>
      </c>
      <c r="E171" s="0" t="n">
        <v>0.003407411417351</v>
      </c>
    </row>
    <row r="172" customFormat="false" ht="15" hidden="false" customHeight="false" outlineLevel="0" collapsed="false">
      <c r="A172" s="0" t="s">
        <v>110</v>
      </c>
      <c r="B172" s="0" t="s">
        <v>12</v>
      </c>
      <c r="C172" s="0" t="s">
        <v>24</v>
      </c>
      <c r="D172" s="0" t="n">
        <v>2928.42143942721</v>
      </c>
      <c r="E172" s="0" t="n">
        <v>0.00339430449219933</v>
      </c>
    </row>
    <row r="173" customFormat="false" ht="15" hidden="false" customHeight="false" outlineLevel="0" collapsed="false">
      <c r="A173" s="0" t="s">
        <v>111</v>
      </c>
      <c r="B173" s="0" t="s">
        <v>12</v>
      </c>
      <c r="C173" s="0" t="s">
        <v>24</v>
      </c>
      <c r="D173" s="0" t="n">
        <v>3040.7092781031</v>
      </c>
      <c r="E173" s="0" t="n">
        <v>0.00348909765460233</v>
      </c>
    </row>
    <row r="174" customFormat="false" ht="15" hidden="false" customHeight="false" outlineLevel="0" collapsed="false">
      <c r="A174" s="0" t="s">
        <v>112</v>
      </c>
      <c r="B174" s="0" t="s">
        <v>12</v>
      </c>
      <c r="C174" s="0" t="s">
        <v>24</v>
      </c>
      <c r="D174" s="0" t="n">
        <v>3507.11436045887</v>
      </c>
      <c r="E174" s="0" t="n">
        <v>0.00346871777851759</v>
      </c>
    </row>
    <row r="175" customFormat="false" ht="15" hidden="false" customHeight="false" outlineLevel="0" collapsed="false">
      <c r="A175" s="0" t="s">
        <v>113</v>
      </c>
      <c r="B175" s="0" t="s">
        <v>12</v>
      </c>
      <c r="C175" s="0" t="s">
        <v>24</v>
      </c>
      <c r="D175" s="0" t="n">
        <v>3275.99504666958</v>
      </c>
      <c r="E175" s="0" t="n">
        <v>0.00358962913328088</v>
      </c>
    </row>
    <row r="176" customFormat="false" ht="15" hidden="false" customHeight="false" outlineLevel="0" collapsed="false">
      <c r="A176" s="0" t="s">
        <v>114</v>
      </c>
      <c r="B176" s="0" t="s">
        <v>12</v>
      </c>
      <c r="C176" s="0" t="s">
        <v>24</v>
      </c>
      <c r="D176" s="0" t="n">
        <v>2953.68259447252</v>
      </c>
      <c r="E176" s="0" t="n">
        <v>0.00366380007118555</v>
      </c>
    </row>
    <row r="177" customFormat="false" ht="15" hidden="false" customHeight="false" outlineLevel="0" collapsed="false">
      <c r="A177" s="0" t="s">
        <v>115</v>
      </c>
      <c r="B177" s="0" t="s">
        <v>12</v>
      </c>
      <c r="C177" s="0" t="s">
        <v>24</v>
      </c>
      <c r="D177" s="0" t="n">
        <v>2410.97599185379</v>
      </c>
      <c r="E177" s="0" t="n">
        <v>0.00361575402681147</v>
      </c>
    </row>
    <row r="178" customFormat="false" ht="15" hidden="false" customHeight="false" outlineLevel="0" collapsed="false">
      <c r="A178" s="0" t="s">
        <v>116</v>
      </c>
      <c r="B178" s="0" t="s">
        <v>12</v>
      </c>
      <c r="C178" s="0" t="s">
        <v>24</v>
      </c>
      <c r="D178" s="0" t="n">
        <v>1802</v>
      </c>
      <c r="E178" s="0" t="n">
        <v>0.0038980607966457</v>
      </c>
    </row>
    <row r="179" customFormat="false" ht="15" hidden="false" customHeight="false" outlineLevel="0" collapsed="false">
      <c r="A179" s="0" t="s">
        <v>117</v>
      </c>
      <c r="B179" s="0" t="s">
        <v>12</v>
      </c>
      <c r="C179" s="0" t="s">
        <v>24</v>
      </c>
      <c r="D179" s="0" t="n">
        <v>1580.9070015689</v>
      </c>
      <c r="E179" s="0" t="n">
        <v>0.00394193021837259</v>
      </c>
    </row>
    <row r="180" customFormat="false" ht="15" hidden="false" customHeight="false" outlineLevel="0" collapsed="false">
      <c r="A180" s="0" t="s">
        <v>118</v>
      </c>
      <c r="B180" s="0" t="s">
        <v>12</v>
      </c>
      <c r="C180" s="0" t="s">
        <v>24</v>
      </c>
      <c r="D180" s="0" t="n">
        <v>1424.427368448</v>
      </c>
      <c r="E180" s="0" t="n">
        <v>0.00405477765726816</v>
      </c>
    </row>
    <row r="181" customFormat="false" ht="15" hidden="false" customHeight="false" outlineLevel="0" collapsed="false">
      <c r="A181" s="0" t="s">
        <v>119</v>
      </c>
      <c r="B181" s="0" t="s">
        <v>12</v>
      </c>
      <c r="C181" s="0" t="s">
        <v>24</v>
      </c>
      <c r="D181" s="0" t="n">
        <v>1049.7019831155</v>
      </c>
      <c r="E181" s="0" t="n">
        <v>0.00410023712037113</v>
      </c>
    </row>
    <row r="182" customFormat="false" ht="15" hidden="false" customHeight="false" outlineLevel="0" collapsed="false">
      <c r="A182" s="0" t="s">
        <v>105</v>
      </c>
      <c r="B182" s="0" t="s">
        <v>12</v>
      </c>
      <c r="C182" s="0" t="s">
        <v>25</v>
      </c>
      <c r="D182" s="0" t="n">
        <v>1153.04761936</v>
      </c>
      <c r="E182" s="0" t="n">
        <v>0.00667769678704582</v>
      </c>
    </row>
    <row r="183" customFormat="false" ht="15" hidden="false" customHeight="false" outlineLevel="0" collapsed="false">
      <c r="A183" s="0" t="s">
        <v>106</v>
      </c>
      <c r="B183" s="0" t="s">
        <v>12</v>
      </c>
      <c r="C183" s="0" t="s">
        <v>25</v>
      </c>
      <c r="D183" s="0" t="n">
        <v>1218.8301896346</v>
      </c>
      <c r="E183" s="0" t="n">
        <v>0.00639004497896284</v>
      </c>
    </row>
    <row r="184" customFormat="false" ht="15" hidden="false" customHeight="false" outlineLevel="0" collapsed="false">
      <c r="A184" s="0" t="s">
        <v>107</v>
      </c>
      <c r="B184" s="0" t="s">
        <v>12</v>
      </c>
      <c r="C184" s="0" t="s">
        <v>25</v>
      </c>
      <c r="D184" s="0" t="n">
        <v>1349.6196568352</v>
      </c>
      <c r="E184" s="0" t="n">
        <v>0.00642308551734278</v>
      </c>
    </row>
    <row r="185" customFormat="false" ht="15" hidden="false" customHeight="false" outlineLevel="0" collapsed="false">
      <c r="A185" s="0" t="s">
        <v>108</v>
      </c>
      <c r="B185" s="0" t="s">
        <v>12</v>
      </c>
      <c r="C185" s="0" t="s">
        <v>25</v>
      </c>
      <c r="D185" s="0" t="n">
        <v>1380.6458738902</v>
      </c>
      <c r="E185" s="0" t="n">
        <v>0.00641607215364541</v>
      </c>
    </row>
    <row r="186" customFormat="false" ht="15" hidden="false" customHeight="false" outlineLevel="0" collapsed="false">
      <c r="A186" s="0" t="s">
        <v>109</v>
      </c>
      <c r="B186" s="0" t="s">
        <v>12</v>
      </c>
      <c r="C186" s="0" t="s">
        <v>25</v>
      </c>
      <c r="D186" s="0" t="n">
        <v>1292.6595126997</v>
      </c>
      <c r="E186" s="0" t="n">
        <v>0.00620476833914261</v>
      </c>
    </row>
    <row r="187" customFormat="false" ht="15" hidden="false" customHeight="false" outlineLevel="0" collapsed="false">
      <c r="A187" s="0" t="s">
        <v>110</v>
      </c>
      <c r="B187" s="0" t="s">
        <v>12</v>
      </c>
      <c r="C187" s="0" t="s">
        <v>25</v>
      </c>
      <c r="D187" s="0" t="n">
        <v>1370.7107303032</v>
      </c>
      <c r="E187" s="0" t="n">
        <v>0.00655106037542633</v>
      </c>
    </row>
    <row r="188" customFormat="false" ht="15" hidden="false" customHeight="false" outlineLevel="0" collapsed="false">
      <c r="A188" s="0" t="s">
        <v>111</v>
      </c>
      <c r="B188" s="0" t="s">
        <v>12</v>
      </c>
      <c r="C188" s="0" t="s">
        <v>25</v>
      </c>
      <c r="D188" s="0" t="n">
        <v>1343.2499776347</v>
      </c>
      <c r="E188" s="0" t="n">
        <v>0.00631711664106378</v>
      </c>
    </row>
    <row r="189" customFormat="false" ht="15" hidden="false" customHeight="false" outlineLevel="0" collapsed="false">
      <c r="A189" s="0" t="s">
        <v>112</v>
      </c>
      <c r="B189" s="0" t="s">
        <v>12</v>
      </c>
      <c r="C189" s="0" t="s">
        <v>25</v>
      </c>
      <c r="D189" s="0" t="n">
        <v>1446.6905163488</v>
      </c>
      <c r="E189" s="0" t="n">
        <v>0.00646363871662072</v>
      </c>
    </row>
    <row r="190" customFormat="false" ht="15" hidden="false" customHeight="false" outlineLevel="0" collapsed="false">
      <c r="A190" s="0" t="s">
        <v>113</v>
      </c>
      <c r="B190" s="0" t="s">
        <v>12</v>
      </c>
      <c r="C190" s="0" t="s">
        <v>25</v>
      </c>
      <c r="D190" s="0" t="n">
        <v>1363.7052013483</v>
      </c>
      <c r="E190" s="0" t="n">
        <v>0.00692124323984352</v>
      </c>
    </row>
    <row r="191" customFormat="false" ht="15" hidden="false" customHeight="false" outlineLevel="0" collapsed="false">
      <c r="A191" s="0" t="s">
        <v>114</v>
      </c>
      <c r="B191" s="0" t="s">
        <v>12</v>
      </c>
      <c r="C191" s="0" t="s">
        <v>25</v>
      </c>
      <c r="D191" s="0" t="n">
        <v>1232.7465707309</v>
      </c>
      <c r="E191" s="0" t="n">
        <v>0.00706492711022972</v>
      </c>
    </row>
    <row r="192" customFormat="false" ht="15" hidden="false" customHeight="false" outlineLevel="0" collapsed="false">
      <c r="A192" s="0" t="s">
        <v>115</v>
      </c>
      <c r="B192" s="0" t="s">
        <v>12</v>
      </c>
      <c r="C192" s="0" t="s">
        <v>25</v>
      </c>
      <c r="D192" s="0" t="n">
        <v>1227.3249791157</v>
      </c>
      <c r="E192" s="0" t="n">
        <v>0.00687347096977069</v>
      </c>
    </row>
    <row r="193" customFormat="false" ht="15" hidden="false" customHeight="false" outlineLevel="0" collapsed="false">
      <c r="A193" s="0" t="s">
        <v>116</v>
      </c>
      <c r="B193" s="0" t="s">
        <v>12</v>
      </c>
      <c r="C193" s="0" t="s">
        <v>25</v>
      </c>
      <c r="D193" s="0" t="n">
        <v>1069</v>
      </c>
      <c r="E193" s="0" t="n">
        <v>0.00687623427918096</v>
      </c>
    </row>
    <row r="194" customFormat="false" ht="15" hidden="false" customHeight="false" outlineLevel="0" collapsed="false">
      <c r="A194" s="0" t="s">
        <v>117</v>
      </c>
      <c r="B194" s="0" t="s">
        <v>12</v>
      </c>
      <c r="C194" s="0" t="s">
        <v>25</v>
      </c>
      <c r="D194" s="0" t="n">
        <v>1034.321810153</v>
      </c>
      <c r="E194" s="0" t="n">
        <v>0.00682621276401457</v>
      </c>
    </row>
    <row r="195" customFormat="false" ht="15" hidden="false" customHeight="false" outlineLevel="0" collapsed="false">
      <c r="A195" s="0" t="s">
        <v>118</v>
      </c>
      <c r="B195" s="0" t="s">
        <v>12</v>
      </c>
      <c r="C195" s="0" t="s">
        <v>25</v>
      </c>
      <c r="D195" s="0" t="n">
        <v>927.9154503197</v>
      </c>
      <c r="E195" s="0" t="n">
        <v>0.00680250289558638</v>
      </c>
    </row>
    <row r="196" customFormat="false" ht="15" hidden="false" customHeight="false" outlineLevel="0" collapsed="false">
      <c r="A196" s="0" t="s">
        <v>119</v>
      </c>
      <c r="B196" s="0" t="s">
        <v>12</v>
      </c>
      <c r="C196" s="0" t="s">
        <v>25</v>
      </c>
      <c r="D196" s="0" t="n">
        <v>821.920506274</v>
      </c>
      <c r="E196" s="0" t="n">
        <v>0.0070863034098673</v>
      </c>
    </row>
    <row r="197" customFormat="false" ht="15" hidden="false" customHeight="false" outlineLevel="0" collapsed="false">
      <c r="A197" s="0" t="s">
        <v>105</v>
      </c>
      <c r="B197" s="0" t="s">
        <v>12</v>
      </c>
      <c r="C197" s="0" t="s">
        <v>26</v>
      </c>
      <c r="D197" s="0" t="n">
        <v>1665.00000044</v>
      </c>
      <c r="E197" s="0" t="n">
        <v>0.00471574138240411</v>
      </c>
    </row>
    <row r="198" customFormat="false" ht="15" hidden="false" customHeight="false" outlineLevel="0" collapsed="false">
      <c r="A198" s="0" t="s">
        <v>106</v>
      </c>
      <c r="B198" s="0" t="s">
        <v>12</v>
      </c>
      <c r="C198" s="0" t="s">
        <v>26</v>
      </c>
      <c r="D198" s="0" t="n">
        <v>1725.2669423458</v>
      </c>
      <c r="E198" s="0" t="n">
        <v>0.00479985556796549</v>
      </c>
    </row>
    <row r="199" customFormat="false" ht="15" hidden="false" customHeight="false" outlineLevel="0" collapsed="false">
      <c r="A199" s="0" t="s">
        <v>107</v>
      </c>
      <c r="B199" s="0" t="s">
        <v>12</v>
      </c>
      <c r="C199" s="0" t="s">
        <v>26</v>
      </c>
      <c r="D199" s="0" t="n">
        <v>1656.278808865</v>
      </c>
      <c r="E199" s="0" t="n">
        <v>0.00476504401574622</v>
      </c>
    </row>
    <row r="200" customFormat="false" ht="15" hidden="false" customHeight="false" outlineLevel="0" collapsed="false">
      <c r="A200" s="0" t="s">
        <v>108</v>
      </c>
      <c r="B200" s="0" t="s">
        <v>12</v>
      </c>
      <c r="C200" s="0" t="s">
        <v>26</v>
      </c>
      <c r="D200" s="0" t="n">
        <v>1564.3139289404</v>
      </c>
      <c r="E200" s="0" t="n">
        <v>0.00450373644225646</v>
      </c>
    </row>
    <row r="201" customFormat="false" ht="15" hidden="false" customHeight="false" outlineLevel="0" collapsed="false">
      <c r="A201" s="0" t="s">
        <v>109</v>
      </c>
      <c r="B201" s="0" t="s">
        <v>12</v>
      </c>
      <c r="C201" s="0" t="s">
        <v>26</v>
      </c>
      <c r="D201" s="0" t="n">
        <v>1749.2904936166</v>
      </c>
      <c r="E201" s="0" t="n">
        <v>0.00508923740467554</v>
      </c>
    </row>
    <row r="202" customFormat="false" ht="15" hidden="false" customHeight="false" outlineLevel="0" collapsed="false">
      <c r="A202" s="0" t="s">
        <v>110</v>
      </c>
      <c r="B202" s="0" t="s">
        <v>12</v>
      </c>
      <c r="C202" s="0" t="s">
        <v>26</v>
      </c>
      <c r="D202" s="0" t="n">
        <v>1912</v>
      </c>
      <c r="E202" s="0" t="n">
        <v>0.0052809739655974</v>
      </c>
    </row>
    <row r="203" customFormat="false" ht="15" hidden="false" customHeight="false" outlineLevel="0" collapsed="false">
      <c r="A203" s="0" t="s">
        <v>111</v>
      </c>
      <c r="B203" s="0" t="s">
        <v>12</v>
      </c>
      <c r="C203" s="0" t="s">
        <v>26</v>
      </c>
      <c r="D203" s="0" t="n">
        <v>1681</v>
      </c>
      <c r="E203" s="0" t="n">
        <v>0.00552746381122348</v>
      </c>
    </row>
    <row r="204" customFormat="false" ht="15" hidden="false" customHeight="false" outlineLevel="0" collapsed="false">
      <c r="A204" s="0" t="s">
        <v>112</v>
      </c>
      <c r="B204" s="0" t="s">
        <v>12</v>
      </c>
      <c r="C204" s="0" t="s">
        <v>26</v>
      </c>
      <c r="D204" s="0" t="n">
        <v>1638</v>
      </c>
      <c r="E204" s="0" t="n">
        <v>0.00556869827703161</v>
      </c>
    </row>
    <row r="205" customFormat="false" ht="15" hidden="false" customHeight="false" outlineLevel="0" collapsed="false">
      <c r="A205" s="0" t="s">
        <v>113</v>
      </c>
      <c r="B205" s="0" t="s">
        <v>12</v>
      </c>
      <c r="C205" s="0" t="s">
        <v>26</v>
      </c>
      <c r="D205" s="0" t="n">
        <v>1571</v>
      </c>
      <c r="E205" s="0" t="n">
        <v>0.0057350236933305</v>
      </c>
    </row>
    <row r="206" customFormat="false" ht="15" hidden="false" customHeight="false" outlineLevel="0" collapsed="false">
      <c r="A206" s="0" t="s">
        <v>114</v>
      </c>
      <c r="B206" s="0" t="s">
        <v>12</v>
      </c>
      <c r="C206" s="0" t="s">
        <v>26</v>
      </c>
      <c r="D206" s="0" t="n">
        <v>1593</v>
      </c>
      <c r="E206" s="0" t="n">
        <v>0.00583106647136779</v>
      </c>
    </row>
    <row r="207" customFormat="false" ht="15" hidden="false" customHeight="false" outlineLevel="0" collapsed="false">
      <c r="A207" s="0" t="s">
        <v>115</v>
      </c>
      <c r="B207" s="0" t="s">
        <v>12</v>
      </c>
      <c r="C207" s="0" t="s">
        <v>26</v>
      </c>
      <c r="D207" s="0" t="n">
        <v>1425</v>
      </c>
      <c r="E207" s="0" t="n">
        <v>0.00602485380116959</v>
      </c>
    </row>
    <row r="208" customFormat="false" ht="15" hidden="false" customHeight="false" outlineLevel="0" collapsed="false">
      <c r="A208" s="0" t="s">
        <v>116</v>
      </c>
      <c r="B208" s="0" t="s">
        <v>12</v>
      </c>
      <c r="C208" s="0" t="s">
        <v>26</v>
      </c>
      <c r="D208" s="0" t="n">
        <v>1380</v>
      </c>
      <c r="E208" s="0" t="n">
        <v>0.00607940821256039</v>
      </c>
    </row>
    <row r="209" customFormat="false" ht="15" hidden="false" customHeight="false" outlineLevel="0" collapsed="false">
      <c r="A209" s="0" t="s">
        <v>117</v>
      </c>
      <c r="B209" s="0" t="s">
        <v>12</v>
      </c>
      <c r="C209" s="0" t="s">
        <v>26</v>
      </c>
      <c r="D209" s="0" t="n">
        <v>1307</v>
      </c>
      <c r="E209" s="0" t="n">
        <v>0.00602577998809827</v>
      </c>
    </row>
    <row r="210" customFormat="false" ht="15" hidden="false" customHeight="false" outlineLevel="0" collapsed="false">
      <c r="A210" s="0" t="s">
        <v>118</v>
      </c>
      <c r="B210" s="0" t="s">
        <v>12</v>
      </c>
      <c r="C210" s="0" t="s">
        <v>26</v>
      </c>
      <c r="D210" s="0" t="n">
        <v>1157</v>
      </c>
      <c r="E210" s="0" t="n">
        <v>0.00603152309612984</v>
      </c>
    </row>
    <row r="211" customFormat="false" ht="15" hidden="false" customHeight="false" outlineLevel="0" collapsed="false">
      <c r="A211" s="0" t="s">
        <v>119</v>
      </c>
      <c r="B211" s="0" t="s">
        <v>12</v>
      </c>
      <c r="C211" s="0" t="s">
        <v>26</v>
      </c>
      <c r="D211" s="0" t="n">
        <v>964</v>
      </c>
      <c r="E211" s="0" t="n">
        <v>0.00621542185338866</v>
      </c>
    </row>
    <row r="212" customFormat="false" ht="15" hidden="false" customHeight="false" outlineLevel="0" collapsed="false">
      <c r="A212" s="0" t="s">
        <v>105</v>
      </c>
      <c r="B212" s="0" t="s">
        <v>12</v>
      </c>
      <c r="C212" s="0" t="s">
        <v>27</v>
      </c>
      <c r="D212" s="0" t="n">
        <v>2166.69934567999</v>
      </c>
      <c r="E212" s="0" t="n">
        <v>0.00426942194607205</v>
      </c>
    </row>
    <row r="213" customFormat="false" ht="15" hidden="false" customHeight="false" outlineLevel="0" collapsed="false">
      <c r="A213" s="0" t="s">
        <v>106</v>
      </c>
      <c r="B213" s="0" t="s">
        <v>12</v>
      </c>
      <c r="C213" s="0" t="s">
        <v>27</v>
      </c>
      <c r="D213" s="0" t="n">
        <v>2389.07832303132</v>
      </c>
      <c r="E213" s="0" t="n">
        <v>0.00461202443194521</v>
      </c>
    </row>
    <row r="214" customFormat="false" ht="15" hidden="false" customHeight="false" outlineLevel="0" collapsed="false">
      <c r="A214" s="0" t="s">
        <v>107</v>
      </c>
      <c r="B214" s="0" t="s">
        <v>12</v>
      </c>
      <c r="C214" s="0" t="s">
        <v>27</v>
      </c>
      <c r="D214" s="0" t="n">
        <v>2333.2552764031</v>
      </c>
      <c r="E214" s="0" t="n">
        <v>0.00489685162596574</v>
      </c>
    </row>
    <row r="215" customFormat="false" ht="15" hidden="false" customHeight="false" outlineLevel="0" collapsed="false">
      <c r="A215" s="0" t="s">
        <v>108</v>
      </c>
      <c r="B215" s="0" t="s">
        <v>12</v>
      </c>
      <c r="C215" s="0" t="s">
        <v>27</v>
      </c>
      <c r="D215" s="0" t="n">
        <v>2455.68393440999</v>
      </c>
      <c r="E215" s="0" t="n">
        <v>0.00458953722667732</v>
      </c>
    </row>
    <row r="216" customFormat="false" ht="15" hidden="false" customHeight="false" outlineLevel="0" collapsed="false">
      <c r="A216" s="0" t="s">
        <v>109</v>
      </c>
      <c r="B216" s="0" t="s">
        <v>12</v>
      </c>
      <c r="C216" s="0" t="s">
        <v>27</v>
      </c>
      <c r="D216" s="0" t="n">
        <v>2494</v>
      </c>
      <c r="E216" s="0" t="n">
        <v>0.00471520538180522</v>
      </c>
    </row>
    <row r="217" customFormat="false" ht="15" hidden="false" customHeight="false" outlineLevel="0" collapsed="false">
      <c r="A217" s="0" t="s">
        <v>110</v>
      </c>
      <c r="B217" s="0" t="s">
        <v>12</v>
      </c>
      <c r="C217" s="0" t="s">
        <v>27</v>
      </c>
      <c r="D217" s="0" t="n">
        <v>2651</v>
      </c>
      <c r="E217" s="0" t="n">
        <v>0.0048616350224234</v>
      </c>
    </row>
    <row r="218" customFormat="false" ht="15" hidden="false" customHeight="false" outlineLevel="0" collapsed="false">
      <c r="A218" s="0" t="s">
        <v>111</v>
      </c>
      <c r="B218" s="0" t="s">
        <v>12</v>
      </c>
      <c r="C218" s="0" t="s">
        <v>27</v>
      </c>
      <c r="D218" s="0" t="n">
        <v>2509</v>
      </c>
      <c r="E218" s="0" t="n">
        <v>0.00485280767016518</v>
      </c>
    </row>
    <row r="219" customFormat="false" ht="15" hidden="false" customHeight="false" outlineLevel="0" collapsed="false">
      <c r="A219" s="0" t="s">
        <v>112</v>
      </c>
      <c r="B219" s="0" t="s">
        <v>12</v>
      </c>
      <c r="C219" s="0" t="s">
        <v>27</v>
      </c>
      <c r="D219" s="0" t="n">
        <v>2772</v>
      </c>
      <c r="E219" s="0" t="n">
        <v>0.00489893979477313</v>
      </c>
    </row>
    <row r="220" customFormat="false" ht="15" hidden="false" customHeight="false" outlineLevel="0" collapsed="false">
      <c r="A220" s="0" t="s">
        <v>113</v>
      </c>
      <c r="B220" s="0" t="s">
        <v>12</v>
      </c>
      <c r="C220" s="0" t="s">
        <v>27</v>
      </c>
      <c r="D220" s="0" t="n">
        <v>2765</v>
      </c>
      <c r="E220" s="0" t="n">
        <v>0.00503641752059474</v>
      </c>
    </row>
    <row r="221" customFormat="false" ht="15" hidden="false" customHeight="false" outlineLevel="0" collapsed="false">
      <c r="A221" s="0" t="s">
        <v>114</v>
      </c>
      <c r="B221" s="0" t="s">
        <v>12</v>
      </c>
      <c r="C221" s="0" t="s">
        <v>27</v>
      </c>
      <c r="D221" s="0" t="n">
        <v>2550</v>
      </c>
      <c r="E221" s="0" t="n">
        <v>0.00513153594771242</v>
      </c>
    </row>
    <row r="222" customFormat="false" ht="15" hidden="false" customHeight="false" outlineLevel="0" collapsed="false">
      <c r="A222" s="0" t="s">
        <v>115</v>
      </c>
      <c r="B222" s="0" t="s">
        <v>12</v>
      </c>
      <c r="C222" s="0" t="s">
        <v>27</v>
      </c>
      <c r="D222" s="0" t="n">
        <v>2191</v>
      </c>
      <c r="E222" s="0" t="n">
        <v>0.00527631979309296</v>
      </c>
    </row>
    <row r="223" customFormat="false" ht="15" hidden="false" customHeight="false" outlineLevel="0" collapsed="false">
      <c r="A223" s="0" t="s">
        <v>116</v>
      </c>
      <c r="B223" s="0" t="s">
        <v>12</v>
      </c>
      <c r="C223" s="0" t="s">
        <v>27</v>
      </c>
      <c r="D223" s="0" t="n">
        <v>2150</v>
      </c>
      <c r="E223" s="0" t="n">
        <v>0.00535368217054264</v>
      </c>
    </row>
    <row r="224" customFormat="false" ht="15" hidden="false" customHeight="false" outlineLevel="0" collapsed="false">
      <c r="A224" s="0" t="s">
        <v>117</v>
      </c>
      <c r="B224" s="0" t="s">
        <v>12</v>
      </c>
      <c r="C224" s="0" t="s">
        <v>27</v>
      </c>
      <c r="D224" s="0" t="n">
        <v>2001</v>
      </c>
      <c r="E224" s="0" t="n">
        <v>0.00538515464489977</v>
      </c>
    </row>
    <row r="225" customFormat="false" ht="15" hidden="false" customHeight="false" outlineLevel="0" collapsed="false">
      <c r="A225" s="0" t="s">
        <v>118</v>
      </c>
      <c r="B225" s="0" t="s">
        <v>12</v>
      </c>
      <c r="C225" s="0" t="s">
        <v>27</v>
      </c>
      <c r="D225" s="0" t="n">
        <v>1914</v>
      </c>
      <c r="E225" s="0" t="n">
        <v>0.00556571461743876</v>
      </c>
    </row>
    <row r="226" customFormat="false" ht="15" hidden="false" customHeight="false" outlineLevel="0" collapsed="false">
      <c r="A226" s="0" t="s">
        <v>119</v>
      </c>
      <c r="B226" s="0" t="s">
        <v>12</v>
      </c>
      <c r="C226" s="0" t="s">
        <v>27</v>
      </c>
      <c r="D226" s="0" t="n">
        <v>1726</v>
      </c>
      <c r="E226" s="0" t="n">
        <v>0.00583719582850521</v>
      </c>
    </row>
    <row r="227" customFormat="false" ht="15" hidden="false" customHeight="false" outlineLevel="0" collapsed="false">
      <c r="A227" s="0" t="s">
        <v>105</v>
      </c>
      <c r="B227" s="0" t="s">
        <v>12</v>
      </c>
      <c r="C227" s="0" t="s">
        <v>28</v>
      </c>
      <c r="D227" s="0" t="n">
        <v>4138.21433331001</v>
      </c>
      <c r="E227" s="0" t="n">
        <v>0.00493255570225547</v>
      </c>
    </row>
    <row r="228" customFormat="false" ht="15" hidden="false" customHeight="false" outlineLevel="0" collapsed="false">
      <c r="A228" s="0" t="s">
        <v>106</v>
      </c>
      <c r="B228" s="0" t="s">
        <v>12</v>
      </c>
      <c r="C228" s="0" t="s">
        <v>28</v>
      </c>
      <c r="D228" s="0" t="n">
        <v>4456.2662540289</v>
      </c>
      <c r="E228" s="0" t="n">
        <v>0.00495822323050785</v>
      </c>
    </row>
    <row r="229" customFormat="false" ht="15" hidden="false" customHeight="false" outlineLevel="0" collapsed="false">
      <c r="A229" s="0" t="s">
        <v>107</v>
      </c>
      <c r="B229" s="0" t="s">
        <v>12</v>
      </c>
      <c r="C229" s="0" t="s">
        <v>28</v>
      </c>
      <c r="D229" s="0" t="n">
        <v>4538.57660702591</v>
      </c>
      <c r="E229" s="0" t="n">
        <v>0.00456398844296382</v>
      </c>
    </row>
    <row r="230" customFormat="false" ht="15" hidden="false" customHeight="false" outlineLevel="0" collapsed="false">
      <c r="A230" s="0" t="s">
        <v>108</v>
      </c>
      <c r="B230" s="0" t="s">
        <v>12</v>
      </c>
      <c r="C230" s="0" t="s">
        <v>28</v>
      </c>
      <c r="D230" s="0" t="n">
        <v>4555.99265207901</v>
      </c>
      <c r="E230" s="0" t="n">
        <v>0.00477083637533972</v>
      </c>
    </row>
    <row r="231" customFormat="false" ht="15" hidden="false" customHeight="false" outlineLevel="0" collapsed="false">
      <c r="A231" s="0" t="s">
        <v>109</v>
      </c>
      <c r="B231" s="0" t="s">
        <v>12</v>
      </c>
      <c r="C231" s="0" t="s">
        <v>28</v>
      </c>
      <c r="D231" s="0" t="n">
        <v>4551.17638134789</v>
      </c>
      <c r="E231" s="0" t="n">
        <v>0.00466342789350332</v>
      </c>
    </row>
    <row r="232" customFormat="false" ht="15" hidden="false" customHeight="false" outlineLevel="0" collapsed="false">
      <c r="A232" s="0" t="s">
        <v>110</v>
      </c>
      <c r="B232" s="0" t="s">
        <v>12</v>
      </c>
      <c r="C232" s="0" t="s">
        <v>28</v>
      </c>
      <c r="D232" s="0" t="n">
        <v>5006.54037611489</v>
      </c>
      <c r="E232" s="0" t="n">
        <v>0.0045119628745351</v>
      </c>
    </row>
    <row r="233" customFormat="false" ht="15" hidden="false" customHeight="false" outlineLevel="0" collapsed="false">
      <c r="A233" s="0" t="s">
        <v>111</v>
      </c>
      <c r="B233" s="0" t="s">
        <v>12</v>
      </c>
      <c r="C233" s="0" t="s">
        <v>28</v>
      </c>
      <c r="D233" s="0" t="n">
        <v>4721.21931625802</v>
      </c>
      <c r="E233" s="0" t="n">
        <v>0.00500440870039716</v>
      </c>
    </row>
    <row r="234" customFormat="false" ht="15" hidden="false" customHeight="false" outlineLevel="0" collapsed="false">
      <c r="A234" s="0" t="s">
        <v>112</v>
      </c>
      <c r="B234" s="0" t="s">
        <v>12</v>
      </c>
      <c r="C234" s="0" t="s">
        <v>28</v>
      </c>
      <c r="D234" s="0" t="n">
        <v>5029.70946742761</v>
      </c>
      <c r="E234" s="0" t="n">
        <v>0.00501930770499373</v>
      </c>
    </row>
    <row r="235" customFormat="false" ht="15" hidden="false" customHeight="false" outlineLevel="0" collapsed="false">
      <c r="A235" s="0" t="s">
        <v>113</v>
      </c>
      <c r="B235" s="0" t="s">
        <v>12</v>
      </c>
      <c r="C235" s="0" t="s">
        <v>28</v>
      </c>
      <c r="D235" s="0" t="n">
        <v>4661.95431996021</v>
      </c>
      <c r="E235" s="0" t="n">
        <v>0.00540897663171815</v>
      </c>
    </row>
    <row r="236" customFormat="false" ht="15" hidden="false" customHeight="false" outlineLevel="0" collapsed="false">
      <c r="A236" s="0" t="s">
        <v>114</v>
      </c>
      <c r="B236" s="0" t="s">
        <v>12</v>
      </c>
      <c r="C236" s="0" t="s">
        <v>28</v>
      </c>
      <c r="D236" s="0" t="n">
        <v>4510.88032481491</v>
      </c>
      <c r="E236" s="0" t="n">
        <v>0.00522410372030148</v>
      </c>
    </row>
    <row r="237" customFormat="false" ht="15" hidden="false" customHeight="false" outlineLevel="0" collapsed="false">
      <c r="A237" s="0" t="s">
        <v>115</v>
      </c>
      <c r="B237" s="0" t="s">
        <v>12</v>
      </c>
      <c r="C237" s="0" t="s">
        <v>28</v>
      </c>
      <c r="D237" s="0" t="n">
        <v>3861.7356213941</v>
      </c>
      <c r="E237" s="0" t="n">
        <v>0.00591464701899403</v>
      </c>
    </row>
    <row r="238" customFormat="false" ht="15" hidden="false" customHeight="false" outlineLevel="0" collapsed="false">
      <c r="A238" s="0" t="s">
        <v>116</v>
      </c>
      <c r="B238" s="0" t="s">
        <v>12</v>
      </c>
      <c r="C238" s="0" t="s">
        <v>28</v>
      </c>
      <c r="D238" s="0" t="n">
        <v>3727</v>
      </c>
      <c r="E238" s="0" t="n">
        <v>0.00563250901827505</v>
      </c>
    </row>
    <row r="239" customFormat="false" ht="15" hidden="false" customHeight="false" outlineLevel="0" collapsed="false">
      <c r="A239" s="0" t="s">
        <v>117</v>
      </c>
      <c r="B239" s="0" t="s">
        <v>12</v>
      </c>
      <c r="C239" s="0" t="s">
        <v>28</v>
      </c>
      <c r="D239" s="0" t="n">
        <v>3821.4865607181</v>
      </c>
      <c r="E239" s="0" t="n">
        <v>0.00577119541448906</v>
      </c>
    </row>
    <row r="240" customFormat="false" ht="15" hidden="false" customHeight="false" outlineLevel="0" collapsed="false">
      <c r="A240" s="0" t="s">
        <v>118</v>
      </c>
      <c r="B240" s="0" t="s">
        <v>12</v>
      </c>
      <c r="C240" s="0" t="s">
        <v>28</v>
      </c>
      <c r="D240" s="0" t="n">
        <v>3280.7856540281</v>
      </c>
      <c r="E240" s="0" t="n">
        <v>0.00596189941720589</v>
      </c>
    </row>
    <row r="241" customFormat="false" ht="15" hidden="false" customHeight="false" outlineLevel="0" collapsed="false">
      <c r="A241" s="0" t="s">
        <v>119</v>
      </c>
      <c r="B241" s="0" t="s">
        <v>12</v>
      </c>
      <c r="C241" s="0" t="s">
        <v>28</v>
      </c>
      <c r="D241" s="0" t="n">
        <v>3068.1244334641</v>
      </c>
      <c r="E241" s="0" t="n">
        <v>0.00592910745069845</v>
      </c>
    </row>
    <row r="242" customFormat="false" ht="15" hidden="false" customHeight="false" outlineLevel="0" collapsed="false">
      <c r="A242" s="0" t="s">
        <v>105</v>
      </c>
      <c r="B242" s="0" t="s">
        <v>12</v>
      </c>
      <c r="C242" s="0" t="s">
        <v>29</v>
      </c>
      <c r="D242" s="0" t="n">
        <v>2806.3960536</v>
      </c>
      <c r="E242" s="0" t="n">
        <v>0.00513299464584028</v>
      </c>
    </row>
    <row r="243" customFormat="false" ht="15" hidden="false" customHeight="false" outlineLevel="0" collapsed="false">
      <c r="A243" s="0" t="s">
        <v>106</v>
      </c>
      <c r="B243" s="0" t="s">
        <v>12</v>
      </c>
      <c r="C243" s="0" t="s">
        <v>29</v>
      </c>
      <c r="D243" s="0" t="n">
        <v>2838.0785369595</v>
      </c>
      <c r="E243" s="0" t="n">
        <v>0.00530432248252232</v>
      </c>
    </row>
    <row r="244" customFormat="false" ht="15" hidden="false" customHeight="false" outlineLevel="0" collapsed="false">
      <c r="A244" s="0" t="s">
        <v>107</v>
      </c>
      <c r="B244" s="0" t="s">
        <v>12</v>
      </c>
      <c r="C244" s="0" t="s">
        <v>29</v>
      </c>
      <c r="D244" s="0" t="n">
        <v>2993.224381914</v>
      </c>
      <c r="E244" s="0" t="n">
        <v>0.00521519039875246</v>
      </c>
    </row>
    <row r="245" customFormat="false" ht="15" hidden="false" customHeight="false" outlineLevel="0" collapsed="false">
      <c r="A245" s="0" t="s">
        <v>108</v>
      </c>
      <c r="B245" s="0" t="s">
        <v>12</v>
      </c>
      <c r="C245" s="0" t="s">
        <v>29</v>
      </c>
      <c r="D245" s="0" t="n">
        <v>3119.7950075056</v>
      </c>
      <c r="E245" s="0" t="n">
        <v>0.00518613688251127</v>
      </c>
    </row>
    <row r="246" customFormat="false" ht="15" hidden="false" customHeight="false" outlineLevel="0" collapsed="false">
      <c r="A246" s="0" t="s">
        <v>109</v>
      </c>
      <c r="B246" s="0" t="s">
        <v>12</v>
      </c>
      <c r="C246" s="0" t="s">
        <v>29</v>
      </c>
      <c r="D246" s="0" t="n">
        <v>2918.3032314465</v>
      </c>
      <c r="E246" s="0" t="n">
        <v>0.0052109710176812</v>
      </c>
    </row>
    <row r="247" customFormat="false" ht="15" hidden="false" customHeight="false" outlineLevel="0" collapsed="false">
      <c r="A247" s="0" t="s">
        <v>110</v>
      </c>
      <c r="B247" s="0" t="s">
        <v>12</v>
      </c>
      <c r="C247" s="0" t="s">
        <v>29</v>
      </c>
      <c r="D247" s="0" t="n">
        <v>3133.6672096669</v>
      </c>
      <c r="E247" s="0" t="n">
        <v>0.00544927412407333</v>
      </c>
    </row>
    <row r="248" customFormat="false" ht="15" hidden="false" customHeight="false" outlineLevel="0" collapsed="false">
      <c r="A248" s="0" t="s">
        <v>111</v>
      </c>
      <c r="B248" s="0" t="s">
        <v>12</v>
      </c>
      <c r="C248" s="0" t="s">
        <v>29</v>
      </c>
      <c r="D248" s="0" t="n">
        <v>3244.2824040168</v>
      </c>
      <c r="E248" s="0" t="n">
        <v>0.00552652362078864</v>
      </c>
    </row>
    <row r="249" customFormat="false" ht="15" hidden="false" customHeight="false" outlineLevel="0" collapsed="false">
      <c r="A249" s="0" t="s">
        <v>112</v>
      </c>
      <c r="B249" s="0" t="s">
        <v>12</v>
      </c>
      <c r="C249" s="0" t="s">
        <v>29</v>
      </c>
      <c r="D249" s="0" t="n">
        <v>3287.2317481393</v>
      </c>
      <c r="E249" s="0" t="n">
        <v>0.00559956645535962</v>
      </c>
    </row>
    <row r="250" customFormat="false" ht="15" hidden="false" customHeight="false" outlineLevel="0" collapsed="false">
      <c r="A250" s="0" t="s">
        <v>113</v>
      </c>
      <c r="B250" s="0" t="s">
        <v>12</v>
      </c>
      <c r="C250" s="0" t="s">
        <v>29</v>
      </c>
      <c r="D250" s="0" t="n">
        <v>3085.4447725781</v>
      </c>
      <c r="E250" s="0" t="n">
        <v>0.00525889115531741</v>
      </c>
    </row>
    <row r="251" customFormat="false" ht="15" hidden="false" customHeight="false" outlineLevel="0" collapsed="false">
      <c r="A251" s="0" t="s">
        <v>114</v>
      </c>
      <c r="B251" s="0" t="s">
        <v>12</v>
      </c>
      <c r="C251" s="0" t="s">
        <v>29</v>
      </c>
      <c r="D251" s="0" t="n">
        <v>3065.2547445852</v>
      </c>
      <c r="E251" s="0" t="n">
        <v>0.00550000567406969</v>
      </c>
    </row>
    <row r="252" customFormat="false" ht="15" hidden="false" customHeight="false" outlineLevel="0" collapsed="false">
      <c r="A252" s="0" t="s">
        <v>115</v>
      </c>
      <c r="B252" s="0" t="s">
        <v>12</v>
      </c>
      <c r="C252" s="0" t="s">
        <v>29</v>
      </c>
      <c r="D252" s="0" t="n">
        <v>2736.5464220502</v>
      </c>
      <c r="E252" s="0" t="n">
        <v>0.00563774539726775</v>
      </c>
    </row>
    <row r="253" customFormat="false" ht="15" hidden="false" customHeight="false" outlineLevel="0" collapsed="false">
      <c r="A253" s="0" t="s">
        <v>116</v>
      </c>
      <c r="B253" s="0" t="s">
        <v>12</v>
      </c>
      <c r="C253" s="0" t="s">
        <v>29</v>
      </c>
      <c r="D253" s="0" t="n">
        <v>2723</v>
      </c>
      <c r="E253" s="0" t="n">
        <v>0.00620485983596524</v>
      </c>
    </row>
    <row r="254" customFormat="false" ht="15" hidden="false" customHeight="false" outlineLevel="0" collapsed="false">
      <c r="A254" s="0" t="s">
        <v>117</v>
      </c>
      <c r="B254" s="0" t="s">
        <v>12</v>
      </c>
      <c r="C254" s="0" t="s">
        <v>29</v>
      </c>
      <c r="D254" s="0" t="n">
        <v>2609</v>
      </c>
      <c r="E254" s="0" t="n">
        <v>0.0062337634683361</v>
      </c>
    </row>
    <row r="255" customFormat="false" ht="15" hidden="false" customHeight="false" outlineLevel="0" collapsed="false">
      <c r="A255" s="0" t="s">
        <v>118</v>
      </c>
      <c r="B255" s="0" t="s">
        <v>12</v>
      </c>
      <c r="C255" s="0" t="s">
        <v>29</v>
      </c>
      <c r="D255" s="0" t="n">
        <v>2315</v>
      </c>
      <c r="E255" s="0" t="n">
        <v>0.00640988720902328</v>
      </c>
    </row>
    <row r="256" customFormat="false" ht="15" hidden="false" customHeight="false" outlineLevel="0" collapsed="false">
      <c r="A256" s="0" t="s">
        <v>119</v>
      </c>
      <c r="B256" s="0" t="s">
        <v>12</v>
      </c>
      <c r="C256" s="0" t="s">
        <v>29</v>
      </c>
      <c r="D256" s="0" t="n">
        <v>2305</v>
      </c>
      <c r="E256" s="0" t="n">
        <v>0.0061587129428778</v>
      </c>
    </row>
    <row r="257" customFormat="false" ht="15" hidden="false" customHeight="false" outlineLevel="0" collapsed="false">
      <c r="A257" s="0" t="s">
        <v>105</v>
      </c>
      <c r="B257" s="0" t="s">
        <v>12</v>
      </c>
      <c r="C257" s="0" t="s">
        <v>30</v>
      </c>
      <c r="D257" s="0" t="n">
        <v>2221.07006325</v>
      </c>
      <c r="E257" s="0" t="n">
        <v>0.00458269247559808</v>
      </c>
    </row>
    <row r="258" customFormat="false" ht="15" hidden="false" customHeight="false" outlineLevel="0" collapsed="false">
      <c r="A258" s="0" t="s">
        <v>106</v>
      </c>
      <c r="B258" s="0" t="s">
        <v>12</v>
      </c>
      <c r="C258" s="0" t="s">
        <v>30</v>
      </c>
      <c r="D258" s="0" t="n">
        <v>2206.80334248622</v>
      </c>
      <c r="E258" s="0" t="n">
        <v>0.00488566072000996</v>
      </c>
    </row>
    <row r="259" customFormat="false" ht="15" hidden="false" customHeight="false" outlineLevel="0" collapsed="false">
      <c r="A259" s="0" t="s">
        <v>107</v>
      </c>
      <c r="B259" s="0" t="s">
        <v>12</v>
      </c>
      <c r="C259" s="0" t="s">
        <v>30</v>
      </c>
      <c r="D259" s="0" t="n">
        <v>2340.73909633631</v>
      </c>
      <c r="E259" s="0" t="n">
        <v>0.00473133213712651</v>
      </c>
    </row>
    <row r="260" customFormat="false" ht="15" hidden="false" customHeight="false" outlineLevel="0" collapsed="false">
      <c r="A260" s="0" t="s">
        <v>108</v>
      </c>
      <c r="B260" s="0" t="s">
        <v>12</v>
      </c>
      <c r="C260" s="0" t="s">
        <v>30</v>
      </c>
      <c r="D260" s="0" t="n">
        <v>2323.38075390989</v>
      </c>
      <c r="E260" s="0" t="n">
        <v>0.0050382985670436</v>
      </c>
    </row>
    <row r="261" customFormat="false" ht="15" hidden="false" customHeight="false" outlineLevel="0" collapsed="false">
      <c r="A261" s="0" t="s">
        <v>109</v>
      </c>
      <c r="B261" s="0" t="s">
        <v>12</v>
      </c>
      <c r="C261" s="0" t="s">
        <v>30</v>
      </c>
      <c r="D261" s="0" t="n">
        <v>2364.46653189439</v>
      </c>
      <c r="E261" s="0" t="n">
        <v>0.00516970915911169</v>
      </c>
    </row>
    <row r="262" customFormat="false" ht="15" hidden="false" customHeight="false" outlineLevel="0" collapsed="false">
      <c r="A262" s="0" t="s">
        <v>110</v>
      </c>
      <c r="B262" s="0" t="s">
        <v>12</v>
      </c>
      <c r="C262" s="0" t="s">
        <v>30</v>
      </c>
      <c r="D262" s="0" t="n">
        <v>2461</v>
      </c>
      <c r="E262" s="0" t="n">
        <v>0.00514046909567023</v>
      </c>
    </row>
    <row r="263" customFormat="false" ht="15" hidden="false" customHeight="false" outlineLevel="0" collapsed="false">
      <c r="A263" s="0" t="s">
        <v>111</v>
      </c>
      <c r="B263" s="0" t="s">
        <v>12</v>
      </c>
      <c r="C263" s="0" t="s">
        <v>30</v>
      </c>
      <c r="D263" s="0" t="n">
        <v>2270</v>
      </c>
      <c r="E263" s="0" t="n">
        <v>0.00518416544297602</v>
      </c>
    </row>
    <row r="264" customFormat="false" ht="15" hidden="false" customHeight="false" outlineLevel="0" collapsed="false">
      <c r="A264" s="0" t="s">
        <v>112</v>
      </c>
      <c r="B264" s="0" t="s">
        <v>12</v>
      </c>
      <c r="C264" s="0" t="s">
        <v>30</v>
      </c>
      <c r="D264" s="0" t="n">
        <v>2372</v>
      </c>
      <c r="E264" s="0" t="n">
        <v>0.00529235759790144</v>
      </c>
    </row>
    <row r="265" customFormat="false" ht="15" hidden="false" customHeight="false" outlineLevel="0" collapsed="false">
      <c r="A265" s="0" t="s">
        <v>113</v>
      </c>
      <c r="B265" s="0" t="s">
        <v>12</v>
      </c>
      <c r="C265" s="0" t="s">
        <v>30</v>
      </c>
      <c r="D265" s="0" t="n">
        <v>2167</v>
      </c>
      <c r="E265" s="0" t="n">
        <v>0.00532706506691278</v>
      </c>
    </row>
    <row r="266" customFormat="false" ht="15" hidden="false" customHeight="false" outlineLevel="0" collapsed="false">
      <c r="A266" s="0" t="s">
        <v>114</v>
      </c>
      <c r="B266" s="0" t="s">
        <v>12</v>
      </c>
      <c r="C266" s="0" t="s">
        <v>30</v>
      </c>
      <c r="D266" s="0" t="n">
        <v>2207</v>
      </c>
      <c r="E266" s="0" t="n">
        <v>0.00539350803000554</v>
      </c>
    </row>
    <row r="267" customFormat="false" ht="15" hidden="false" customHeight="false" outlineLevel="0" collapsed="false">
      <c r="A267" s="0" t="s">
        <v>115</v>
      </c>
      <c r="B267" s="0" t="s">
        <v>12</v>
      </c>
      <c r="C267" s="0" t="s">
        <v>30</v>
      </c>
      <c r="D267" s="0" t="n">
        <v>1877</v>
      </c>
      <c r="E267" s="0" t="n">
        <v>0.00541496477831054</v>
      </c>
    </row>
    <row r="268" customFormat="false" ht="15" hidden="false" customHeight="false" outlineLevel="0" collapsed="false">
      <c r="A268" s="0" t="s">
        <v>116</v>
      </c>
      <c r="B268" s="0" t="s">
        <v>12</v>
      </c>
      <c r="C268" s="0" t="s">
        <v>30</v>
      </c>
      <c r="D268" s="0" t="n">
        <v>1734</v>
      </c>
      <c r="E268" s="0" t="n">
        <v>0.00557197552223504</v>
      </c>
    </row>
    <row r="269" customFormat="false" ht="15" hidden="false" customHeight="false" outlineLevel="0" collapsed="false">
      <c r="A269" s="0" t="s">
        <v>117</v>
      </c>
      <c r="B269" s="0" t="s">
        <v>12</v>
      </c>
      <c r="C269" s="0" t="s">
        <v>30</v>
      </c>
      <c r="D269" s="0" t="n">
        <v>1822</v>
      </c>
      <c r="E269" s="0" t="n">
        <v>0.00563407122819856</v>
      </c>
    </row>
    <row r="270" customFormat="false" ht="15" hidden="false" customHeight="false" outlineLevel="0" collapsed="false">
      <c r="A270" s="0" t="s">
        <v>118</v>
      </c>
      <c r="B270" s="0" t="s">
        <v>12</v>
      </c>
      <c r="C270" s="0" t="s">
        <v>30</v>
      </c>
      <c r="D270" s="0" t="n">
        <v>1877</v>
      </c>
      <c r="E270" s="0" t="n">
        <v>0.00558996329840763</v>
      </c>
    </row>
    <row r="271" customFormat="false" ht="15" hidden="false" customHeight="false" outlineLevel="0" collapsed="false">
      <c r="A271" s="0" t="s">
        <v>119</v>
      </c>
      <c r="B271" s="0" t="s">
        <v>12</v>
      </c>
      <c r="C271" s="0" t="s">
        <v>30</v>
      </c>
      <c r="D271" s="0" t="n">
        <v>1570</v>
      </c>
      <c r="E271" s="0" t="n">
        <v>0.00580015923566879</v>
      </c>
    </row>
    <row r="272" customFormat="false" ht="15" hidden="false" customHeight="false" outlineLevel="0" collapsed="false">
      <c r="A272" s="0" t="s">
        <v>105</v>
      </c>
      <c r="B272" s="0" t="s">
        <v>12</v>
      </c>
      <c r="C272" s="0" t="s">
        <v>31</v>
      </c>
      <c r="D272" s="0" t="n">
        <v>2156.32876736</v>
      </c>
      <c r="E272" s="0" t="n">
        <v>0.00469078225718197</v>
      </c>
    </row>
    <row r="273" customFormat="false" ht="15" hidden="false" customHeight="false" outlineLevel="0" collapsed="false">
      <c r="A273" s="0" t="s">
        <v>106</v>
      </c>
      <c r="B273" s="0" t="s">
        <v>12</v>
      </c>
      <c r="C273" s="0" t="s">
        <v>31</v>
      </c>
      <c r="D273" s="0" t="n">
        <v>2321.97566397939</v>
      </c>
      <c r="E273" s="0" t="n">
        <v>0.00459758501882888</v>
      </c>
    </row>
    <row r="274" customFormat="false" ht="15" hidden="false" customHeight="false" outlineLevel="0" collapsed="false">
      <c r="A274" s="0" t="s">
        <v>107</v>
      </c>
      <c r="B274" s="0" t="s">
        <v>12</v>
      </c>
      <c r="C274" s="0" t="s">
        <v>31</v>
      </c>
      <c r="D274" s="0" t="n">
        <v>2465.27922003989</v>
      </c>
      <c r="E274" s="0" t="n">
        <v>0.00411999508647846</v>
      </c>
    </row>
    <row r="275" customFormat="false" ht="15" hidden="false" customHeight="false" outlineLevel="0" collapsed="false">
      <c r="A275" s="0" t="s">
        <v>108</v>
      </c>
      <c r="B275" s="0" t="s">
        <v>12</v>
      </c>
      <c r="C275" s="0" t="s">
        <v>31</v>
      </c>
      <c r="D275" s="0" t="n">
        <v>2408.645580306</v>
      </c>
      <c r="E275" s="0" t="n">
        <v>0.00442951332041241</v>
      </c>
    </row>
    <row r="276" customFormat="false" ht="15" hidden="false" customHeight="false" outlineLevel="0" collapsed="false">
      <c r="A276" s="0" t="s">
        <v>109</v>
      </c>
      <c r="B276" s="0" t="s">
        <v>12</v>
      </c>
      <c r="C276" s="0" t="s">
        <v>31</v>
      </c>
      <c r="D276" s="0" t="n">
        <v>2570.95806509749</v>
      </c>
      <c r="E276" s="0" t="n">
        <v>0.00435494009627067</v>
      </c>
    </row>
    <row r="277" customFormat="false" ht="15" hidden="false" customHeight="false" outlineLevel="0" collapsed="false">
      <c r="A277" s="0" t="s">
        <v>110</v>
      </c>
      <c r="B277" s="0" t="s">
        <v>12</v>
      </c>
      <c r="C277" s="0" t="s">
        <v>31</v>
      </c>
      <c r="D277" s="0" t="n">
        <v>3020.1022450183</v>
      </c>
      <c r="E277" s="0" t="n">
        <v>0.0045257156147258</v>
      </c>
    </row>
    <row r="278" customFormat="false" ht="15" hidden="false" customHeight="false" outlineLevel="0" collapsed="false">
      <c r="A278" s="0" t="s">
        <v>111</v>
      </c>
      <c r="B278" s="0" t="s">
        <v>12</v>
      </c>
      <c r="C278" s="0" t="s">
        <v>31</v>
      </c>
      <c r="D278" s="0" t="n">
        <v>2801.0260628204</v>
      </c>
      <c r="E278" s="0" t="n">
        <v>0.00454729626414239</v>
      </c>
    </row>
    <row r="279" customFormat="false" ht="15" hidden="false" customHeight="false" outlineLevel="0" collapsed="false">
      <c r="A279" s="0" t="s">
        <v>112</v>
      </c>
      <c r="B279" s="0" t="s">
        <v>12</v>
      </c>
      <c r="C279" s="0" t="s">
        <v>31</v>
      </c>
      <c r="D279" s="0" t="n">
        <v>2752.0873285897</v>
      </c>
      <c r="E279" s="0" t="n">
        <v>0.00441631320242627</v>
      </c>
    </row>
    <row r="280" customFormat="false" ht="15" hidden="false" customHeight="false" outlineLevel="0" collapsed="false">
      <c r="A280" s="0" t="s">
        <v>113</v>
      </c>
      <c r="B280" s="0" t="s">
        <v>12</v>
      </c>
      <c r="C280" s="0" t="s">
        <v>31</v>
      </c>
      <c r="D280" s="0" t="n">
        <v>2456.60556998881</v>
      </c>
      <c r="E280" s="0" t="n">
        <v>0.00468382903373069</v>
      </c>
    </row>
    <row r="281" customFormat="false" ht="15" hidden="false" customHeight="false" outlineLevel="0" collapsed="false">
      <c r="A281" s="0" t="s">
        <v>114</v>
      </c>
      <c r="B281" s="0" t="s">
        <v>12</v>
      </c>
      <c r="C281" s="0" t="s">
        <v>31</v>
      </c>
      <c r="D281" s="0" t="n">
        <v>2529</v>
      </c>
      <c r="E281" s="0" t="n">
        <v>0.00457608409120865</v>
      </c>
    </row>
    <row r="282" customFormat="false" ht="15" hidden="false" customHeight="false" outlineLevel="0" collapsed="false">
      <c r="A282" s="0" t="s">
        <v>115</v>
      </c>
      <c r="B282" s="0" t="s">
        <v>12</v>
      </c>
      <c r="C282" s="0" t="s">
        <v>31</v>
      </c>
      <c r="D282" s="0" t="n">
        <v>2193</v>
      </c>
      <c r="E282" s="0" t="n">
        <v>0.00459352991842732</v>
      </c>
    </row>
    <row r="283" customFormat="false" ht="15" hidden="false" customHeight="false" outlineLevel="0" collapsed="false">
      <c r="A283" s="0" t="s">
        <v>116</v>
      </c>
      <c r="B283" s="0" t="s">
        <v>12</v>
      </c>
      <c r="C283" s="0" t="s">
        <v>31</v>
      </c>
      <c r="D283" s="0" t="n">
        <v>1977</v>
      </c>
      <c r="E283" s="0" t="n">
        <v>0.00465808182993312</v>
      </c>
    </row>
    <row r="284" customFormat="false" ht="15" hidden="false" customHeight="false" outlineLevel="0" collapsed="false">
      <c r="A284" s="0" t="s">
        <v>117</v>
      </c>
      <c r="B284" s="0" t="s">
        <v>12</v>
      </c>
      <c r="C284" s="0" t="s">
        <v>31</v>
      </c>
      <c r="D284" s="0" t="n">
        <v>1772</v>
      </c>
      <c r="E284" s="0" t="n">
        <v>0.00468710810132932</v>
      </c>
    </row>
    <row r="285" customFormat="false" ht="15" hidden="false" customHeight="false" outlineLevel="0" collapsed="false">
      <c r="A285" s="0" t="s">
        <v>118</v>
      </c>
      <c r="B285" s="0" t="s">
        <v>12</v>
      </c>
      <c r="C285" s="0" t="s">
        <v>31</v>
      </c>
      <c r="D285" s="0" t="n">
        <v>1669</v>
      </c>
      <c r="E285" s="0" t="n">
        <v>0.00482699221090473</v>
      </c>
    </row>
    <row r="286" customFormat="false" ht="15" hidden="false" customHeight="false" outlineLevel="0" collapsed="false">
      <c r="A286" s="0" t="s">
        <v>119</v>
      </c>
      <c r="B286" s="0" t="s">
        <v>12</v>
      </c>
      <c r="C286" s="0" t="s">
        <v>31</v>
      </c>
      <c r="D286" s="0" t="n">
        <v>1659</v>
      </c>
      <c r="E286" s="0" t="n">
        <v>0.00510347598955194</v>
      </c>
    </row>
    <row r="287" customFormat="false" ht="15" hidden="false" customHeight="false" outlineLevel="0" collapsed="false">
      <c r="A287" s="0" t="s">
        <v>105</v>
      </c>
      <c r="B287" s="0" t="s">
        <v>12</v>
      </c>
      <c r="C287" s="0" t="s">
        <v>32</v>
      </c>
      <c r="D287" s="0" t="n">
        <v>4463.20000079</v>
      </c>
      <c r="E287" s="0" t="n">
        <v>0.00490317319246408</v>
      </c>
    </row>
    <row r="288" customFormat="false" ht="15" hidden="false" customHeight="false" outlineLevel="0" collapsed="false">
      <c r="A288" s="0" t="s">
        <v>106</v>
      </c>
      <c r="B288" s="0" t="s">
        <v>12</v>
      </c>
      <c r="C288" s="0" t="s">
        <v>32</v>
      </c>
      <c r="D288" s="0" t="n">
        <v>3544.15977026966</v>
      </c>
      <c r="E288" s="0" t="n">
        <v>0.00502449952228682</v>
      </c>
    </row>
    <row r="289" customFormat="false" ht="15" hidden="false" customHeight="false" outlineLevel="0" collapsed="false">
      <c r="A289" s="0" t="s">
        <v>107</v>
      </c>
      <c r="B289" s="0" t="s">
        <v>12</v>
      </c>
      <c r="C289" s="0" t="s">
        <v>32</v>
      </c>
      <c r="D289" s="0" t="n">
        <v>3518.21960006879</v>
      </c>
      <c r="E289" s="0" t="n">
        <v>0.00493260434796693</v>
      </c>
    </row>
    <row r="290" customFormat="false" ht="15" hidden="false" customHeight="false" outlineLevel="0" collapsed="false">
      <c r="A290" s="0" t="s">
        <v>108</v>
      </c>
      <c r="B290" s="0" t="s">
        <v>12</v>
      </c>
      <c r="C290" s="0" t="s">
        <v>32</v>
      </c>
      <c r="D290" s="0" t="n">
        <v>3537.39717552289</v>
      </c>
      <c r="E290" s="0" t="n">
        <v>0.00485440221108825</v>
      </c>
    </row>
    <row r="291" customFormat="false" ht="15" hidden="false" customHeight="false" outlineLevel="0" collapsed="false">
      <c r="A291" s="0" t="s">
        <v>109</v>
      </c>
      <c r="B291" s="0" t="s">
        <v>12</v>
      </c>
      <c r="C291" s="0" t="s">
        <v>32</v>
      </c>
      <c r="D291" s="0" t="n">
        <v>3530.4662904825</v>
      </c>
      <c r="E291" s="0" t="n">
        <v>0.00490781267886161</v>
      </c>
    </row>
    <row r="292" customFormat="false" ht="15" hidden="false" customHeight="false" outlineLevel="0" collapsed="false">
      <c r="A292" s="0" t="s">
        <v>110</v>
      </c>
      <c r="B292" s="0" t="s">
        <v>12</v>
      </c>
      <c r="C292" s="0" t="s">
        <v>32</v>
      </c>
      <c r="D292" s="0" t="n">
        <v>4251.7076134889</v>
      </c>
      <c r="E292" s="0" t="n">
        <v>0.00497121407734071</v>
      </c>
    </row>
    <row r="293" customFormat="false" ht="15" hidden="false" customHeight="false" outlineLevel="0" collapsed="false">
      <c r="A293" s="0" t="s">
        <v>111</v>
      </c>
      <c r="B293" s="0" t="s">
        <v>12</v>
      </c>
      <c r="C293" s="0" t="s">
        <v>32</v>
      </c>
      <c r="D293" s="0" t="n">
        <v>4591.76367528029</v>
      </c>
      <c r="E293" s="0" t="n">
        <v>0.00511518576598656</v>
      </c>
    </row>
    <row r="294" customFormat="false" ht="15" hidden="false" customHeight="false" outlineLevel="0" collapsed="false">
      <c r="A294" s="0" t="s">
        <v>112</v>
      </c>
      <c r="B294" s="0" t="s">
        <v>12</v>
      </c>
      <c r="C294" s="0" t="s">
        <v>32</v>
      </c>
      <c r="D294" s="0" t="n">
        <v>4687.7254958086</v>
      </c>
      <c r="E294" s="0" t="n">
        <v>0.00501508091915559</v>
      </c>
    </row>
    <row r="295" customFormat="false" ht="15" hidden="false" customHeight="false" outlineLevel="0" collapsed="false">
      <c r="A295" s="0" t="s">
        <v>113</v>
      </c>
      <c r="B295" s="0" t="s">
        <v>12</v>
      </c>
      <c r="C295" s="0" t="s">
        <v>32</v>
      </c>
      <c r="D295" s="0" t="n">
        <v>4184.74348133841</v>
      </c>
      <c r="E295" s="0" t="n">
        <v>0.00506131661882273</v>
      </c>
    </row>
    <row r="296" customFormat="false" ht="15" hidden="false" customHeight="false" outlineLevel="0" collapsed="false">
      <c r="A296" s="0" t="s">
        <v>114</v>
      </c>
      <c r="B296" s="0" t="s">
        <v>12</v>
      </c>
      <c r="C296" s="0" t="s">
        <v>32</v>
      </c>
      <c r="D296" s="0" t="n">
        <v>4075.08448150469</v>
      </c>
      <c r="E296" s="0" t="n">
        <v>0.00505620388084093</v>
      </c>
    </row>
    <row r="297" customFormat="false" ht="15" hidden="false" customHeight="false" outlineLevel="0" collapsed="false">
      <c r="A297" s="0" t="s">
        <v>115</v>
      </c>
      <c r="B297" s="0" t="s">
        <v>12</v>
      </c>
      <c r="C297" s="0" t="s">
        <v>32</v>
      </c>
      <c r="D297" s="0" t="n">
        <v>3276.5726241087</v>
      </c>
      <c r="E297" s="0" t="n">
        <v>0.00526413832314282</v>
      </c>
    </row>
    <row r="298" customFormat="false" ht="15" hidden="false" customHeight="false" outlineLevel="0" collapsed="false">
      <c r="A298" s="0" t="s">
        <v>116</v>
      </c>
      <c r="B298" s="0" t="s">
        <v>12</v>
      </c>
      <c r="C298" s="0" t="s">
        <v>32</v>
      </c>
      <c r="D298" s="0" t="n">
        <v>3017</v>
      </c>
      <c r="E298" s="0" t="n">
        <v>0.00539051854307075</v>
      </c>
    </row>
    <row r="299" customFormat="false" ht="15" hidden="false" customHeight="false" outlineLevel="0" collapsed="false">
      <c r="A299" s="0" t="s">
        <v>117</v>
      </c>
      <c r="B299" s="0" t="s">
        <v>12</v>
      </c>
      <c r="C299" s="0" t="s">
        <v>32</v>
      </c>
      <c r="D299" s="0" t="n">
        <v>2868.92861307071</v>
      </c>
      <c r="E299" s="0" t="n">
        <v>0.00554969104481793</v>
      </c>
    </row>
    <row r="300" customFormat="false" ht="15" hidden="false" customHeight="false" outlineLevel="0" collapsed="false">
      <c r="A300" s="0" t="s">
        <v>118</v>
      </c>
      <c r="B300" s="0" t="s">
        <v>12</v>
      </c>
      <c r="C300" s="0" t="s">
        <v>32</v>
      </c>
      <c r="D300" s="0" t="n">
        <v>2436.68418605459</v>
      </c>
      <c r="E300" s="0" t="n">
        <v>0.0054578184447812</v>
      </c>
    </row>
    <row r="301" customFormat="false" ht="15" hidden="false" customHeight="false" outlineLevel="0" collapsed="false">
      <c r="A301" s="0" t="s">
        <v>119</v>
      </c>
      <c r="B301" s="0" t="s">
        <v>12</v>
      </c>
      <c r="C301" s="0" t="s">
        <v>32</v>
      </c>
      <c r="D301" s="0" t="n">
        <v>2329.75360093171</v>
      </c>
      <c r="E301" s="0" t="n">
        <v>0.00541036668411462</v>
      </c>
    </row>
    <row r="302" customFormat="false" ht="15" hidden="false" customHeight="false" outlineLevel="0" collapsed="false">
      <c r="A302" s="0" t="s">
        <v>105</v>
      </c>
      <c r="B302" s="0" t="s">
        <v>12</v>
      </c>
      <c r="C302" s="0" t="s">
        <v>33</v>
      </c>
      <c r="D302" s="0" t="n">
        <v>1562</v>
      </c>
      <c r="E302" s="0" t="n">
        <v>0.00527679968701095</v>
      </c>
    </row>
    <row r="303" customFormat="false" ht="15" hidden="false" customHeight="false" outlineLevel="0" collapsed="false">
      <c r="A303" s="0" t="s">
        <v>106</v>
      </c>
      <c r="B303" s="0" t="s">
        <v>12</v>
      </c>
      <c r="C303" s="0" t="s">
        <v>33</v>
      </c>
      <c r="D303" s="0" t="n">
        <v>1705.44905870619</v>
      </c>
      <c r="E303" s="0" t="n">
        <v>0.00559416697285057</v>
      </c>
    </row>
    <row r="304" customFormat="false" ht="15" hidden="false" customHeight="false" outlineLevel="0" collapsed="false">
      <c r="A304" s="0" t="s">
        <v>107</v>
      </c>
      <c r="B304" s="0" t="s">
        <v>12</v>
      </c>
      <c r="C304" s="0" t="s">
        <v>33</v>
      </c>
      <c r="D304" s="0" t="n">
        <v>1623.9153583155</v>
      </c>
      <c r="E304" s="0" t="n">
        <v>0.00554029822624392</v>
      </c>
    </row>
    <row r="305" customFormat="false" ht="15" hidden="false" customHeight="false" outlineLevel="0" collapsed="false">
      <c r="A305" s="0" t="s">
        <v>108</v>
      </c>
      <c r="B305" s="0" t="s">
        <v>12</v>
      </c>
      <c r="C305" s="0" t="s">
        <v>33</v>
      </c>
      <c r="D305" s="0" t="n">
        <v>1616.1140709772</v>
      </c>
      <c r="E305" s="0" t="n">
        <v>0.00584171049886729</v>
      </c>
    </row>
    <row r="306" customFormat="false" ht="15" hidden="false" customHeight="false" outlineLevel="0" collapsed="false">
      <c r="A306" s="0" t="s">
        <v>109</v>
      </c>
      <c r="B306" s="0" t="s">
        <v>12</v>
      </c>
      <c r="C306" s="0" t="s">
        <v>33</v>
      </c>
      <c r="D306" s="0" t="n">
        <v>1560.900480492</v>
      </c>
      <c r="E306" s="0" t="n">
        <v>0.00572624607954527</v>
      </c>
    </row>
    <row r="307" customFormat="false" ht="15" hidden="false" customHeight="false" outlineLevel="0" collapsed="false">
      <c r="A307" s="0" t="s">
        <v>110</v>
      </c>
      <c r="B307" s="0" t="s">
        <v>12</v>
      </c>
      <c r="C307" s="0" t="s">
        <v>33</v>
      </c>
      <c r="D307" s="0" t="n">
        <v>1645.3964001956</v>
      </c>
      <c r="E307" s="0" t="n">
        <v>0.00582007236157822</v>
      </c>
    </row>
    <row r="308" customFormat="false" ht="15" hidden="false" customHeight="false" outlineLevel="0" collapsed="false">
      <c r="A308" s="0" t="s">
        <v>111</v>
      </c>
      <c r="B308" s="0" t="s">
        <v>12</v>
      </c>
      <c r="C308" s="0" t="s">
        <v>33</v>
      </c>
      <c r="D308" s="0" t="n">
        <v>1610.3837591636</v>
      </c>
      <c r="E308" s="0" t="n">
        <v>0.00609384172677107</v>
      </c>
    </row>
    <row r="309" customFormat="false" ht="15" hidden="false" customHeight="false" outlineLevel="0" collapsed="false">
      <c r="A309" s="0" t="s">
        <v>112</v>
      </c>
      <c r="B309" s="0" t="s">
        <v>12</v>
      </c>
      <c r="C309" s="0" t="s">
        <v>33</v>
      </c>
      <c r="D309" s="0" t="n">
        <v>1689.3976429294</v>
      </c>
      <c r="E309" s="0" t="n">
        <v>0.0060430059292668</v>
      </c>
    </row>
    <row r="310" customFormat="false" ht="15" hidden="false" customHeight="false" outlineLevel="0" collapsed="false">
      <c r="A310" s="0" t="s">
        <v>113</v>
      </c>
      <c r="B310" s="0" t="s">
        <v>12</v>
      </c>
      <c r="C310" s="0" t="s">
        <v>33</v>
      </c>
      <c r="D310" s="0" t="n">
        <v>1721.71900653109</v>
      </c>
      <c r="E310" s="0" t="n">
        <v>0.00582875614337814</v>
      </c>
    </row>
    <row r="311" customFormat="false" ht="15" hidden="false" customHeight="false" outlineLevel="0" collapsed="false">
      <c r="A311" s="0" t="s">
        <v>114</v>
      </c>
      <c r="B311" s="0" t="s">
        <v>12</v>
      </c>
      <c r="C311" s="0" t="s">
        <v>33</v>
      </c>
      <c r="D311" s="0" t="n">
        <v>1850.3169689536</v>
      </c>
      <c r="E311" s="0" t="n">
        <v>0.00604126735074247</v>
      </c>
    </row>
    <row r="312" customFormat="false" ht="15" hidden="false" customHeight="false" outlineLevel="0" collapsed="false">
      <c r="A312" s="0" t="s">
        <v>115</v>
      </c>
      <c r="B312" s="0" t="s">
        <v>12</v>
      </c>
      <c r="C312" s="0" t="s">
        <v>33</v>
      </c>
      <c r="D312" s="0" t="n">
        <v>1591.3089743562</v>
      </c>
      <c r="E312" s="0" t="n">
        <v>0.00632654760916793</v>
      </c>
    </row>
    <row r="313" customFormat="false" ht="15" hidden="false" customHeight="false" outlineLevel="0" collapsed="false">
      <c r="A313" s="0" t="s">
        <v>116</v>
      </c>
      <c r="B313" s="0" t="s">
        <v>12</v>
      </c>
      <c r="C313" s="0" t="s">
        <v>33</v>
      </c>
      <c r="D313" s="0" t="n">
        <v>1393</v>
      </c>
      <c r="E313" s="0" t="n">
        <v>0.00631630374092686</v>
      </c>
    </row>
    <row r="314" customFormat="false" ht="15" hidden="false" customHeight="false" outlineLevel="0" collapsed="false">
      <c r="A314" s="0" t="s">
        <v>117</v>
      </c>
      <c r="B314" s="0" t="s">
        <v>12</v>
      </c>
      <c r="C314" s="0" t="s">
        <v>33</v>
      </c>
      <c r="D314" s="0" t="n">
        <v>1403.3443055934</v>
      </c>
      <c r="E314" s="0" t="n">
        <v>0.00634126884701793</v>
      </c>
    </row>
    <row r="315" customFormat="false" ht="15" hidden="false" customHeight="false" outlineLevel="0" collapsed="false">
      <c r="A315" s="0" t="s">
        <v>118</v>
      </c>
      <c r="B315" s="0" t="s">
        <v>12</v>
      </c>
      <c r="C315" s="0" t="s">
        <v>33</v>
      </c>
      <c r="D315" s="0" t="n">
        <v>1251.4156439742</v>
      </c>
      <c r="E315" s="0" t="n">
        <v>0.00642899507554458</v>
      </c>
    </row>
    <row r="316" customFormat="false" ht="15" hidden="false" customHeight="false" outlineLevel="0" collapsed="false">
      <c r="A316" s="0" t="s">
        <v>119</v>
      </c>
      <c r="B316" s="0" t="s">
        <v>12</v>
      </c>
      <c r="C316" s="0" t="s">
        <v>33</v>
      </c>
      <c r="D316" s="0" t="n">
        <v>1022.7727755037</v>
      </c>
      <c r="E316" s="0" t="n">
        <v>0.00634132290073991</v>
      </c>
    </row>
    <row r="317" customFormat="false" ht="15" hidden="false" customHeight="false" outlineLevel="0" collapsed="false">
      <c r="A317" s="0" t="s">
        <v>105</v>
      </c>
      <c r="B317" s="0" t="s">
        <v>12</v>
      </c>
      <c r="C317" s="0" t="s">
        <v>34</v>
      </c>
      <c r="D317" s="0" t="n">
        <v>18283.3584474399</v>
      </c>
      <c r="E317" s="0" t="n">
        <v>0.00336158610611804</v>
      </c>
    </row>
    <row r="318" customFormat="false" ht="15" hidden="false" customHeight="false" outlineLevel="0" collapsed="false">
      <c r="A318" s="0" t="s">
        <v>106</v>
      </c>
      <c r="B318" s="0" t="s">
        <v>12</v>
      </c>
      <c r="C318" s="0" t="s">
        <v>34</v>
      </c>
      <c r="D318" s="0" t="n">
        <v>19090.0298868211</v>
      </c>
      <c r="E318" s="0" t="n">
        <v>0.00331864061032929</v>
      </c>
    </row>
    <row r="319" customFormat="false" ht="15" hidden="false" customHeight="false" outlineLevel="0" collapsed="false">
      <c r="A319" s="0" t="s">
        <v>107</v>
      </c>
      <c r="B319" s="0" t="s">
        <v>12</v>
      </c>
      <c r="C319" s="0" t="s">
        <v>34</v>
      </c>
      <c r="D319" s="0" t="n">
        <v>19309.4480983209</v>
      </c>
      <c r="E319" s="0" t="n">
        <v>0.00329547628298618</v>
      </c>
    </row>
    <row r="320" customFormat="false" ht="15" hidden="false" customHeight="false" outlineLevel="0" collapsed="false">
      <c r="A320" s="0" t="s">
        <v>108</v>
      </c>
      <c r="B320" s="0" t="s">
        <v>12</v>
      </c>
      <c r="C320" s="0" t="s">
        <v>34</v>
      </c>
      <c r="D320" s="0" t="n">
        <v>19120.1188543143</v>
      </c>
      <c r="E320" s="0" t="n">
        <v>0.00327286074462151</v>
      </c>
    </row>
    <row r="321" customFormat="false" ht="15" hidden="false" customHeight="false" outlineLevel="0" collapsed="false">
      <c r="A321" s="0" t="s">
        <v>109</v>
      </c>
      <c r="B321" s="0" t="s">
        <v>12</v>
      </c>
      <c r="C321" s="0" t="s">
        <v>34</v>
      </c>
      <c r="D321" s="0" t="n">
        <v>18927.9796450806</v>
      </c>
      <c r="E321" s="0" t="n">
        <v>0.00331163205994742</v>
      </c>
    </row>
    <row r="322" customFormat="false" ht="15" hidden="false" customHeight="false" outlineLevel="0" collapsed="false">
      <c r="A322" s="0" t="s">
        <v>110</v>
      </c>
      <c r="B322" s="0" t="s">
        <v>12</v>
      </c>
      <c r="C322" s="0" t="s">
        <v>34</v>
      </c>
      <c r="D322" s="0" t="n">
        <v>20872.8113924266</v>
      </c>
      <c r="E322" s="0" t="n">
        <v>0.00342256278251183</v>
      </c>
    </row>
    <row r="323" customFormat="false" ht="15" hidden="false" customHeight="false" outlineLevel="0" collapsed="false">
      <c r="A323" s="0" t="s">
        <v>111</v>
      </c>
      <c r="B323" s="0" t="s">
        <v>12</v>
      </c>
      <c r="C323" s="0" t="s">
        <v>34</v>
      </c>
      <c r="D323" s="0" t="n">
        <v>20847.3218953008</v>
      </c>
      <c r="E323" s="0" t="n">
        <v>0.00345610232864143</v>
      </c>
    </row>
    <row r="324" customFormat="false" ht="15" hidden="false" customHeight="false" outlineLevel="0" collapsed="false">
      <c r="A324" s="0" t="s">
        <v>112</v>
      </c>
      <c r="B324" s="0" t="s">
        <v>12</v>
      </c>
      <c r="C324" s="0" t="s">
        <v>34</v>
      </c>
      <c r="D324" s="0" t="n">
        <v>21230.0868229106</v>
      </c>
      <c r="E324" s="0" t="n">
        <v>0.00350191379428201</v>
      </c>
    </row>
    <row r="325" customFormat="false" ht="15" hidden="false" customHeight="false" outlineLevel="0" collapsed="false">
      <c r="A325" s="0" t="s">
        <v>113</v>
      </c>
      <c r="B325" s="0" t="s">
        <v>12</v>
      </c>
      <c r="C325" s="0" t="s">
        <v>34</v>
      </c>
      <c r="D325" s="0" t="n">
        <v>18316.5290633051</v>
      </c>
      <c r="E325" s="0" t="n">
        <v>0.00351498696572673</v>
      </c>
    </row>
    <row r="326" customFormat="false" ht="15" hidden="false" customHeight="false" outlineLevel="0" collapsed="false">
      <c r="A326" s="0" t="s">
        <v>114</v>
      </c>
      <c r="B326" s="0" t="s">
        <v>12</v>
      </c>
      <c r="C326" s="0" t="s">
        <v>34</v>
      </c>
      <c r="D326" s="0" t="n">
        <v>18871.3868865278</v>
      </c>
      <c r="E326" s="0" t="n">
        <v>0.00361755950393971</v>
      </c>
    </row>
    <row r="327" customFormat="false" ht="15" hidden="false" customHeight="false" outlineLevel="0" collapsed="false">
      <c r="A327" s="0" t="s">
        <v>115</v>
      </c>
      <c r="B327" s="0" t="s">
        <v>12</v>
      </c>
      <c r="C327" s="0" t="s">
        <v>34</v>
      </c>
      <c r="D327" s="0" t="n">
        <v>16312.1623128975</v>
      </c>
      <c r="E327" s="0" t="n">
        <v>0.00382173079012024</v>
      </c>
    </row>
    <row r="328" customFormat="false" ht="15" hidden="false" customHeight="false" outlineLevel="0" collapsed="false">
      <c r="A328" s="0" t="s">
        <v>116</v>
      </c>
      <c r="B328" s="0" t="s">
        <v>12</v>
      </c>
      <c r="C328" s="0" t="s">
        <v>34</v>
      </c>
      <c r="D328" s="0" t="n">
        <v>15197</v>
      </c>
      <c r="E328" s="0" t="n">
        <v>0.00385186586533892</v>
      </c>
    </row>
    <row r="329" customFormat="false" ht="15" hidden="false" customHeight="false" outlineLevel="0" collapsed="false">
      <c r="A329" s="0" t="s">
        <v>117</v>
      </c>
      <c r="B329" s="0" t="s">
        <v>12</v>
      </c>
      <c r="C329" s="0" t="s">
        <v>34</v>
      </c>
      <c r="D329" s="0" t="n">
        <v>14570.4829914488</v>
      </c>
      <c r="E329" s="0" t="n">
        <v>0.00394484133983421</v>
      </c>
    </row>
    <row r="330" customFormat="false" ht="15" hidden="false" customHeight="false" outlineLevel="0" collapsed="false">
      <c r="A330" s="0" t="s">
        <v>118</v>
      </c>
      <c r="B330" s="0" t="s">
        <v>12</v>
      </c>
      <c r="C330" s="0" t="s">
        <v>34</v>
      </c>
      <c r="D330" s="0" t="n">
        <v>13243.5319457569</v>
      </c>
      <c r="E330" s="0" t="n">
        <v>0.00402066066857489</v>
      </c>
    </row>
    <row r="331" customFormat="false" ht="15" hidden="false" customHeight="false" outlineLevel="0" collapsed="false">
      <c r="A331" s="0" t="s">
        <v>119</v>
      </c>
      <c r="B331" s="0" t="s">
        <v>12</v>
      </c>
      <c r="C331" s="0" t="s">
        <v>34</v>
      </c>
      <c r="D331" s="0" t="n">
        <v>10680.5368101953</v>
      </c>
      <c r="E331" s="0" t="n">
        <v>0.00437093961387234</v>
      </c>
    </row>
    <row r="332" customFormat="false" ht="15" hidden="false" customHeight="false" outlineLevel="0" collapsed="false">
      <c r="A332" s="0" t="s">
        <v>105</v>
      </c>
      <c r="B332" s="0" t="s">
        <v>12</v>
      </c>
      <c r="C332" s="0" t="s">
        <v>35</v>
      </c>
      <c r="D332" s="0" t="n">
        <v>12148.2444815199</v>
      </c>
      <c r="E332" s="0" t="n">
        <v>0.00329638078859648</v>
      </c>
    </row>
    <row r="333" customFormat="false" ht="15" hidden="false" customHeight="false" outlineLevel="0" collapsed="false">
      <c r="A333" s="0" t="s">
        <v>106</v>
      </c>
      <c r="B333" s="0" t="s">
        <v>12</v>
      </c>
      <c r="C333" s="0" t="s">
        <v>35</v>
      </c>
      <c r="D333" s="0" t="n">
        <v>13062.9800137075</v>
      </c>
      <c r="E333" s="0" t="n">
        <v>0.00338784923554937</v>
      </c>
    </row>
    <row r="334" customFormat="false" ht="15" hidden="false" customHeight="false" outlineLevel="0" collapsed="false">
      <c r="A334" s="0" t="s">
        <v>107</v>
      </c>
      <c r="B334" s="0" t="s">
        <v>12</v>
      </c>
      <c r="C334" s="0" t="s">
        <v>35</v>
      </c>
      <c r="D334" s="0" t="n">
        <v>13360.9546424412</v>
      </c>
      <c r="E334" s="0" t="n">
        <v>0.00339761588355474</v>
      </c>
    </row>
    <row r="335" customFormat="false" ht="15" hidden="false" customHeight="false" outlineLevel="0" collapsed="false">
      <c r="A335" s="0" t="s">
        <v>108</v>
      </c>
      <c r="B335" s="0" t="s">
        <v>12</v>
      </c>
      <c r="C335" s="0" t="s">
        <v>35</v>
      </c>
      <c r="D335" s="0" t="n">
        <v>13033.2200992346</v>
      </c>
      <c r="E335" s="0" t="n">
        <v>0.00337073549581166</v>
      </c>
    </row>
    <row r="336" customFormat="false" ht="15" hidden="false" customHeight="false" outlineLevel="0" collapsed="false">
      <c r="A336" s="0" t="s">
        <v>109</v>
      </c>
      <c r="B336" s="0" t="s">
        <v>12</v>
      </c>
      <c r="C336" s="0" t="s">
        <v>35</v>
      </c>
      <c r="D336" s="0" t="n">
        <v>12690.3323422127</v>
      </c>
      <c r="E336" s="0" t="n">
        <v>0.00339608103802443</v>
      </c>
    </row>
    <row r="337" customFormat="false" ht="15" hidden="false" customHeight="false" outlineLevel="0" collapsed="false">
      <c r="A337" s="0" t="s">
        <v>110</v>
      </c>
      <c r="B337" s="0" t="s">
        <v>12</v>
      </c>
      <c r="C337" s="0" t="s">
        <v>35</v>
      </c>
      <c r="D337" s="0" t="n">
        <v>15108.0904343845</v>
      </c>
      <c r="E337" s="0" t="n">
        <v>0.0039176029298454</v>
      </c>
    </row>
    <row r="338" customFormat="false" ht="15" hidden="false" customHeight="false" outlineLevel="0" collapsed="false">
      <c r="A338" s="0" t="s">
        <v>111</v>
      </c>
      <c r="B338" s="0" t="s">
        <v>12</v>
      </c>
      <c r="C338" s="0" t="s">
        <v>35</v>
      </c>
      <c r="D338" s="0" t="n">
        <v>14544.5041175696</v>
      </c>
      <c r="E338" s="0" t="n">
        <v>0.00422209333798925</v>
      </c>
    </row>
    <row r="339" customFormat="false" ht="15" hidden="false" customHeight="false" outlineLevel="0" collapsed="false">
      <c r="A339" s="0" t="s">
        <v>112</v>
      </c>
      <c r="B339" s="0" t="s">
        <v>12</v>
      </c>
      <c r="C339" s="0" t="s">
        <v>35</v>
      </c>
      <c r="D339" s="0" t="n">
        <v>15998</v>
      </c>
      <c r="E339" s="0" t="n">
        <v>0.00421280958730952</v>
      </c>
    </row>
    <row r="340" customFormat="false" ht="15" hidden="false" customHeight="false" outlineLevel="0" collapsed="false">
      <c r="A340" s="0" t="s">
        <v>113</v>
      </c>
      <c r="B340" s="0" t="s">
        <v>12</v>
      </c>
      <c r="C340" s="0" t="s">
        <v>35</v>
      </c>
      <c r="D340" s="0" t="n">
        <v>14220</v>
      </c>
      <c r="E340" s="0" t="n">
        <v>0.00408047155805595</v>
      </c>
    </row>
    <row r="341" customFormat="false" ht="15" hidden="false" customHeight="false" outlineLevel="0" collapsed="false">
      <c r="A341" s="0" t="s">
        <v>114</v>
      </c>
      <c r="B341" s="0" t="s">
        <v>12</v>
      </c>
      <c r="C341" s="0" t="s">
        <v>35</v>
      </c>
      <c r="D341" s="0" t="n">
        <v>13474</v>
      </c>
      <c r="E341" s="0" t="n">
        <v>0.00416625434994145</v>
      </c>
    </row>
    <row r="342" customFormat="false" ht="15" hidden="false" customHeight="false" outlineLevel="0" collapsed="false">
      <c r="A342" s="0" t="s">
        <v>115</v>
      </c>
      <c r="B342" s="0" t="s">
        <v>12</v>
      </c>
      <c r="C342" s="0" t="s">
        <v>35</v>
      </c>
      <c r="D342" s="0" t="n">
        <v>11810</v>
      </c>
      <c r="E342" s="0" t="n">
        <v>0.00417401684071879</v>
      </c>
    </row>
    <row r="343" customFormat="false" ht="15" hidden="false" customHeight="false" outlineLevel="0" collapsed="false">
      <c r="A343" s="0" t="s">
        <v>116</v>
      </c>
      <c r="B343" s="0" t="s">
        <v>12</v>
      </c>
      <c r="C343" s="0" t="s">
        <v>35</v>
      </c>
      <c r="D343" s="0" t="n">
        <v>11641</v>
      </c>
      <c r="E343" s="0" t="n">
        <v>0.00443457749906938</v>
      </c>
    </row>
    <row r="344" customFormat="false" ht="15" hidden="false" customHeight="false" outlineLevel="0" collapsed="false">
      <c r="A344" s="0" t="s">
        <v>117</v>
      </c>
      <c r="B344" s="0" t="s">
        <v>12</v>
      </c>
      <c r="C344" s="0" t="s">
        <v>35</v>
      </c>
      <c r="D344" s="0" t="n">
        <v>10188</v>
      </c>
      <c r="E344" s="0" t="n">
        <v>0.00476977271735811</v>
      </c>
    </row>
    <row r="345" customFormat="false" ht="15" hidden="false" customHeight="false" outlineLevel="0" collapsed="false">
      <c r="A345" s="0" t="s">
        <v>118</v>
      </c>
      <c r="B345" s="0" t="s">
        <v>12</v>
      </c>
      <c r="C345" s="0" t="s">
        <v>35</v>
      </c>
      <c r="D345" s="0" t="n">
        <v>8362</v>
      </c>
      <c r="E345" s="0" t="n">
        <v>0.00487290387732866</v>
      </c>
    </row>
    <row r="346" customFormat="false" ht="15" hidden="false" customHeight="false" outlineLevel="0" collapsed="false">
      <c r="A346" s="0" t="s">
        <v>119</v>
      </c>
      <c r="B346" s="0" t="s">
        <v>12</v>
      </c>
      <c r="C346" s="0" t="s">
        <v>35</v>
      </c>
      <c r="D346" s="0" t="n">
        <v>7178</v>
      </c>
      <c r="E346" s="0" t="n">
        <v>0.00493115538218631</v>
      </c>
    </row>
    <row r="347" customFormat="false" ht="15" hidden="false" customHeight="false" outlineLevel="0" collapsed="false">
      <c r="A347" s="0" t="s">
        <v>105</v>
      </c>
      <c r="B347" s="0" t="s">
        <v>12</v>
      </c>
      <c r="C347" s="0" t="s">
        <v>36</v>
      </c>
      <c r="D347" s="0" t="n">
        <v>3199.74311969998</v>
      </c>
      <c r="E347" s="0" t="n">
        <v>0.00406057220444202</v>
      </c>
    </row>
    <row r="348" customFormat="false" ht="15" hidden="false" customHeight="false" outlineLevel="0" collapsed="false">
      <c r="A348" s="0" t="s">
        <v>106</v>
      </c>
      <c r="B348" s="0" t="s">
        <v>12</v>
      </c>
      <c r="C348" s="0" t="s">
        <v>36</v>
      </c>
      <c r="D348" s="0" t="n">
        <v>3842.73124473974</v>
      </c>
      <c r="E348" s="0" t="n">
        <v>0.00416230638166998</v>
      </c>
    </row>
    <row r="349" customFormat="false" ht="15" hidden="false" customHeight="false" outlineLevel="0" collapsed="false">
      <c r="A349" s="0" t="s">
        <v>107</v>
      </c>
      <c r="B349" s="0" t="s">
        <v>12</v>
      </c>
      <c r="C349" s="0" t="s">
        <v>36</v>
      </c>
      <c r="D349" s="0" t="n">
        <v>3848.66010509431</v>
      </c>
      <c r="E349" s="0" t="n">
        <v>0.00428490972740744</v>
      </c>
    </row>
    <row r="350" customFormat="false" ht="15" hidden="false" customHeight="false" outlineLevel="0" collapsed="false">
      <c r="A350" s="0" t="s">
        <v>108</v>
      </c>
      <c r="B350" s="0" t="s">
        <v>12</v>
      </c>
      <c r="C350" s="0" t="s">
        <v>36</v>
      </c>
      <c r="D350" s="0" t="n">
        <v>3853.26924913149</v>
      </c>
      <c r="E350" s="0" t="n">
        <v>0.00467993577669733</v>
      </c>
    </row>
    <row r="351" customFormat="false" ht="15" hidden="false" customHeight="false" outlineLevel="0" collapsed="false">
      <c r="A351" s="0" t="s">
        <v>109</v>
      </c>
      <c r="B351" s="0" t="s">
        <v>12</v>
      </c>
      <c r="C351" s="0" t="s">
        <v>36</v>
      </c>
      <c r="D351" s="0" t="n">
        <v>3856.27482906262</v>
      </c>
      <c r="E351" s="0" t="n">
        <v>0.00483962661744953</v>
      </c>
    </row>
    <row r="352" customFormat="false" ht="15" hidden="false" customHeight="false" outlineLevel="0" collapsed="false">
      <c r="A352" s="0" t="s">
        <v>110</v>
      </c>
      <c r="B352" s="0" t="s">
        <v>12</v>
      </c>
      <c r="C352" s="0" t="s">
        <v>36</v>
      </c>
      <c r="D352" s="0" t="n">
        <v>4037.8361679861</v>
      </c>
      <c r="E352" s="0" t="n">
        <v>0.00490631256269757</v>
      </c>
    </row>
    <row r="353" customFormat="false" ht="15" hidden="false" customHeight="false" outlineLevel="0" collapsed="false">
      <c r="A353" s="0" t="s">
        <v>111</v>
      </c>
      <c r="B353" s="0" t="s">
        <v>12</v>
      </c>
      <c r="C353" s="0" t="s">
        <v>36</v>
      </c>
      <c r="D353" s="0" t="n">
        <v>3898.28726510397</v>
      </c>
      <c r="E353" s="0" t="n">
        <v>0.0049262020053871</v>
      </c>
    </row>
    <row r="354" customFormat="false" ht="15" hidden="false" customHeight="false" outlineLevel="0" collapsed="false">
      <c r="A354" s="0" t="s">
        <v>112</v>
      </c>
      <c r="B354" s="0" t="s">
        <v>12</v>
      </c>
      <c r="C354" s="0" t="s">
        <v>36</v>
      </c>
      <c r="D354" s="0" t="n">
        <v>4171.18017429322</v>
      </c>
      <c r="E354" s="0" t="n">
        <v>0.00487382588130014</v>
      </c>
    </row>
    <row r="355" customFormat="false" ht="15" hidden="false" customHeight="false" outlineLevel="0" collapsed="false">
      <c r="A355" s="0" t="s">
        <v>113</v>
      </c>
      <c r="B355" s="0" t="s">
        <v>12</v>
      </c>
      <c r="C355" s="0" t="s">
        <v>36</v>
      </c>
      <c r="D355" s="0" t="n">
        <v>3668.54768684119</v>
      </c>
      <c r="E355" s="0" t="n">
        <v>0.00505749818808431</v>
      </c>
    </row>
    <row r="356" customFormat="false" ht="15" hidden="false" customHeight="false" outlineLevel="0" collapsed="false">
      <c r="A356" s="0" t="s">
        <v>114</v>
      </c>
      <c r="B356" s="0" t="s">
        <v>12</v>
      </c>
      <c r="C356" s="0" t="s">
        <v>36</v>
      </c>
      <c r="D356" s="0" t="n">
        <v>3726.0527005166</v>
      </c>
      <c r="E356" s="0" t="n">
        <v>0.00520720964128531</v>
      </c>
    </row>
    <row r="357" customFormat="false" ht="15" hidden="false" customHeight="false" outlineLevel="0" collapsed="false">
      <c r="A357" s="0" t="s">
        <v>115</v>
      </c>
      <c r="B357" s="0" t="s">
        <v>12</v>
      </c>
      <c r="C357" s="0" t="s">
        <v>36</v>
      </c>
      <c r="D357" s="0" t="n">
        <v>3069.40670950449</v>
      </c>
      <c r="E357" s="0" t="n">
        <v>0.00521045772602404</v>
      </c>
    </row>
    <row r="358" customFormat="false" ht="15" hidden="false" customHeight="false" outlineLevel="0" collapsed="false">
      <c r="A358" s="0" t="s">
        <v>116</v>
      </c>
      <c r="B358" s="0" t="s">
        <v>12</v>
      </c>
      <c r="C358" s="0" t="s">
        <v>36</v>
      </c>
      <c r="D358" s="0" t="n">
        <v>3061</v>
      </c>
      <c r="E358" s="0" t="n">
        <v>0.00528308650041744</v>
      </c>
    </row>
    <row r="359" customFormat="false" ht="15" hidden="false" customHeight="false" outlineLevel="0" collapsed="false">
      <c r="A359" s="0" t="s">
        <v>117</v>
      </c>
      <c r="B359" s="0" t="s">
        <v>12</v>
      </c>
      <c r="C359" s="0" t="s">
        <v>36</v>
      </c>
      <c r="D359" s="0" t="n">
        <v>3023.04709398881</v>
      </c>
      <c r="E359" s="0" t="n">
        <v>0.00520448151575254</v>
      </c>
    </row>
    <row r="360" customFormat="false" ht="15" hidden="false" customHeight="false" outlineLevel="0" collapsed="false">
      <c r="A360" s="0" t="s">
        <v>118</v>
      </c>
      <c r="B360" s="0" t="s">
        <v>12</v>
      </c>
      <c r="C360" s="0" t="s">
        <v>36</v>
      </c>
      <c r="D360" s="0" t="n">
        <v>2657.64258881059</v>
      </c>
      <c r="E360" s="0" t="n">
        <v>0.00488843982412013</v>
      </c>
    </row>
    <row r="361" customFormat="false" ht="15" hidden="false" customHeight="false" outlineLevel="0" collapsed="false">
      <c r="A361" s="0" t="s">
        <v>119</v>
      </c>
      <c r="B361" s="0" t="s">
        <v>12</v>
      </c>
      <c r="C361" s="0" t="s">
        <v>36</v>
      </c>
      <c r="D361" s="0" t="n">
        <v>2481.2253883229</v>
      </c>
      <c r="E361" s="0" t="n">
        <v>0.00497501634628468</v>
      </c>
    </row>
    <row r="362" customFormat="false" ht="15" hidden="false" customHeight="false" outlineLevel="0" collapsed="false">
      <c r="A362" s="0" t="s">
        <v>105</v>
      </c>
      <c r="B362" s="0" t="s">
        <v>12</v>
      </c>
      <c r="C362" s="0" t="s">
        <v>37</v>
      </c>
      <c r="D362" s="0" t="n">
        <v>1656.00000018</v>
      </c>
      <c r="E362" s="0" t="n">
        <v>0.00595222559978329</v>
      </c>
    </row>
    <row r="363" customFormat="false" ht="15" hidden="false" customHeight="false" outlineLevel="0" collapsed="false">
      <c r="A363" s="0" t="s">
        <v>106</v>
      </c>
      <c r="B363" s="0" t="s">
        <v>12</v>
      </c>
      <c r="C363" s="0" t="s">
        <v>37</v>
      </c>
      <c r="D363" s="0" t="n">
        <v>1768.29866676572</v>
      </c>
      <c r="E363" s="0" t="n">
        <v>0.00581851416870983</v>
      </c>
    </row>
    <row r="364" customFormat="false" ht="15" hidden="false" customHeight="false" outlineLevel="0" collapsed="false">
      <c r="A364" s="0" t="s">
        <v>107</v>
      </c>
      <c r="B364" s="0" t="s">
        <v>12</v>
      </c>
      <c r="C364" s="0" t="s">
        <v>37</v>
      </c>
      <c r="D364" s="0" t="n">
        <v>2009.6236811832</v>
      </c>
      <c r="E364" s="0" t="n">
        <v>0.00554937220368503</v>
      </c>
    </row>
    <row r="365" customFormat="false" ht="15" hidden="false" customHeight="false" outlineLevel="0" collapsed="false">
      <c r="A365" s="0" t="s">
        <v>108</v>
      </c>
      <c r="B365" s="0" t="s">
        <v>12</v>
      </c>
      <c r="C365" s="0" t="s">
        <v>37</v>
      </c>
      <c r="D365" s="0" t="n">
        <v>2082.9561794772</v>
      </c>
      <c r="E365" s="0" t="n">
        <v>0.00536740132625243</v>
      </c>
    </row>
    <row r="366" customFormat="false" ht="15" hidden="false" customHeight="false" outlineLevel="0" collapsed="false">
      <c r="A366" s="0" t="s">
        <v>109</v>
      </c>
      <c r="B366" s="0" t="s">
        <v>12</v>
      </c>
      <c r="C366" s="0" t="s">
        <v>37</v>
      </c>
      <c r="D366" s="0" t="n">
        <v>1966.76921373819</v>
      </c>
      <c r="E366" s="0" t="n">
        <v>0.00557031007210584</v>
      </c>
    </row>
    <row r="367" customFormat="false" ht="15" hidden="false" customHeight="false" outlineLevel="0" collapsed="false">
      <c r="A367" s="0" t="s">
        <v>110</v>
      </c>
      <c r="B367" s="0" t="s">
        <v>12</v>
      </c>
      <c r="C367" s="0" t="s">
        <v>37</v>
      </c>
      <c r="D367" s="0" t="n">
        <v>2165.4338782983</v>
      </c>
      <c r="E367" s="0" t="n">
        <v>0.00548882684433453</v>
      </c>
    </row>
    <row r="368" customFormat="false" ht="15" hidden="false" customHeight="false" outlineLevel="0" collapsed="false">
      <c r="A368" s="0" t="s">
        <v>111</v>
      </c>
      <c r="B368" s="0" t="s">
        <v>12</v>
      </c>
      <c r="C368" s="0" t="s">
        <v>37</v>
      </c>
      <c r="D368" s="0" t="n">
        <v>1916.9323346477</v>
      </c>
      <c r="E368" s="0" t="n">
        <v>0.0057374187189611</v>
      </c>
    </row>
    <row r="369" customFormat="false" ht="15" hidden="false" customHeight="false" outlineLevel="0" collapsed="false">
      <c r="A369" s="0" t="s">
        <v>112</v>
      </c>
      <c r="B369" s="0" t="s">
        <v>12</v>
      </c>
      <c r="C369" s="0" t="s">
        <v>37</v>
      </c>
      <c r="D369" s="0" t="n">
        <v>2066.5498465841</v>
      </c>
      <c r="E369" s="0" t="n">
        <v>0.00557463421239984</v>
      </c>
    </row>
    <row r="370" customFormat="false" ht="15" hidden="false" customHeight="false" outlineLevel="0" collapsed="false">
      <c r="A370" s="0" t="s">
        <v>113</v>
      </c>
      <c r="B370" s="0" t="s">
        <v>12</v>
      </c>
      <c r="C370" s="0" t="s">
        <v>37</v>
      </c>
      <c r="D370" s="0" t="n">
        <v>1676.7515926237</v>
      </c>
      <c r="E370" s="0" t="n">
        <v>0.0060642365202461</v>
      </c>
    </row>
    <row r="371" customFormat="false" ht="15" hidden="false" customHeight="false" outlineLevel="0" collapsed="false">
      <c r="A371" s="0" t="s">
        <v>114</v>
      </c>
      <c r="B371" s="0" t="s">
        <v>12</v>
      </c>
      <c r="C371" s="0" t="s">
        <v>37</v>
      </c>
      <c r="D371" s="0" t="n">
        <v>1694.3698517679</v>
      </c>
      <c r="E371" s="0" t="n">
        <v>0.00586785016247702</v>
      </c>
    </row>
    <row r="372" customFormat="false" ht="15" hidden="false" customHeight="false" outlineLevel="0" collapsed="false">
      <c r="A372" s="0" t="s">
        <v>115</v>
      </c>
      <c r="B372" s="0" t="s">
        <v>12</v>
      </c>
      <c r="C372" s="0" t="s">
        <v>37</v>
      </c>
      <c r="D372" s="0" t="n">
        <v>1456.1589285723</v>
      </c>
      <c r="E372" s="0" t="n">
        <v>0.00609662131833274</v>
      </c>
    </row>
    <row r="373" customFormat="false" ht="15" hidden="false" customHeight="false" outlineLevel="0" collapsed="false">
      <c r="A373" s="0" t="s">
        <v>116</v>
      </c>
      <c r="B373" s="0" t="s">
        <v>12</v>
      </c>
      <c r="C373" s="0" t="s">
        <v>37</v>
      </c>
      <c r="D373" s="0" t="n">
        <v>1290</v>
      </c>
      <c r="E373" s="0" t="n">
        <v>0.00609388458225668</v>
      </c>
    </row>
    <row r="374" customFormat="false" ht="15" hidden="false" customHeight="false" outlineLevel="0" collapsed="false">
      <c r="A374" s="0" t="s">
        <v>117</v>
      </c>
      <c r="B374" s="0" t="s">
        <v>12</v>
      </c>
      <c r="C374" s="0" t="s">
        <v>37</v>
      </c>
      <c r="D374" s="0" t="n">
        <v>1405.9958774566</v>
      </c>
      <c r="E374" s="0" t="n">
        <v>0.00600857157803793</v>
      </c>
    </row>
    <row r="375" customFormat="false" ht="15" hidden="false" customHeight="false" outlineLevel="0" collapsed="false">
      <c r="A375" s="0" t="s">
        <v>118</v>
      </c>
      <c r="B375" s="0" t="s">
        <v>12</v>
      </c>
      <c r="C375" s="0" t="s">
        <v>37</v>
      </c>
      <c r="D375" s="0" t="n">
        <v>1271.675097183</v>
      </c>
      <c r="E375" s="0" t="n">
        <v>0.00647611602471224</v>
      </c>
    </row>
    <row r="376" customFormat="false" ht="15" hidden="false" customHeight="false" outlineLevel="0" collapsed="false">
      <c r="A376" s="0" t="s">
        <v>119</v>
      </c>
      <c r="B376" s="0" t="s">
        <v>12</v>
      </c>
      <c r="C376" s="0" t="s">
        <v>37</v>
      </c>
      <c r="D376" s="0" t="n">
        <v>1163.0183889669</v>
      </c>
      <c r="E376" s="0" t="n">
        <v>0.00637148329139414</v>
      </c>
    </row>
    <row r="377" customFormat="false" ht="15" hidden="false" customHeight="false" outlineLevel="0" collapsed="false">
      <c r="A377" s="0" t="s">
        <v>105</v>
      </c>
      <c r="B377" s="0" t="s">
        <v>12</v>
      </c>
      <c r="C377" s="0" t="s">
        <v>38</v>
      </c>
      <c r="D377" s="0" t="n">
        <v>2346.45180705</v>
      </c>
      <c r="E377" s="0" t="n">
        <v>0.00478027613824575</v>
      </c>
    </row>
    <row r="378" customFormat="false" ht="15" hidden="false" customHeight="false" outlineLevel="0" collapsed="false">
      <c r="A378" s="0" t="s">
        <v>106</v>
      </c>
      <c r="B378" s="0" t="s">
        <v>12</v>
      </c>
      <c r="C378" s="0" t="s">
        <v>38</v>
      </c>
      <c r="D378" s="0" t="n">
        <v>2701.8676246746</v>
      </c>
      <c r="E378" s="0" t="n">
        <v>0.00484924778570721</v>
      </c>
    </row>
    <row r="379" customFormat="false" ht="15" hidden="false" customHeight="false" outlineLevel="0" collapsed="false">
      <c r="A379" s="0" t="s">
        <v>107</v>
      </c>
      <c r="B379" s="0" t="s">
        <v>12</v>
      </c>
      <c r="C379" s="0" t="s">
        <v>38</v>
      </c>
      <c r="D379" s="0" t="n">
        <v>2729.6658949328</v>
      </c>
      <c r="E379" s="0" t="n">
        <v>0.00484544993919128</v>
      </c>
    </row>
    <row r="380" customFormat="false" ht="15" hidden="false" customHeight="false" outlineLevel="0" collapsed="false">
      <c r="A380" s="0" t="s">
        <v>108</v>
      </c>
      <c r="B380" s="0" t="s">
        <v>12</v>
      </c>
      <c r="C380" s="0" t="s">
        <v>38</v>
      </c>
      <c r="D380" s="0" t="n">
        <v>2755.9950375149</v>
      </c>
      <c r="E380" s="0" t="n">
        <v>0.00471194009933342</v>
      </c>
    </row>
    <row r="381" customFormat="false" ht="15" hidden="false" customHeight="false" outlineLevel="0" collapsed="false">
      <c r="A381" s="0" t="s">
        <v>109</v>
      </c>
      <c r="B381" s="0" t="s">
        <v>12</v>
      </c>
      <c r="C381" s="0" t="s">
        <v>38</v>
      </c>
      <c r="D381" s="0" t="n">
        <v>2633.5501322689</v>
      </c>
      <c r="E381" s="0" t="n">
        <v>0.00498563280501209</v>
      </c>
    </row>
    <row r="382" customFormat="false" ht="15" hidden="false" customHeight="false" outlineLevel="0" collapsed="false">
      <c r="A382" s="0" t="s">
        <v>110</v>
      </c>
      <c r="B382" s="0" t="s">
        <v>12</v>
      </c>
      <c r="C382" s="0" t="s">
        <v>38</v>
      </c>
      <c r="D382" s="0" t="n">
        <v>3032.8242723072</v>
      </c>
      <c r="E382" s="0" t="n">
        <v>0.00498845091718079</v>
      </c>
    </row>
    <row r="383" customFormat="false" ht="15" hidden="false" customHeight="false" outlineLevel="0" collapsed="false">
      <c r="A383" s="0" t="s">
        <v>111</v>
      </c>
      <c r="B383" s="0" t="s">
        <v>12</v>
      </c>
      <c r="C383" s="0" t="s">
        <v>38</v>
      </c>
      <c r="D383" s="0" t="n">
        <v>2832.63812065539</v>
      </c>
      <c r="E383" s="0" t="n">
        <v>0.005086021525698</v>
      </c>
    </row>
    <row r="384" customFormat="false" ht="15" hidden="false" customHeight="false" outlineLevel="0" collapsed="false">
      <c r="A384" s="0" t="s">
        <v>112</v>
      </c>
      <c r="B384" s="0" t="s">
        <v>12</v>
      </c>
      <c r="C384" s="0" t="s">
        <v>38</v>
      </c>
      <c r="D384" s="0" t="n">
        <v>2682.35079070791</v>
      </c>
      <c r="E384" s="0" t="n">
        <v>0.00491294417356097</v>
      </c>
    </row>
    <row r="385" customFormat="false" ht="15" hidden="false" customHeight="false" outlineLevel="0" collapsed="false">
      <c r="A385" s="0" t="s">
        <v>113</v>
      </c>
      <c r="B385" s="0" t="s">
        <v>12</v>
      </c>
      <c r="C385" s="0" t="s">
        <v>38</v>
      </c>
      <c r="D385" s="0" t="n">
        <v>2463.63422366881</v>
      </c>
      <c r="E385" s="0" t="n">
        <v>0.00506125945807253</v>
      </c>
    </row>
    <row r="386" customFormat="false" ht="15" hidden="false" customHeight="false" outlineLevel="0" collapsed="false">
      <c r="A386" s="0" t="s">
        <v>114</v>
      </c>
      <c r="B386" s="0" t="s">
        <v>12</v>
      </c>
      <c r="C386" s="0" t="s">
        <v>38</v>
      </c>
      <c r="D386" s="0" t="n">
        <v>2654.92935719218</v>
      </c>
      <c r="E386" s="0" t="n">
        <v>0.00527532633780724</v>
      </c>
    </row>
    <row r="387" customFormat="false" ht="15" hidden="false" customHeight="false" outlineLevel="0" collapsed="false">
      <c r="A387" s="0" t="s">
        <v>115</v>
      </c>
      <c r="B387" s="0" t="s">
        <v>12</v>
      </c>
      <c r="C387" s="0" t="s">
        <v>38</v>
      </c>
      <c r="D387" s="0" t="n">
        <v>2267.2047470579</v>
      </c>
      <c r="E387" s="0" t="n">
        <v>0.00489459325440923</v>
      </c>
    </row>
    <row r="388" customFormat="false" ht="15" hidden="false" customHeight="false" outlineLevel="0" collapsed="false">
      <c r="A388" s="0" t="s">
        <v>116</v>
      </c>
      <c r="B388" s="0" t="s">
        <v>12</v>
      </c>
      <c r="C388" s="0" t="s">
        <v>38</v>
      </c>
      <c r="D388" s="0" t="n">
        <v>2235</v>
      </c>
      <c r="E388" s="0" t="n">
        <v>0.00499223216505096</v>
      </c>
    </row>
    <row r="389" customFormat="false" ht="15" hidden="false" customHeight="false" outlineLevel="0" collapsed="false">
      <c r="A389" s="0" t="s">
        <v>117</v>
      </c>
      <c r="B389" s="0" t="s">
        <v>12</v>
      </c>
      <c r="C389" s="0" t="s">
        <v>38</v>
      </c>
      <c r="D389" s="0" t="n">
        <v>1853.6348656068</v>
      </c>
      <c r="E389" s="0" t="n">
        <v>0.00500598732927939</v>
      </c>
    </row>
    <row r="390" customFormat="false" ht="15" hidden="false" customHeight="false" outlineLevel="0" collapsed="false">
      <c r="A390" s="0" t="s">
        <v>118</v>
      </c>
      <c r="B390" s="0" t="s">
        <v>12</v>
      </c>
      <c r="C390" s="0" t="s">
        <v>38</v>
      </c>
      <c r="D390" s="0" t="n">
        <v>1705.8961646678</v>
      </c>
      <c r="E390" s="0" t="n">
        <v>0.00491981300068045</v>
      </c>
    </row>
    <row r="391" customFormat="false" ht="15" hidden="false" customHeight="false" outlineLevel="0" collapsed="false">
      <c r="A391" s="0" t="s">
        <v>119</v>
      </c>
      <c r="B391" s="0" t="s">
        <v>12</v>
      </c>
      <c r="C391" s="0" t="s">
        <v>38</v>
      </c>
      <c r="D391" s="0" t="n">
        <v>1531.4992705925</v>
      </c>
      <c r="E391" s="0" t="n">
        <v>0.00512768803754594</v>
      </c>
    </row>
    <row r="392" customFormat="false" ht="15" hidden="false" customHeight="false" outlineLevel="0" collapsed="false">
      <c r="A392" s="0" t="s">
        <v>105</v>
      </c>
      <c r="B392" s="0" t="s">
        <v>12</v>
      </c>
      <c r="C392" s="0" t="s">
        <v>39</v>
      </c>
      <c r="D392" s="0" t="n">
        <v>3175.13478192999</v>
      </c>
      <c r="E392" s="0" t="n">
        <v>0.00412614288198785</v>
      </c>
    </row>
    <row r="393" customFormat="false" ht="15" hidden="false" customHeight="false" outlineLevel="0" collapsed="false">
      <c r="A393" s="0" t="s">
        <v>106</v>
      </c>
      <c r="B393" s="0" t="s">
        <v>12</v>
      </c>
      <c r="C393" s="0" t="s">
        <v>39</v>
      </c>
      <c r="D393" s="0" t="n">
        <v>3321.83382827384</v>
      </c>
      <c r="E393" s="0" t="n">
        <v>0.00434848079267715</v>
      </c>
    </row>
    <row r="394" customFormat="false" ht="15" hidden="false" customHeight="false" outlineLevel="0" collapsed="false">
      <c r="A394" s="0" t="s">
        <v>107</v>
      </c>
      <c r="B394" s="0" t="s">
        <v>12</v>
      </c>
      <c r="C394" s="0" t="s">
        <v>39</v>
      </c>
      <c r="D394" s="0" t="n">
        <v>3155.43520826109</v>
      </c>
      <c r="E394" s="0" t="n">
        <v>0.00418487927039462</v>
      </c>
    </row>
    <row r="395" customFormat="false" ht="15" hidden="false" customHeight="false" outlineLevel="0" collapsed="false">
      <c r="A395" s="0" t="s">
        <v>108</v>
      </c>
      <c r="B395" s="0" t="s">
        <v>12</v>
      </c>
      <c r="C395" s="0" t="s">
        <v>39</v>
      </c>
      <c r="D395" s="0" t="n">
        <v>3098.12066423729</v>
      </c>
      <c r="E395" s="0" t="n">
        <v>0.00421955617739246</v>
      </c>
    </row>
    <row r="396" customFormat="false" ht="15" hidden="false" customHeight="false" outlineLevel="0" collapsed="false">
      <c r="A396" s="0" t="s">
        <v>109</v>
      </c>
      <c r="B396" s="0" t="s">
        <v>12</v>
      </c>
      <c r="C396" s="0" t="s">
        <v>39</v>
      </c>
      <c r="D396" s="0" t="n">
        <v>3329.5145319924</v>
      </c>
      <c r="E396" s="0" t="n">
        <v>0.00423562345553226</v>
      </c>
    </row>
    <row r="397" customFormat="false" ht="15" hidden="false" customHeight="false" outlineLevel="0" collapsed="false">
      <c r="A397" s="0" t="s">
        <v>110</v>
      </c>
      <c r="B397" s="0" t="s">
        <v>12</v>
      </c>
      <c r="C397" s="0" t="s">
        <v>39</v>
      </c>
      <c r="D397" s="0" t="n">
        <v>3522.3334114959</v>
      </c>
      <c r="E397" s="0" t="n">
        <v>0.00432943973528856</v>
      </c>
    </row>
    <row r="398" customFormat="false" ht="15" hidden="false" customHeight="false" outlineLevel="0" collapsed="false">
      <c r="A398" s="0" t="s">
        <v>111</v>
      </c>
      <c r="B398" s="0" t="s">
        <v>12</v>
      </c>
      <c r="C398" s="0" t="s">
        <v>39</v>
      </c>
      <c r="D398" s="0" t="n">
        <v>3296.73844074329</v>
      </c>
      <c r="E398" s="0" t="n">
        <v>0.00422765458441132</v>
      </c>
    </row>
    <row r="399" customFormat="false" ht="15" hidden="false" customHeight="false" outlineLevel="0" collapsed="false">
      <c r="A399" s="0" t="s">
        <v>112</v>
      </c>
      <c r="B399" s="0" t="s">
        <v>12</v>
      </c>
      <c r="C399" s="0" t="s">
        <v>39</v>
      </c>
      <c r="D399" s="0" t="n">
        <v>3762.4078264468</v>
      </c>
      <c r="E399" s="0" t="n">
        <v>0.00406454608820385</v>
      </c>
    </row>
    <row r="400" customFormat="false" ht="15" hidden="false" customHeight="false" outlineLevel="0" collapsed="false">
      <c r="A400" s="0" t="s">
        <v>113</v>
      </c>
      <c r="B400" s="0" t="s">
        <v>12</v>
      </c>
      <c r="C400" s="0" t="s">
        <v>39</v>
      </c>
      <c r="D400" s="0" t="n">
        <v>4024.65184660329</v>
      </c>
      <c r="E400" s="0" t="n">
        <v>0.00410132311825876</v>
      </c>
    </row>
    <row r="401" customFormat="false" ht="15" hidden="false" customHeight="false" outlineLevel="0" collapsed="false">
      <c r="A401" s="0" t="s">
        <v>114</v>
      </c>
      <c r="B401" s="0" t="s">
        <v>12</v>
      </c>
      <c r="C401" s="0" t="s">
        <v>39</v>
      </c>
      <c r="D401" s="0" t="n">
        <v>4351.6569524719</v>
      </c>
      <c r="E401" s="0" t="n">
        <v>0.00423488573399731</v>
      </c>
    </row>
    <row r="402" customFormat="false" ht="15" hidden="false" customHeight="false" outlineLevel="0" collapsed="false">
      <c r="A402" s="0" t="s">
        <v>115</v>
      </c>
      <c r="B402" s="0" t="s">
        <v>12</v>
      </c>
      <c r="C402" s="0" t="s">
        <v>39</v>
      </c>
      <c r="D402" s="0" t="n">
        <v>3444.49091412041</v>
      </c>
      <c r="E402" s="0" t="n">
        <v>0.00426962060778073</v>
      </c>
    </row>
    <row r="403" customFormat="false" ht="15" hidden="false" customHeight="false" outlineLevel="0" collapsed="false">
      <c r="A403" s="0" t="s">
        <v>116</v>
      </c>
      <c r="B403" s="0" t="s">
        <v>12</v>
      </c>
      <c r="C403" s="0" t="s">
        <v>39</v>
      </c>
      <c r="D403" s="0" t="n">
        <v>3236</v>
      </c>
      <c r="E403" s="0" t="n">
        <v>0.00440744746600742</v>
      </c>
    </row>
    <row r="404" customFormat="false" ht="15" hidden="false" customHeight="false" outlineLevel="0" collapsed="false">
      <c r="A404" s="0" t="s">
        <v>117</v>
      </c>
      <c r="B404" s="0" t="s">
        <v>12</v>
      </c>
      <c r="C404" s="0" t="s">
        <v>39</v>
      </c>
      <c r="D404" s="0" t="n">
        <v>3089.28653555588</v>
      </c>
      <c r="E404" s="0" t="n">
        <v>0.004757981613297</v>
      </c>
    </row>
    <row r="405" customFormat="false" ht="15" hidden="false" customHeight="false" outlineLevel="0" collapsed="false">
      <c r="A405" s="0" t="s">
        <v>118</v>
      </c>
      <c r="B405" s="0" t="s">
        <v>12</v>
      </c>
      <c r="C405" s="0" t="s">
        <v>39</v>
      </c>
      <c r="D405" s="0" t="n">
        <v>2707.92198329431</v>
      </c>
      <c r="E405" s="0" t="n">
        <v>0.00506733363714645</v>
      </c>
    </row>
    <row r="406" customFormat="false" ht="15" hidden="false" customHeight="false" outlineLevel="0" collapsed="false">
      <c r="A406" s="0" t="s">
        <v>119</v>
      </c>
      <c r="B406" s="0" t="s">
        <v>12</v>
      </c>
      <c r="C406" s="0" t="s">
        <v>39</v>
      </c>
      <c r="D406" s="0" t="n">
        <v>2138.34221883799</v>
      </c>
      <c r="E406" s="0" t="n">
        <v>0.00521988383886525</v>
      </c>
    </row>
    <row r="407" customFormat="false" ht="15" hidden="false" customHeight="false" outlineLevel="0" collapsed="false">
      <c r="A407" s="0" t="s">
        <v>105</v>
      </c>
      <c r="B407" s="0" t="s">
        <v>12</v>
      </c>
      <c r="C407" s="0" t="s">
        <v>135</v>
      </c>
      <c r="D407" s="0" t="n">
        <v>389</v>
      </c>
      <c r="E407" s="0" t="n">
        <v>0.00455450228506141</v>
      </c>
    </row>
    <row r="408" customFormat="false" ht="15" hidden="false" customHeight="false" outlineLevel="0" collapsed="false">
      <c r="A408" s="0" t="s">
        <v>106</v>
      </c>
      <c r="B408" s="0" t="s">
        <v>12</v>
      </c>
      <c r="C408" s="0" t="s">
        <v>135</v>
      </c>
      <c r="D408" s="0" t="n">
        <v>350.333333330501</v>
      </c>
      <c r="E408" s="0" t="n">
        <v>0.00494665574232948</v>
      </c>
    </row>
    <row r="409" customFormat="false" ht="15" hidden="false" customHeight="false" outlineLevel="0" collapsed="false">
      <c r="A409" s="0" t="s">
        <v>107</v>
      </c>
      <c r="B409" s="0" t="s">
        <v>12</v>
      </c>
      <c r="C409" s="0" t="s">
        <v>135</v>
      </c>
      <c r="D409" s="0" t="n">
        <v>347.658391609</v>
      </c>
      <c r="E409" s="0" t="n">
        <v>0.00515792357952179</v>
      </c>
    </row>
    <row r="410" customFormat="false" ht="15" hidden="false" customHeight="false" outlineLevel="0" collapsed="false">
      <c r="A410" s="0" t="s">
        <v>108</v>
      </c>
      <c r="B410" s="0" t="s">
        <v>12</v>
      </c>
      <c r="C410" s="0" t="s">
        <v>135</v>
      </c>
      <c r="D410" s="0" t="n">
        <v>385.1699300694</v>
      </c>
      <c r="E410" s="0" t="n">
        <v>0.00471325058577839</v>
      </c>
    </row>
    <row r="411" customFormat="false" ht="15" hidden="false" customHeight="false" outlineLevel="0" collapsed="false">
      <c r="A411" s="0" t="s">
        <v>109</v>
      </c>
      <c r="B411" s="0" t="s">
        <v>12</v>
      </c>
      <c r="C411" s="0" t="s">
        <v>135</v>
      </c>
      <c r="D411" s="0" t="n">
        <v>368.530536131</v>
      </c>
      <c r="E411" s="0" t="n">
        <v>0.004695557498153</v>
      </c>
    </row>
    <row r="412" customFormat="false" ht="15" hidden="false" customHeight="false" outlineLevel="0" collapsed="false">
      <c r="A412" s="0" t="s">
        <v>110</v>
      </c>
      <c r="B412" s="0" t="s">
        <v>12</v>
      </c>
      <c r="C412" s="0" t="s">
        <v>135</v>
      </c>
      <c r="D412" s="0" t="n">
        <v>376.6566322567</v>
      </c>
      <c r="E412" s="0" t="n">
        <v>0.00542791143095544</v>
      </c>
    </row>
    <row r="413" customFormat="false" ht="15" hidden="false" customHeight="false" outlineLevel="0" collapsed="false">
      <c r="A413" s="0" t="s">
        <v>111</v>
      </c>
      <c r="B413" s="0" t="s">
        <v>12</v>
      </c>
      <c r="C413" s="0" t="s">
        <v>135</v>
      </c>
      <c r="D413" s="0" t="n">
        <v>325.470307471</v>
      </c>
      <c r="E413" s="0" t="n">
        <v>0.00464825525096908</v>
      </c>
    </row>
    <row r="414" customFormat="false" ht="15" hidden="false" customHeight="false" outlineLevel="0" collapsed="false">
      <c r="A414" s="0" t="s">
        <v>112</v>
      </c>
      <c r="B414" s="0" t="s">
        <v>12</v>
      </c>
      <c r="C414" s="0" t="s">
        <v>135</v>
      </c>
      <c r="D414" s="0" t="n">
        <v>392.4157509157</v>
      </c>
      <c r="E414" s="0" t="n">
        <v>0.00540843026949114</v>
      </c>
    </row>
    <row r="415" customFormat="false" ht="15" hidden="false" customHeight="false" outlineLevel="0" collapsed="false">
      <c r="A415" s="0" t="s">
        <v>113</v>
      </c>
      <c r="B415" s="0" t="s">
        <v>12</v>
      </c>
      <c r="C415" s="0" t="s">
        <v>135</v>
      </c>
      <c r="D415" s="0" t="n">
        <v>294.750000001</v>
      </c>
      <c r="E415" s="0" t="n">
        <v>0.00475391103571802</v>
      </c>
    </row>
    <row r="416" customFormat="false" ht="15" hidden="false" customHeight="false" outlineLevel="0" collapsed="false">
      <c r="A416" s="0" t="s">
        <v>114</v>
      </c>
      <c r="B416" s="0" t="s">
        <v>12</v>
      </c>
      <c r="C416" s="0" t="s">
        <v>135</v>
      </c>
      <c r="D416" s="0" t="n">
        <v>266.0277777779</v>
      </c>
      <c r="E416" s="0" t="n">
        <v>0.00551445178677229</v>
      </c>
    </row>
    <row r="417" customFormat="false" ht="15" hidden="false" customHeight="false" outlineLevel="0" collapsed="false">
      <c r="A417" s="0" t="s">
        <v>115</v>
      </c>
      <c r="B417" s="0" t="s">
        <v>12</v>
      </c>
      <c r="C417" s="0" t="s">
        <v>135</v>
      </c>
      <c r="D417" s="0" t="n">
        <v>237.98015873</v>
      </c>
      <c r="E417" s="0" t="n">
        <v>0.00479981991295925</v>
      </c>
    </row>
    <row r="418" customFormat="false" ht="15" hidden="false" customHeight="false" outlineLevel="0" collapsed="false">
      <c r="A418" s="0" t="s">
        <v>116</v>
      </c>
      <c r="B418" s="0" t="s">
        <v>12</v>
      </c>
      <c r="C418" s="0" t="s">
        <v>135</v>
      </c>
      <c r="D418" s="0" t="n">
        <v>270</v>
      </c>
      <c r="E418" s="0" t="n">
        <v>0.00468106995884774</v>
      </c>
    </row>
    <row r="419" customFormat="false" ht="15" hidden="false" customHeight="false" outlineLevel="0" collapsed="false">
      <c r="A419" s="0" t="s">
        <v>117</v>
      </c>
      <c r="B419" s="0" t="s">
        <v>12</v>
      </c>
      <c r="C419" s="0" t="s">
        <v>135</v>
      </c>
      <c r="D419" s="0" t="n">
        <v>276.5742063499</v>
      </c>
      <c r="E419" s="0" t="n">
        <v>0.00494498720211819</v>
      </c>
    </row>
    <row r="420" customFormat="false" ht="15" hidden="false" customHeight="false" outlineLevel="0" collapsed="false">
      <c r="A420" s="0" t="s">
        <v>118</v>
      </c>
      <c r="B420" s="0" t="s">
        <v>12</v>
      </c>
      <c r="C420" s="0" t="s">
        <v>135</v>
      </c>
      <c r="D420" s="0" t="n">
        <v>237.4828449339</v>
      </c>
      <c r="E420" s="0" t="n">
        <v>0.00524943825601605</v>
      </c>
    </row>
    <row r="421" customFormat="false" ht="15" hidden="false" customHeight="false" outlineLevel="0" collapsed="false">
      <c r="A421" s="0" t="s">
        <v>119</v>
      </c>
      <c r="B421" s="0" t="s">
        <v>12</v>
      </c>
      <c r="C421" s="0" t="s">
        <v>135</v>
      </c>
      <c r="D421" s="0" t="n">
        <v>212.3282051284</v>
      </c>
      <c r="E421" s="0" t="n">
        <v>0.00498997046428395</v>
      </c>
    </row>
    <row r="422" customFormat="false" ht="15" hidden="false" customHeight="false" outlineLevel="0" collapsed="false">
      <c r="A422" s="0" t="s">
        <v>105</v>
      </c>
      <c r="B422" s="0" t="s">
        <v>12</v>
      </c>
      <c r="C422" s="0" t="s">
        <v>136</v>
      </c>
      <c r="D422" s="0" t="n">
        <v>3</v>
      </c>
      <c r="E422" s="0" t="n">
        <v>0.00578703703703704</v>
      </c>
    </row>
    <row r="423" customFormat="false" ht="15" hidden="false" customHeight="false" outlineLevel="0" collapsed="false">
      <c r="A423" s="0" t="s">
        <v>106</v>
      </c>
      <c r="B423" s="0" t="s">
        <v>12</v>
      </c>
      <c r="C423" s="0" t="s">
        <v>136</v>
      </c>
      <c r="D423" s="0" t="n">
        <v>3.625</v>
      </c>
      <c r="E423" s="0" t="n">
        <v>0.00486111111111111</v>
      </c>
    </row>
    <row r="424" customFormat="false" ht="15" hidden="false" customHeight="false" outlineLevel="0" collapsed="false">
      <c r="A424" s="0" t="s">
        <v>107</v>
      </c>
      <c r="B424" s="0" t="s">
        <v>12</v>
      </c>
      <c r="C424" s="0" t="s">
        <v>136</v>
      </c>
      <c r="D424" s="0" t="n">
        <v>6</v>
      </c>
      <c r="E424" s="0" t="n">
        <v>0.0068287037037037</v>
      </c>
    </row>
    <row r="425" customFormat="false" ht="15" hidden="false" customHeight="false" outlineLevel="0" collapsed="false">
      <c r="A425" s="0" t="s">
        <v>108</v>
      </c>
      <c r="B425" s="0" t="s">
        <v>12</v>
      </c>
      <c r="C425" s="0" t="s">
        <v>136</v>
      </c>
      <c r="D425" s="0" t="n">
        <v>3</v>
      </c>
      <c r="E425" s="0" t="n">
        <v>0.00949074074074074</v>
      </c>
    </row>
    <row r="426" customFormat="false" ht="15" hidden="false" customHeight="false" outlineLevel="0" collapsed="false">
      <c r="A426" s="0" t="s">
        <v>109</v>
      </c>
      <c r="B426" s="0" t="s">
        <v>12</v>
      </c>
      <c r="C426" s="0" t="s">
        <v>136</v>
      </c>
      <c r="D426" s="0" t="n">
        <v>3</v>
      </c>
      <c r="E426" s="0" t="n">
        <v>0.00439814814814815</v>
      </c>
    </row>
    <row r="427" customFormat="false" ht="15" hidden="false" customHeight="false" outlineLevel="0" collapsed="false">
      <c r="A427" s="0" t="s">
        <v>110</v>
      </c>
      <c r="B427" s="0" t="s">
        <v>12</v>
      </c>
      <c r="C427" s="0" t="s">
        <v>136</v>
      </c>
      <c r="D427" s="0" t="n">
        <v>4</v>
      </c>
      <c r="E427" s="0" t="n">
        <v>0.00538194444444444</v>
      </c>
    </row>
    <row r="428" customFormat="false" ht="15" hidden="false" customHeight="false" outlineLevel="0" collapsed="false">
      <c r="A428" s="0" t="s">
        <v>111</v>
      </c>
      <c r="B428" s="0" t="s">
        <v>12</v>
      </c>
      <c r="C428" s="0" t="s">
        <v>136</v>
      </c>
      <c r="D428" s="0" t="n">
        <v>7</v>
      </c>
      <c r="E428" s="0" t="n">
        <v>0.00525793650793651</v>
      </c>
    </row>
    <row r="429" customFormat="false" ht="15" hidden="false" customHeight="false" outlineLevel="0" collapsed="false">
      <c r="A429" s="0" t="s">
        <v>112</v>
      </c>
      <c r="B429" s="0" t="s">
        <v>12</v>
      </c>
      <c r="C429" s="0" t="s">
        <v>136</v>
      </c>
      <c r="D429" s="0" t="n">
        <v>1</v>
      </c>
      <c r="E429" s="0" t="n">
        <v>0.00347222222222222</v>
      </c>
    </row>
    <row r="430" customFormat="false" ht="15" hidden="false" customHeight="false" outlineLevel="0" collapsed="false">
      <c r="A430" s="0" t="s">
        <v>113</v>
      </c>
      <c r="B430" s="0" t="s">
        <v>12</v>
      </c>
      <c r="C430" s="0" t="s">
        <v>136</v>
      </c>
      <c r="D430" s="0" t="n">
        <v>3</v>
      </c>
      <c r="E430" s="0" t="n">
        <v>0.00486111111111111</v>
      </c>
    </row>
    <row r="431" customFormat="false" ht="15" hidden="false" customHeight="false" outlineLevel="0" collapsed="false">
      <c r="A431" s="0" t="s">
        <v>114</v>
      </c>
      <c r="B431" s="0" t="s">
        <v>12</v>
      </c>
      <c r="C431" s="0" t="s">
        <v>136</v>
      </c>
      <c r="D431" s="0" t="n">
        <v>4</v>
      </c>
      <c r="E431" s="0" t="n">
        <v>0.00659722222222222</v>
      </c>
    </row>
    <row r="432" customFormat="false" ht="15" hidden="false" customHeight="false" outlineLevel="0" collapsed="false">
      <c r="A432" s="0" t="s">
        <v>115</v>
      </c>
      <c r="B432" s="0" t="s">
        <v>12</v>
      </c>
      <c r="C432" s="0" t="s">
        <v>136</v>
      </c>
      <c r="D432" s="0" t="n">
        <v>1</v>
      </c>
      <c r="E432" s="0" t="n">
        <v>0.00555555555555556</v>
      </c>
    </row>
    <row r="433" customFormat="false" ht="15" hidden="false" customHeight="false" outlineLevel="0" collapsed="false">
      <c r="A433" s="0" t="s">
        <v>116</v>
      </c>
      <c r="B433" s="0" t="s">
        <v>12</v>
      </c>
      <c r="C433" s="0" t="s">
        <v>136</v>
      </c>
      <c r="D433" s="0" t="n">
        <v>10</v>
      </c>
      <c r="E433" s="0" t="n">
        <v>0.00513888888888889</v>
      </c>
    </row>
    <row r="434" customFormat="false" ht="15" hidden="false" customHeight="false" outlineLevel="0" collapsed="false">
      <c r="A434" s="0" t="s">
        <v>117</v>
      </c>
      <c r="B434" s="0" t="s">
        <v>12</v>
      </c>
      <c r="C434" s="0" t="s">
        <v>136</v>
      </c>
      <c r="D434" s="0" t="n">
        <v>5</v>
      </c>
      <c r="E434" s="0" t="n">
        <v>0.00513888888888889</v>
      </c>
    </row>
    <row r="435" customFormat="false" ht="15" hidden="false" customHeight="false" outlineLevel="0" collapsed="false">
      <c r="A435" s="0" t="s">
        <v>118</v>
      </c>
      <c r="B435" s="0" t="s">
        <v>12</v>
      </c>
      <c r="C435" s="0" t="s">
        <v>136</v>
      </c>
      <c r="D435" s="0" t="n">
        <v>1</v>
      </c>
      <c r="E435" s="0" t="n">
        <v>0.00486111111111111</v>
      </c>
    </row>
    <row r="436" customFormat="false" ht="15" hidden="false" customHeight="false" outlineLevel="0" collapsed="false">
      <c r="A436" s="0" t="s">
        <v>119</v>
      </c>
      <c r="B436" s="0" t="s">
        <v>12</v>
      </c>
      <c r="C436" s="0" t="s">
        <v>136</v>
      </c>
      <c r="D436" s="0" t="n">
        <v>2</v>
      </c>
      <c r="E436" s="0" t="n">
        <v>0.00729166666666667</v>
      </c>
    </row>
    <row r="437" customFormat="false" ht="15" hidden="false" customHeight="false" outlineLevel="0" collapsed="false">
      <c r="A437" s="0" t="s">
        <v>105</v>
      </c>
      <c r="B437" s="0" t="s">
        <v>12</v>
      </c>
      <c r="C437" s="0" t="s">
        <v>42</v>
      </c>
      <c r="D437" s="0" t="n">
        <v>4433.55855850004</v>
      </c>
      <c r="E437" s="0" t="n">
        <v>0.00531179973470986</v>
      </c>
    </row>
    <row r="438" customFormat="false" ht="15" hidden="false" customHeight="false" outlineLevel="0" collapsed="false">
      <c r="A438" s="0" t="s">
        <v>106</v>
      </c>
      <c r="B438" s="0" t="s">
        <v>12</v>
      </c>
      <c r="C438" s="0" t="s">
        <v>42</v>
      </c>
      <c r="D438" s="0" t="n">
        <v>4713.28675074696</v>
      </c>
      <c r="E438" s="0" t="n">
        <v>0.00527149575478954</v>
      </c>
    </row>
    <row r="439" customFormat="false" ht="15" hidden="false" customHeight="false" outlineLevel="0" collapsed="false">
      <c r="A439" s="0" t="s">
        <v>107</v>
      </c>
      <c r="B439" s="0" t="s">
        <v>12</v>
      </c>
      <c r="C439" s="0" t="s">
        <v>42</v>
      </c>
      <c r="D439" s="0" t="n">
        <v>4828.04042469426</v>
      </c>
      <c r="E439" s="0" t="n">
        <v>0.00533800236802269</v>
      </c>
    </row>
    <row r="440" customFormat="false" ht="15" hidden="false" customHeight="false" outlineLevel="0" collapsed="false">
      <c r="A440" s="0" t="s">
        <v>108</v>
      </c>
      <c r="B440" s="0" t="s">
        <v>12</v>
      </c>
      <c r="C440" s="0" t="s">
        <v>42</v>
      </c>
      <c r="D440" s="0" t="n">
        <v>4797.18568108359</v>
      </c>
      <c r="E440" s="0" t="n">
        <v>0.00545266563722865</v>
      </c>
    </row>
    <row r="441" customFormat="false" ht="15" hidden="false" customHeight="false" outlineLevel="0" collapsed="false">
      <c r="A441" s="0" t="s">
        <v>109</v>
      </c>
      <c r="B441" s="0" t="s">
        <v>12</v>
      </c>
      <c r="C441" s="0" t="s">
        <v>42</v>
      </c>
      <c r="D441" s="0" t="n">
        <v>4833.15396003201</v>
      </c>
      <c r="E441" s="0" t="n">
        <v>0.00561257638698376</v>
      </c>
    </row>
    <row r="442" customFormat="false" ht="15" hidden="false" customHeight="false" outlineLevel="0" collapsed="false">
      <c r="A442" s="0" t="s">
        <v>110</v>
      </c>
      <c r="B442" s="0" t="s">
        <v>12</v>
      </c>
      <c r="C442" s="0" t="s">
        <v>42</v>
      </c>
      <c r="D442" s="0" t="n">
        <v>5494.12102843293</v>
      </c>
      <c r="E442" s="0" t="n">
        <v>0.00563068250297277</v>
      </c>
    </row>
    <row r="443" customFormat="false" ht="15" hidden="false" customHeight="false" outlineLevel="0" collapsed="false">
      <c r="A443" s="0" t="s">
        <v>111</v>
      </c>
      <c r="B443" s="0" t="s">
        <v>12</v>
      </c>
      <c r="C443" s="0" t="s">
        <v>42</v>
      </c>
      <c r="D443" s="0" t="n">
        <v>5323.54906756608</v>
      </c>
      <c r="E443" s="0" t="n">
        <v>0.00563027890760026</v>
      </c>
    </row>
    <row r="444" customFormat="false" ht="15" hidden="false" customHeight="false" outlineLevel="0" collapsed="false">
      <c r="A444" s="0" t="s">
        <v>112</v>
      </c>
      <c r="B444" s="0" t="s">
        <v>12</v>
      </c>
      <c r="C444" s="0" t="s">
        <v>42</v>
      </c>
      <c r="D444" s="0" t="n">
        <v>5016.6013205975</v>
      </c>
      <c r="E444" s="0" t="n">
        <v>0.00525893537043723</v>
      </c>
    </row>
    <row r="445" customFormat="false" ht="15" hidden="false" customHeight="false" outlineLevel="0" collapsed="false">
      <c r="A445" s="0" t="s">
        <v>113</v>
      </c>
      <c r="B445" s="0" t="s">
        <v>12</v>
      </c>
      <c r="C445" s="0" t="s">
        <v>42</v>
      </c>
      <c r="D445" s="0" t="n">
        <v>4666.66099005033</v>
      </c>
      <c r="E445" s="0" t="n">
        <v>0.00536505929251612</v>
      </c>
    </row>
    <row r="446" customFormat="false" ht="15" hidden="false" customHeight="false" outlineLevel="0" collapsed="false">
      <c r="A446" s="0" t="s">
        <v>114</v>
      </c>
      <c r="B446" s="0" t="s">
        <v>12</v>
      </c>
      <c r="C446" s="0" t="s">
        <v>42</v>
      </c>
      <c r="D446" s="0" t="n">
        <v>4740.17281330902</v>
      </c>
      <c r="E446" s="0" t="n">
        <v>0.00527183830570373</v>
      </c>
    </row>
    <row r="447" customFormat="false" ht="15" hidden="false" customHeight="false" outlineLevel="0" collapsed="false">
      <c r="A447" s="0" t="s">
        <v>115</v>
      </c>
      <c r="B447" s="0" t="s">
        <v>12</v>
      </c>
      <c r="C447" s="0" t="s">
        <v>42</v>
      </c>
      <c r="D447" s="0" t="n">
        <v>4172.60125351643</v>
      </c>
      <c r="E447" s="0" t="n">
        <v>0.00530292040360386</v>
      </c>
    </row>
    <row r="448" customFormat="false" ht="15" hidden="false" customHeight="false" outlineLevel="0" collapsed="false">
      <c r="A448" s="0" t="s">
        <v>116</v>
      </c>
      <c r="B448" s="0" t="s">
        <v>12</v>
      </c>
      <c r="C448" s="0" t="s">
        <v>42</v>
      </c>
      <c r="D448" s="0" t="n">
        <v>4064</v>
      </c>
      <c r="E448" s="0" t="n">
        <v>0.005297531167979</v>
      </c>
    </row>
    <row r="449" customFormat="false" ht="15" hidden="false" customHeight="false" outlineLevel="0" collapsed="false">
      <c r="A449" s="0" t="s">
        <v>117</v>
      </c>
      <c r="B449" s="0" t="s">
        <v>12</v>
      </c>
      <c r="C449" s="0" t="s">
        <v>42</v>
      </c>
      <c r="D449" s="0" t="n">
        <v>3498.08166824798</v>
      </c>
      <c r="E449" s="0" t="n">
        <v>0.00548667656222791</v>
      </c>
    </row>
    <row r="450" customFormat="false" ht="15" hidden="false" customHeight="false" outlineLevel="0" collapsed="false">
      <c r="A450" s="0" t="s">
        <v>118</v>
      </c>
      <c r="B450" s="0" t="s">
        <v>12</v>
      </c>
      <c r="C450" s="0" t="s">
        <v>42</v>
      </c>
      <c r="D450" s="0" t="n">
        <v>3238.16777033202</v>
      </c>
      <c r="E450" s="0" t="n">
        <v>0.00515247910033843</v>
      </c>
    </row>
    <row r="451" customFormat="false" ht="15" hidden="false" customHeight="false" outlineLevel="0" collapsed="false">
      <c r="A451" s="0" t="s">
        <v>119</v>
      </c>
      <c r="B451" s="0" t="s">
        <v>12</v>
      </c>
      <c r="C451" s="0" t="s">
        <v>42</v>
      </c>
      <c r="D451" s="0" t="n">
        <v>2751.82037100399</v>
      </c>
      <c r="E451" s="0" t="n">
        <v>0.00544717031264738</v>
      </c>
    </row>
    <row r="452" customFormat="false" ht="15" hidden="false" customHeight="false" outlineLevel="0" collapsed="false">
      <c r="A452" s="0" t="s">
        <v>105</v>
      </c>
      <c r="B452" s="0" t="s">
        <v>12</v>
      </c>
      <c r="C452" s="50" t="s">
        <v>43</v>
      </c>
      <c r="D452" s="0" t="n">
        <v>5310.55703082999</v>
      </c>
      <c r="E452" s="0" t="n">
        <v>0.00389868356355862</v>
      </c>
    </row>
    <row r="453" customFormat="false" ht="15" hidden="false" customHeight="false" outlineLevel="0" collapsed="false">
      <c r="A453" s="0" t="s">
        <v>106</v>
      </c>
      <c r="B453" s="0" t="s">
        <v>12</v>
      </c>
      <c r="C453" s="50" t="s">
        <v>43</v>
      </c>
      <c r="D453" s="0" t="n">
        <v>5776.07384267618</v>
      </c>
      <c r="E453" s="0" t="n">
        <v>0.00389099566255796</v>
      </c>
    </row>
    <row r="454" customFormat="false" ht="15" hidden="false" customHeight="false" outlineLevel="0" collapsed="false">
      <c r="A454" s="0" t="s">
        <v>107</v>
      </c>
      <c r="B454" s="0" t="s">
        <v>12</v>
      </c>
      <c r="C454" s="50" t="s">
        <v>43</v>
      </c>
      <c r="D454" s="0" t="n">
        <v>5625.23998866439</v>
      </c>
      <c r="E454" s="0" t="n">
        <v>0.0036963466228404</v>
      </c>
    </row>
    <row r="455" customFormat="false" ht="15" hidden="false" customHeight="false" outlineLevel="0" collapsed="false">
      <c r="A455" s="0" t="s">
        <v>108</v>
      </c>
      <c r="B455" s="0" t="s">
        <v>12</v>
      </c>
      <c r="C455" s="50" t="s">
        <v>43</v>
      </c>
      <c r="D455" s="0" t="n">
        <v>5260.17776927143</v>
      </c>
      <c r="E455" s="0" t="n">
        <v>0.0038534307124636</v>
      </c>
    </row>
    <row r="456" customFormat="false" ht="15" hidden="false" customHeight="false" outlineLevel="0" collapsed="false">
      <c r="A456" s="0" t="s">
        <v>109</v>
      </c>
      <c r="B456" s="0" t="s">
        <v>12</v>
      </c>
      <c r="C456" s="50" t="s">
        <v>43</v>
      </c>
      <c r="D456" s="0" t="n">
        <v>5272.99840703537</v>
      </c>
      <c r="E456" s="0" t="n">
        <v>0.00389241524082251</v>
      </c>
    </row>
    <row r="457" customFormat="false" ht="15" hidden="false" customHeight="false" outlineLevel="0" collapsed="false">
      <c r="A457" s="0" t="s">
        <v>110</v>
      </c>
      <c r="B457" s="0" t="s">
        <v>12</v>
      </c>
      <c r="C457" s="50" t="s">
        <v>43</v>
      </c>
      <c r="D457" s="0" t="n">
        <v>5704.57075639213</v>
      </c>
      <c r="E457" s="0" t="n">
        <v>0.0039779334374263</v>
      </c>
    </row>
    <row r="458" customFormat="false" ht="15" hidden="false" customHeight="false" outlineLevel="0" collapsed="false">
      <c r="A458" s="0" t="s">
        <v>111</v>
      </c>
      <c r="B458" s="0" t="s">
        <v>12</v>
      </c>
      <c r="C458" s="50" t="s">
        <v>43</v>
      </c>
      <c r="D458" s="0" t="n">
        <v>5319.81916438521</v>
      </c>
      <c r="E458" s="0" t="n">
        <v>0.00413696469992463</v>
      </c>
    </row>
    <row r="459" customFormat="false" ht="15" hidden="false" customHeight="false" outlineLevel="0" collapsed="false">
      <c r="A459" s="0" t="s">
        <v>112</v>
      </c>
      <c r="B459" s="0" t="s">
        <v>12</v>
      </c>
      <c r="C459" s="50" t="s">
        <v>43</v>
      </c>
      <c r="D459" s="0" t="n">
        <v>5574.30257582871</v>
      </c>
      <c r="E459" s="0" t="n">
        <v>0.00415536807113137</v>
      </c>
    </row>
    <row r="460" customFormat="false" ht="15" hidden="false" customHeight="false" outlineLevel="0" collapsed="false">
      <c r="A460" s="0" t="s">
        <v>113</v>
      </c>
      <c r="B460" s="0" t="s">
        <v>12</v>
      </c>
      <c r="C460" s="50" t="s">
        <v>43</v>
      </c>
      <c r="D460" s="0" t="n">
        <v>4976.76864913863</v>
      </c>
      <c r="E460" s="0" t="n">
        <v>0.00459752139377219</v>
      </c>
    </row>
    <row r="461" customFormat="false" ht="15" hidden="false" customHeight="false" outlineLevel="0" collapsed="false">
      <c r="A461" s="0" t="s">
        <v>114</v>
      </c>
      <c r="B461" s="0" t="s">
        <v>12</v>
      </c>
      <c r="C461" s="50" t="s">
        <v>43</v>
      </c>
      <c r="D461" s="0" t="n">
        <v>5380</v>
      </c>
      <c r="E461" s="0" t="n">
        <v>0.00467123605947955</v>
      </c>
    </row>
    <row r="462" customFormat="false" ht="15" hidden="false" customHeight="false" outlineLevel="0" collapsed="false">
      <c r="A462" s="0" t="s">
        <v>115</v>
      </c>
      <c r="B462" s="0" t="s">
        <v>12</v>
      </c>
      <c r="C462" s="50" t="s">
        <v>43</v>
      </c>
      <c r="D462" s="0" t="n">
        <v>4731</v>
      </c>
      <c r="E462" s="0" t="n">
        <v>0.00458691491110641</v>
      </c>
    </row>
    <row r="463" customFormat="false" ht="15" hidden="false" customHeight="false" outlineLevel="0" collapsed="false">
      <c r="A463" s="0" t="s">
        <v>116</v>
      </c>
      <c r="B463" s="0" t="s">
        <v>12</v>
      </c>
      <c r="C463" s="50" t="s">
        <v>43</v>
      </c>
      <c r="D463" s="0" t="n">
        <v>4514</v>
      </c>
      <c r="E463" s="0" t="n">
        <v>0.00466573130507557</v>
      </c>
    </row>
    <row r="464" customFormat="false" ht="15" hidden="false" customHeight="false" outlineLevel="0" collapsed="false">
      <c r="A464" s="0" t="s">
        <v>117</v>
      </c>
      <c r="B464" s="0" t="s">
        <v>12</v>
      </c>
      <c r="C464" s="50" t="s">
        <v>43</v>
      </c>
      <c r="D464" s="0" t="n">
        <v>4164</v>
      </c>
      <c r="E464" s="0" t="n">
        <v>0.00479056596221582</v>
      </c>
    </row>
    <row r="465" customFormat="false" ht="15" hidden="false" customHeight="false" outlineLevel="0" collapsed="false">
      <c r="A465" s="0" t="s">
        <v>118</v>
      </c>
      <c r="B465" s="0" t="s">
        <v>12</v>
      </c>
      <c r="C465" s="50" t="s">
        <v>43</v>
      </c>
      <c r="D465" s="0" t="n">
        <v>3555</v>
      </c>
      <c r="E465" s="0" t="n">
        <v>0.00483220034380372</v>
      </c>
    </row>
    <row r="466" customFormat="false" ht="15" hidden="false" customHeight="false" outlineLevel="0" collapsed="false">
      <c r="A466" s="0" t="s">
        <v>119</v>
      </c>
      <c r="B466" s="0" t="s">
        <v>12</v>
      </c>
      <c r="C466" s="50" t="s">
        <v>43</v>
      </c>
      <c r="D466" s="0" t="n">
        <v>3334</v>
      </c>
      <c r="E466" s="0" t="n">
        <v>0.0050129557421849</v>
      </c>
    </row>
    <row r="467" customFormat="false" ht="15" hidden="false" customHeight="false" outlineLevel="0" collapsed="false">
      <c r="A467" s="0" t="s">
        <v>105</v>
      </c>
      <c r="B467" s="0" t="s">
        <v>12</v>
      </c>
      <c r="C467" s="0" t="s">
        <v>44</v>
      </c>
      <c r="D467" s="0" t="n">
        <v>2538.70270320001</v>
      </c>
      <c r="E467" s="0" t="n">
        <v>0.0053816782944836</v>
      </c>
    </row>
    <row r="468" customFormat="false" ht="15" hidden="false" customHeight="false" outlineLevel="0" collapsed="false">
      <c r="A468" s="0" t="s">
        <v>106</v>
      </c>
      <c r="B468" s="0" t="s">
        <v>12</v>
      </c>
      <c r="C468" s="0" t="s">
        <v>44</v>
      </c>
      <c r="D468" s="0" t="n">
        <v>3030.62885182376</v>
      </c>
      <c r="E468" s="0" t="n">
        <v>0.00485707816350616</v>
      </c>
    </row>
    <row r="469" customFormat="false" ht="15" hidden="false" customHeight="false" outlineLevel="0" collapsed="false">
      <c r="A469" s="0" t="s">
        <v>107</v>
      </c>
      <c r="B469" s="0" t="s">
        <v>12</v>
      </c>
      <c r="C469" s="0" t="s">
        <v>44</v>
      </c>
      <c r="D469" s="0" t="n">
        <v>2963.23401904568</v>
      </c>
      <c r="E469" s="0" t="n">
        <v>0.00484177584230095</v>
      </c>
    </row>
    <row r="470" customFormat="false" ht="15" hidden="false" customHeight="false" outlineLevel="0" collapsed="false">
      <c r="A470" s="0" t="s">
        <v>108</v>
      </c>
      <c r="B470" s="0" t="s">
        <v>12</v>
      </c>
      <c r="C470" s="0" t="s">
        <v>44</v>
      </c>
      <c r="D470" s="0" t="n">
        <v>2819.24751500439</v>
      </c>
      <c r="E470" s="0" t="n">
        <v>0.00449268746246172</v>
      </c>
    </row>
    <row r="471" customFormat="false" ht="15" hidden="false" customHeight="false" outlineLevel="0" collapsed="false">
      <c r="A471" s="0" t="s">
        <v>109</v>
      </c>
      <c r="B471" s="0" t="s">
        <v>12</v>
      </c>
      <c r="C471" s="0" t="s">
        <v>44</v>
      </c>
      <c r="D471" s="0" t="n">
        <v>2877.52695275221</v>
      </c>
      <c r="E471" s="0" t="n">
        <v>0.00453944513555652</v>
      </c>
    </row>
    <row r="472" customFormat="false" ht="15" hidden="false" customHeight="false" outlineLevel="0" collapsed="false">
      <c r="A472" s="0" t="s">
        <v>110</v>
      </c>
      <c r="B472" s="0" t="s">
        <v>12</v>
      </c>
      <c r="C472" s="0" t="s">
        <v>44</v>
      </c>
      <c r="D472" s="0" t="n">
        <v>3019.8269288577</v>
      </c>
      <c r="E472" s="0" t="n">
        <v>0.00466870195848183</v>
      </c>
    </row>
    <row r="473" customFormat="false" ht="15" hidden="false" customHeight="false" outlineLevel="0" collapsed="false">
      <c r="A473" s="0" t="s">
        <v>111</v>
      </c>
      <c r="B473" s="0" t="s">
        <v>12</v>
      </c>
      <c r="C473" s="0" t="s">
        <v>44</v>
      </c>
      <c r="D473" s="0" t="n">
        <v>2734.9865310048</v>
      </c>
      <c r="E473" s="0" t="n">
        <v>0.00459544605266818</v>
      </c>
    </row>
    <row r="474" customFormat="false" ht="15" hidden="false" customHeight="false" outlineLevel="0" collapsed="false">
      <c r="A474" s="0" t="s">
        <v>112</v>
      </c>
      <c r="B474" s="0" t="s">
        <v>12</v>
      </c>
      <c r="C474" s="0" t="s">
        <v>44</v>
      </c>
      <c r="D474" s="0" t="n">
        <v>3171.07538687179</v>
      </c>
      <c r="E474" s="0" t="n">
        <v>0.00464208927267705</v>
      </c>
    </row>
    <row r="475" customFormat="false" ht="15" hidden="false" customHeight="false" outlineLevel="0" collapsed="false">
      <c r="A475" s="0" t="s">
        <v>113</v>
      </c>
      <c r="B475" s="0" t="s">
        <v>12</v>
      </c>
      <c r="C475" s="0" t="s">
        <v>44</v>
      </c>
      <c r="D475" s="0" t="n">
        <v>2730.3553143573</v>
      </c>
      <c r="E475" s="0" t="n">
        <v>0.00459744281213013</v>
      </c>
    </row>
    <row r="476" customFormat="false" ht="15" hidden="false" customHeight="false" outlineLevel="0" collapsed="false">
      <c r="A476" s="0" t="s">
        <v>114</v>
      </c>
      <c r="B476" s="0" t="s">
        <v>12</v>
      </c>
      <c r="C476" s="0" t="s">
        <v>44</v>
      </c>
      <c r="D476" s="0" t="n">
        <v>2543.37078469748</v>
      </c>
      <c r="E476" s="0" t="n">
        <v>0.00482716605038507</v>
      </c>
    </row>
    <row r="477" customFormat="false" ht="15" hidden="false" customHeight="false" outlineLevel="0" collapsed="false">
      <c r="A477" s="0" t="s">
        <v>115</v>
      </c>
      <c r="B477" s="0" t="s">
        <v>12</v>
      </c>
      <c r="C477" s="0" t="s">
        <v>44</v>
      </c>
      <c r="D477" s="0" t="n">
        <v>2083.3428616808</v>
      </c>
      <c r="E477" s="0" t="n">
        <v>0.00484292437119804</v>
      </c>
    </row>
    <row r="478" customFormat="false" ht="15" hidden="false" customHeight="false" outlineLevel="0" collapsed="false">
      <c r="A478" s="0" t="s">
        <v>116</v>
      </c>
      <c r="B478" s="0" t="s">
        <v>12</v>
      </c>
      <c r="C478" s="0" t="s">
        <v>44</v>
      </c>
      <c r="D478" s="0" t="n">
        <v>1779</v>
      </c>
      <c r="E478" s="0" t="n">
        <v>0.0051753481981138</v>
      </c>
    </row>
    <row r="479" customFormat="false" ht="15" hidden="false" customHeight="false" outlineLevel="0" collapsed="false">
      <c r="A479" s="0" t="s">
        <v>117</v>
      </c>
      <c r="B479" s="0" t="s">
        <v>12</v>
      </c>
      <c r="C479" s="0" t="s">
        <v>44</v>
      </c>
      <c r="D479" s="0" t="n">
        <v>1919.54196198639</v>
      </c>
      <c r="E479" s="0" t="n">
        <v>0.00555533777537581</v>
      </c>
    </row>
    <row r="480" customFormat="false" ht="15" hidden="false" customHeight="false" outlineLevel="0" collapsed="false">
      <c r="A480" s="0" t="s">
        <v>118</v>
      </c>
      <c r="B480" s="0" t="s">
        <v>12</v>
      </c>
      <c r="C480" s="0" t="s">
        <v>44</v>
      </c>
      <c r="D480" s="0" t="n">
        <v>1720.0451027115</v>
      </c>
      <c r="E480" s="0" t="n">
        <v>0.00513404833685332</v>
      </c>
    </row>
    <row r="481" customFormat="false" ht="15" hidden="false" customHeight="false" outlineLevel="0" collapsed="false">
      <c r="A481" s="0" t="s">
        <v>119</v>
      </c>
      <c r="B481" s="0" t="s">
        <v>12</v>
      </c>
      <c r="C481" s="0" t="s">
        <v>44</v>
      </c>
      <c r="D481" s="0" t="n">
        <v>1567</v>
      </c>
      <c r="E481" s="0" t="n">
        <v>0.0060448131603205</v>
      </c>
    </row>
    <row r="482" customFormat="false" ht="15" hidden="false" customHeight="false" outlineLevel="0" collapsed="false">
      <c r="A482" s="0" t="s">
        <v>105</v>
      </c>
      <c r="B482" s="0" t="s">
        <v>12</v>
      </c>
      <c r="C482" s="0" t="s">
        <v>45</v>
      </c>
      <c r="D482" s="0" t="n">
        <v>1482</v>
      </c>
      <c r="E482" s="0" t="n">
        <v>0.00573281226570699</v>
      </c>
    </row>
    <row r="483" customFormat="false" ht="15" hidden="false" customHeight="false" outlineLevel="0" collapsed="false">
      <c r="A483" s="0" t="s">
        <v>106</v>
      </c>
      <c r="B483" s="0" t="s">
        <v>12</v>
      </c>
      <c r="C483" s="0" t="s">
        <v>45</v>
      </c>
      <c r="D483" s="0" t="n">
        <v>1510.59010176441</v>
      </c>
      <c r="E483" s="0" t="n">
        <v>0.005880915427821</v>
      </c>
    </row>
    <row r="484" customFormat="false" ht="15" hidden="false" customHeight="false" outlineLevel="0" collapsed="false">
      <c r="A484" s="0" t="s">
        <v>107</v>
      </c>
      <c r="B484" s="0" t="s">
        <v>12</v>
      </c>
      <c r="C484" s="0" t="s">
        <v>45</v>
      </c>
      <c r="D484" s="0" t="n">
        <v>1564.6287770008</v>
      </c>
      <c r="E484" s="0" t="n">
        <v>0.00589860044152464</v>
      </c>
    </row>
    <row r="485" customFormat="false" ht="15" hidden="false" customHeight="false" outlineLevel="0" collapsed="false">
      <c r="A485" s="0" t="s">
        <v>108</v>
      </c>
      <c r="B485" s="0" t="s">
        <v>12</v>
      </c>
      <c r="C485" s="0" t="s">
        <v>45</v>
      </c>
      <c r="D485" s="0" t="n">
        <v>1520.4773244248</v>
      </c>
      <c r="E485" s="0" t="n">
        <v>0.00607217656435749</v>
      </c>
    </row>
    <row r="486" customFormat="false" ht="15" hidden="false" customHeight="false" outlineLevel="0" collapsed="false">
      <c r="A486" s="0" t="s">
        <v>109</v>
      </c>
      <c r="B486" s="0" t="s">
        <v>12</v>
      </c>
      <c r="C486" s="0" t="s">
        <v>45</v>
      </c>
      <c r="D486" s="0" t="n">
        <v>1690.6513282382</v>
      </c>
      <c r="E486" s="0" t="n">
        <v>0.00613230705381524</v>
      </c>
    </row>
    <row r="487" customFormat="false" ht="15" hidden="false" customHeight="false" outlineLevel="0" collapsed="false">
      <c r="A487" s="0" t="s">
        <v>110</v>
      </c>
      <c r="B487" s="0" t="s">
        <v>12</v>
      </c>
      <c r="C487" s="0" t="s">
        <v>45</v>
      </c>
      <c r="D487" s="0" t="n">
        <v>1841.6806322171</v>
      </c>
      <c r="E487" s="0" t="n">
        <v>0.00607256730625376</v>
      </c>
    </row>
    <row r="488" customFormat="false" ht="15" hidden="false" customHeight="false" outlineLevel="0" collapsed="false">
      <c r="A488" s="0" t="s">
        <v>111</v>
      </c>
      <c r="B488" s="0" t="s">
        <v>12</v>
      </c>
      <c r="C488" s="0" t="s">
        <v>45</v>
      </c>
      <c r="D488" s="0" t="n">
        <v>1670.4992301525</v>
      </c>
      <c r="E488" s="0" t="n">
        <v>0.00624686852844855</v>
      </c>
    </row>
    <row r="489" customFormat="false" ht="15" hidden="false" customHeight="false" outlineLevel="0" collapsed="false">
      <c r="A489" s="0" t="s">
        <v>112</v>
      </c>
      <c r="B489" s="0" t="s">
        <v>12</v>
      </c>
      <c r="C489" s="0" t="s">
        <v>45</v>
      </c>
      <c r="D489" s="0" t="n">
        <v>1773.77181537779</v>
      </c>
      <c r="E489" s="0" t="n">
        <v>0.0061860339805574</v>
      </c>
    </row>
    <row r="490" customFormat="false" ht="15" hidden="false" customHeight="false" outlineLevel="0" collapsed="false">
      <c r="A490" s="0" t="s">
        <v>113</v>
      </c>
      <c r="B490" s="0" t="s">
        <v>12</v>
      </c>
      <c r="C490" s="0" t="s">
        <v>45</v>
      </c>
      <c r="D490" s="0" t="n">
        <v>1903</v>
      </c>
      <c r="E490" s="0" t="n">
        <v>0.00662623343259181</v>
      </c>
    </row>
    <row r="491" customFormat="false" ht="15" hidden="false" customHeight="false" outlineLevel="0" collapsed="false">
      <c r="A491" s="0" t="s">
        <v>114</v>
      </c>
      <c r="B491" s="0" t="s">
        <v>12</v>
      </c>
      <c r="C491" s="0" t="s">
        <v>45</v>
      </c>
      <c r="D491" s="0" t="n">
        <v>1854</v>
      </c>
      <c r="E491" s="0" t="n">
        <v>0.00680622977346278</v>
      </c>
    </row>
    <row r="492" customFormat="false" ht="15" hidden="false" customHeight="false" outlineLevel="0" collapsed="false">
      <c r="A492" s="0" t="s">
        <v>115</v>
      </c>
      <c r="B492" s="0" t="s">
        <v>12</v>
      </c>
      <c r="C492" s="0" t="s">
        <v>45</v>
      </c>
      <c r="D492" s="0" t="n">
        <v>1685</v>
      </c>
      <c r="E492" s="0" t="n">
        <v>0.00693620178041543</v>
      </c>
    </row>
    <row r="493" customFormat="false" ht="15" hidden="false" customHeight="false" outlineLevel="0" collapsed="false">
      <c r="A493" s="0" t="s">
        <v>116</v>
      </c>
      <c r="B493" s="0" t="s">
        <v>12</v>
      </c>
      <c r="C493" s="0" t="s">
        <v>45</v>
      </c>
      <c r="D493" s="0" t="n">
        <v>1615</v>
      </c>
      <c r="E493" s="0" t="n">
        <v>0.00712461300309598</v>
      </c>
    </row>
    <row r="494" customFormat="false" ht="15" hidden="false" customHeight="false" outlineLevel="0" collapsed="false">
      <c r="A494" s="0" t="s">
        <v>117</v>
      </c>
      <c r="B494" s="0" t="s">
        <v>12</v>
      </c>
      <c r="C494" s="0" t="s">
        <v>45</v>
      </c>
      <c r="D494" s="0" t="n">
        <v>1491</v>
      </c>
      <c r="E494" s="0" t="n">
        <v>0.00709395260451598</v>
      </c>
    </row>
    <row r="495" customFormat="false" ht="15" hidden="false" customHeight="false" outlineLevel="0" collapsed="false">
      <c r="A495" s="0" t="s">
        <v>118</v>
      </c>
      <c r="B495" s="0" t="s">
        <v>12</v>
      </c>
      <c r="C495" s="0" t="s">
        <v>45</v>
      </c>
      <c r="D495" s="0" t="n">
        <v>1474</v>
      </c>
      <c r="E495" s="0" t="n">
        <v>0.00716351952359415</v>
      </c>
    </row>
    <row r="496" customFormat="false" ht="15" hidden="false" customHeight="false" outlineLevel="0" collapsed="false">
      <c r="A496" s="0" t="s">
        <v>119</v>
      </c>
      <c r="B496" s="0" t="s">
        <v>12</v>
      </c>
      <c r="C496" s="0" t="s">
        <v>45</v>
      </c>
      <c r="D496" s="0" t="n">
        <v>1375</v>
      </c>
      <c r="E496" s="0" t="n">
        <v>0.00667525252525252</v>
      </c>
    </row>
    <row r="497" customFormat="false" ht="15" hidden="false" customHeight="false" outlineLevel="0" collapsed="false">
      <c r="A497" s="0" t="s">
        <v>105</v>
      </c>
      <c r="B497" s="0" t="s">
        <v>12</v>
      </c>
      <c r="C497" s="0" t="s">
        <v>46</v>
      </c>
      <c r="D497" s="0" t="n">
        <v>6208.17948525996</v>
      </c>
      <c r="E497" s="0" t="n">
        <v>0.00322056107853786</v>
      </c>
    </row>
    <row r="498" customFormat="false" ht="15" hidden="false" customHeight="false" outlineLevel="0" collapsed="false">
      <c r="A498" s="0" t="s">
        <v>106</v>
      </c>
      <c r="B498" s="0" t="s">
        <v>12</v>
      </c>
      <c r="C498" s="0" t="s">
        <v>46</v>
      </c>
      <c r="D498" s="0" t="n">
        <v>6963.79313250855</v>
      </c>
      <c r="E498" s="0" t="n">
        <v>0.00329914891929182</v>
      </c>
    </row>
    <row r="499" customFormat="false" ht="15" hidden="false" customHeight="false" outlineLevel="0" collapsed="false">
      <c r="A499" s="0" t="s">
        <v>107</v>
      </c>
      <c r="B499" s="0" t="s">
        <v>12</v>
      </c>
      <c r="C499" s="0" t="s">
        <v>46</v>
      </c>
      <c r="D499" s="0" t="n">
        <v>6870.70600620616</v>
      </c>
      <c r="E499" s="0" t="n">
        <v>0.00354153078814718</v>
      </c>
    </row>
    <row r="500" customFormat="false" ht="15" hidden="false" customHeight="false" outlineLevel="0" collapsed="false">
      <c r="A500" s="0" t="s">
        <v>108</v>
      </c>
      <c r="B500" s="0" t="s">
        <v>12</v>
      </c>
      <c r="C500" s="0" t="s">
        <v>46</v>
      </c>
      <c r="D500" s="0" t="n">
        <v>6694.738985089</v>
      </c>
      <c r="E500" s="0" t="n">
        <v>0.00349721434064667</v>
      </c>
    </row>
    <row r="501" customFormat="false" ht="15" hidden="false" customHeight="false" outlineLevel="0" collapsed="false">
      <c r="A501" s="0" t="s">
        <v>109</v>
      </c>
      <c r="B501" s="0" t="s">
        <v>12</v>
      </c>
      <c r="C501" s="0" t="s">
        <v>46</v>
      </c>
      <c r="D501" s="0" t="n">
        <v>6990.71324244845</v>
      </c>
      <c r="E501" s="0" t="n">
        <v>0.00346784731360165</v>
      </c>
    </row>
    <row r="502" customFormat="false" ht="15" hidden="false" customHeight="false" outlineLevel="0" collapsed="false">
      <c r="A502" s="0" t="s">
        <v>110</v>
      </c>
      <c r="B502" s="0" t="s">
        <v>12</v>
      </c>
      <c r="C502" s="0" t="s">
        <v>46</v>
      </c>
      <c r="D502" s="0" t="n">
        <v>8468.90884647113</v>
      </c>
      <c r="E502" s="0" t="n">
        <v>0.00356400255449844</v>
      </c>
    </row>
    <row r="503" customFormat="false" ht="15" hidden="false" customHeight="false" outlineLevel="0" collapsed="false">
      <c r="A503" s="0" t="s">
        <v>111</v>
      </c>
      <c r="B503" s="0" t="s">
        <v>12</v>
      </c>
      <c r="C503" s="0" t="s">
        <v>46</v>
      </c>
      <c r="D503" s="0" t="n">
        <v>8078.98412169621</v>
      </c>
      <c r="E503" s="0" t="n">
        <v>0.00376515392875798</v>
      </c>
    </row>
    <row r="504" customFormat="false" ht="15" hidden="false" customHeight="false" outlineLevel="0" collapsed="false">
      <c r="A504" s="0" t="s">
        <v>112</v>
      </c>
      <c r="B504" s="0" t="s">
        <v>12</v>
      </c>
      <c r="C504" s="0" t="s">
        <v>46</v>
      </c>
      <c r="D504" s="0" t="n">
        <v>8269.65095356999</v>
      </c>
      <c r="E504" s="0" t="n">
        <v>0.00384218710903721</v>
      </c>
    </row>
    <row r="505" customFormat="false" ht="15" hidden="false" customHeight="false" outlineLevel="0" collapsed="false">
      <c r="A505" s="0" t="s">
        <v>113</v>
      </c>
      <c r="B505" s="0" t="s">
        <v>12</v>
      </c>
      <c r="C505" s="0" t="s">
        <v>46</v>
      </c>
      <c r="D505" s="0" t="n">
        <v>7703.28259585973</v>
      </c>
      <c r="E505" s="0" t="n">
        <v>0.00390411459150565</v>
      </c>
    </row>
    <row r="506" customFormat="false" ht="15" hidden="false" customHeight="false" outlineLevel="0" collapsed="false">
      <c r="A506" s="0" t="s">
        <v>114</v>
      </c>
      <c r="B506" s="0" t="s">
        <v>12</v>
      </c>
      <c r="C506" s="0" t="s">
        <v>46</v>
      </c>
      <c r="D506" s="0" t="n">
        <v>7613.58293328984</v>
      </c>
      <c r="E506" s="0" t="n">
        <v>0.00402190773123446</v>
      </c>
    </row>
    <row r="507" customFormat="false" ht="15" hidden="false" customHeight="false" outlineLevel="0" collapsed="false">
      <c r="A507" s="0" t="s">
        <v>115</v>
      </c>
      <c r="B507" s="0" t="s">
        <v>12</v>
      </c>
      <c r="C507" s="0" t="s">
        <v>46</v>
      </c>
      <c r="D507" s="0" t="n">
        <v>6658.85353149541</v>
      </c>
      <c r="E507" s="0" t="n">
        <v>0.0041680871981814</v>
      </c>
    </row>
    <row r="508" customFormat="false" ht="15" hidden="false" customHeight="false" outlineLevel="0" collapsed="false">
      <c r="A508" s="0" t="s">
        <v>116</v>
      </c>
      <c r="B508" s="0" t="s">
        <v>12</v>
      </c>
      <c r="C508" s="0" t="s">
        <v>46</v>
      </c>
      <c r="D508" s="0" t="n">
        <v>5521</v>
      </c>
      <c r="E508" s="0" t="n">
        <v>0.00430729135221075</v>
      </c>
    </row>
    <row r="509" customFormat="false" ht="15" hidden="false" customHeight="false" outlineLevel="0" collapsed="false">
      <c r="A509" s="0" t="s">
        <v>117</v>
      </c>
      <c r="B509" s="0" t="s">
        <v>12</v>
      </c>
      <c r="C509" s="0" t="s">
        <v>46</v>
      </c>
      <c r="D509" s="0" t="n">
        <v>4976.92056145723</v>
      </c>
      <c r="E509" s="0" t="n">
        <v>0.0043465337933113</v>
      </c>
    </row>
    <row r="510" customFormat="false" ht="15" hidden="false" customHeight="false" outlineLevel="0" collapsed="false">
      <c r="A510" s="0" t="s">
        <v>118</v>
      </c>
      <c r="B510" s="0" t="s">
        <v>12</v>
      </c>
      <c r="C510" s="0" t="s">
        <v>46</v>
      </c>
      <c r="D510" s="0" t="n">
        <v>4320.97362563578</v>
      </c>
      <c r="E510" s="0" t="n">
        <v>0.00420276084159465</v>
      </c>
    </row>
    <row r="511" customFormat="false" ht="15" hidden="false" customHeight="false" outlineLevel="0" collapsed="false">
      <c r="A511" s="0" t="s">
        <v>119</v>
      </c>
      <c r="B511" s="0" t="s">
        <v>12</v>
      </c>
      <c r="C511" s="0" t="s">
        <v>46</v>
      </c>
      <c r="D511" s="0" t="n">
        <v>3527</v>
      </c>
      <c r="E511" s="0" t="n">
        <v>0.00391129540371105</v>
      </c>
    </row>
    <row r="512" customFormat="false" ht="15" hidden="false" customHeight="false" outlineLevel="0" collapsed="false">
      <c r="A512" s="0" t="s">
        <v>105</v>
      </c>
      <c r="B512" s="0" t="s">
        <v>12</v>
      </c>
      <c r="C512" s="0" t="s">
        <v>47</v>
      </c>
      <c r="D512" s="0" t="n">
        <v>2104.99999973999</v>
      </c>
      <c r="E512" s="0" t="n">
        <v>0.00546015807892398</v>
      </c>
    </row>
    <row r="513" customFormat="false" ht="15" hidden="false" customHeight="false" outlineLevel="0" collapsed="false">
      <c r="A513" s="0" t="s">
        <v>106</v>
      </c>
      <c r="B513" s="0" t="s">
        <v>12</v>
      </c>
      <c r="C513" s="0" t="s">
        <v>47</v>
      </c>
      <c r="D513" s="0" t="n">
        <v>2065.0670792002</v>
      </c>
      <c r="E513" s="0" t="n">
        <v>0.00573296228191903</v>
      </c>
    </row>
    <row r="514" customFormat="false" ht="15" hidden="false" customHeight="false" outlineLevel="0" collapsed="false">
      <c r="A514" s="0" t="s">
        <v>107</v>
      </c>
      <c r="B514" s="0" t="s">
        <v>12</v>
      </c>
      <c r="C514" s="0" t="s">
        <v>47</v>
      </c>
      <c r="D514" s="0" t="n">
        <v>2144.7054147323</v>
      </c>
      <c r="E514" s="0" t="n">
        <v>0.00553637164159795</v>
      </c>
    </row>
    <row r="515" customFormat="false" ht="15" hidden="false" customHeight="false" outlineLevel="0" collapsed="false">
      <c r="A515" s="0" t="s">
        <v>108</v>
      </c>
      <c r="B515" s="0" t="s">
        <v>12</v>
      </c>
      <c r="C515" s="0" t="s">
        <v>47</v>
      </c>
      <c r="D515" s="0" t="n">
        <v>2088.7506277113</v>
      </c>
      <c r="E515" s="0" t="n">
        <v>0.00526366258899551</v>
      </c>
    </row>
    <row r="516" customFormat="false" ht="15" hidden="false" customHeight="false" outlineLevel="0" collapsed="false">
      <c r="A516" s="0" t="s">
        <v>109</v>
      </c>
      <c r="B516" s="0" t="s">
        <v>12</v>
      </c>
      <c r="C516" s="0" t="s">
        <v>47</v>
      </c>
      <c r="D516" s="0" t="n">
        <v>2141.0021006318</v>
      </c>
      <c r="E516" s="0" t="n">
        <v>0.00573764278377495</v>
      </c>
    </row>
    <row r="517" customFormat="false" ht="15" hidden="false" customHeight="false" outlineLevel="0" collapsed="false">
      <c r="A517" s="0" t="s">
        <v>110</v>
      </c>
      <c r="B517" s="0" t="s">
        <v>12</v>
      </c>
      <c r="C517" s="0" t="s">
        <v>47</v>
      </c>
      <c r="D517" s="0" t="n">
        <v>2210.9999999999</v>
      </c>
      <c r="E517" s="0" t="n">
        <v>0.00609002471409194</v>
      </c>
    </row>
    <row r="518" customFormat="false" ht="15" hidden="false" customHeight="false" outlineLevel="0" collapsed="false">
      <c r="A518" s="0" t="s">
        <v>111</v>
      </c>
      <c r="B518" s="0" t="s">
        <v>12</v>
      </c>
      <c r="C518" s="0" t="s">
        <v>47</v>
      </c>
      <c r="D518" s="0" t="n">
        <v>2316</v>
      </c>
      <c r="E518" s="0" t="n">
        <v>0.0061183673958933</v>
      </c>
    </row>
    <row r="519" customFormat="false" ht="15" hidden="false" customHeight="false" outlineLevel="0" collapsed="false">
      <c r="A519" s="0" t="s">
        <v>112</v>
      </c>
      <c r="B519" s="0" t="s">
        <v>12</v>
      </c>
      <c r="C519" s="0" t="s">
        <v>47</v>
      </c>
      <c r="D519" s="0" t="n">
        <v>2309</v>
      </c>
      <c r="E519" s="0" t="n">
        <v>0.00578924257735431</v>
      </c>
    </row>
    <row r="520" customFormat="false" ht="15" hidden="false" customHeight="false" outlineLevel="0" collapsed="false">
      <c r="A520" s="0" t="s">
        <v>113</v>
      </c>
      <c r="B520" s="0" t="s">
        <v>12</v>
      </c>
      <c r="C520" s="0" t="s">
        <v>47</v>
      </c>
      <c r="D520" s="0" t="n">
        <v>2218</v>
      </c>
      <c r="E520" s="0" t="n">
        <v>0.00559469241558962</v>
      </c>
    </row>
    <row r="521" customFormat="false" ht="15" hidden="false" customHeight="false" outlineLevel="0" collapsed="false">
      <c r="A521" s="0" t="s">
        <v>114</v>
      </c>
      <c r="B521" s="0" t="s">
        <v>12</v>
      </c>
      <c r="C521" s="0" t="s">
        <v>47</v>
      </c>
      <c r="D521" s="0" t="n">
        <v>2148</v>
      </c>
      <c r="E521" s="0" t="n">
        <v>0.00551481998758535</v>
      </c>
    </row>
    <row r="522" customFormat="false" ht="15" hidden="false" customHeight="false" outlineLevel="0" collapsed="false">
      <c r="A522" s="0" t="s">
        <v>115</v>
      </c>
      <c r="B522" s="0" t="s">
        <v>12</v>
      </c>
      <c r="C522" s="0" t="s">
        <v>47</v>
      </c>
      <c r="D522" s="0" t="n">
        <v>1760</v>
      </c>
      <c r="E522" s="0" t="n">
        <v>0.00558317550505051</v>
      </c>
    </row>
    <row r="523" customFormat="false" ht="15" hidden="false" customHeight="false" outlineLevel="0" collapsed="false">
      <c r="A523" s="0" t="s">
        <v>116</v>
      </c>
      <c r="B523" s="0" t="s">
        <v>12</v>
      </c>
      <c r="C523" s="0" t="s">
        <v>47</v>
      </c>
      <c r="D523" s="0" t="n">
        <v>1694</v>
      </c>
      <c r="E523" s="0" t="n">
        <v>0.00643570444706808</v>
      </c>
    </row>
    <row r="524" customFormat="false" ht="15" hidden="false" customHeight="false" outlineLevel="0" collapsed="false">
      <c r="A524" s="0" t="s">
        <v>117</v>
      </c>
      <c r="B524" s="0" t="s">
        <v>12</v>
      </c>
      <c r="C524" s="0" t="s">
        <v>47</v>
      </c>
      <c r="D524" s="0" t="n">
        <v>1747</v>
      </c>
      <c r="E524" s="0" t="n">
        <v>0.0062591426572537</v>
      </c>
    </row>
    <row r="525" customFormat="false" ht="15" hidden="false" customHeight="false" outlineLevel="0" collapsed="false">
      <c r="A525" s="0" t="s">
        <v>118</v>
      </c>
      <c r="B525" s="0" t="s">
        <v>12</v>
      </c>
      <c r="C525" s="0" t="s">
        <v>47</v>
      </c>
      <c r="D525" s="0" t="n">
        <v>1571</v>
      </c>
      <c r="E525" s="0" t="n">
        <v>0.00612446071150718</v>
      </c>
    </row>
    <row r="526" customFormat="false" ht="15" hidden="false" customHeight="false" outlineLevel="0" collapsed="false">
      <c r="A526" s="0" t="s">
        <v>119</v>
      </c>
      <c r="B526" s="0" t="s">
        <v>12</v>
      </c>
      <c r="C526" s="0" t="s">
        <v>47</v>
      </c>
      <c r="D526" s="0" t="n">
        <v>1410</v>
      </c>
      <c r="E526" s="0" t="n">
        <v>0.00609190307328605</v>
      </c>
    </row>
    <row r="527" customFormat="false" ht="15" hidden="false" customHeight="false" outlineLevel="0" collapsed="false">
      <c r="A527" s="0" t="s">
        <v>105</v>
      </c>
      <c r="B527" s="0" t="s">
        <v>12</v>
      </c>
      <c r="C527" s="0" t="s">
        <v>48</v>
      </c>
      <c r="D527" s="0" t="n">
        <v>1605.17857174</v>
      </c>
      <c r="E527" s="0" t="n">
        <v>0.00564180294434984</v>
      </c>
    </row>
    <row r="528" customFormat="false" ht="15" hidden="false" customHeight="false" outlineLevel="0" collapsed="false">
      <c r="A528" s="0" t="s">
        <v>106</v>
      </c>
      <c r="B528" s="0" t="s">
        <v>12</v>
      </c>
      <c r="C528" s="0" t="s">
        <v>48</v>
      </c>
      <c r="D528" s="0" t="n">
        <v>1843.05571295512</v>
      </c>
      <c r="E528" s="0" t="n">
        <v>0.0058198424728809</v>
      </c>
    </row>
    <row r="529" customFormat="false" ht="15" hidden="false" customHeight="false" outlineLevel="0" collapsed="false">
      <c r="A529" s="0" t="s">
        <v>107</v>
      </c>
      <c r="B529" s="0" t="s">
        <v>12</v>
      </c>
      <c r="C529" s="0" t="s">
        <v>48</v>
      </c>
      <c r="D529" s="0" t="n">
        <v>1724.5648530588</v>
      </c>
      <c r="E529" s="0" t="n">
        <v>0.00593129434015545</v>
      </c>
    </row>
    <row r="530" customFormat="false" ht="15" hidden="false" customHeight="false" outlineLevel="0" collapsed="false">
      <c r="A530" s="0" t="s">
        <v>108</v>
      </c>
      <c r="B530" s="0" t="s">
        <v>12</v>
      </c>
      <c r="C530" s="0" t="s">
        <v>48</v>
      </c>
      <c r="D530" s="0" t="n">
        <v>1662.4294523187</v>
      </c>
      <c r="E530" s="0" t="n">
        <v>0.00558580198890253</v>
      </c>
    </row>
    <row r="531" customFormat="false" ht="15" hidden="false" customHeight="false" outlineLevel="0" collapsed="false">
      <c r="A531" s="0" t="s">
        <v>109</v>
      </c>
      <c r="B531" s="0" t="s">
        <v>12</v>
      </c>
      <c r="C531" s="0" t="s">
        <v>48</v>
      </c>
      <c r="D531" s="0" t="n">
        <v>1609.3983600736</v>
      </c>
      <c r="E531" s="0" t="n">
        <v>0.00551501781915103</v>
      </c>
    </row>
    <row r="532" customFormat="false" ht="15" hidden="false" customHeight="false" outlineLevel="0" collapsed="false">
      <c r="A532" s="0" t="s">
        <v>110</v>
      </c>
      <c r="B532" s="0" t="s">
        <v>12</v>
      </c>
      <c r="C532" s="0" t="s">
        <v>48</v>
      </c>
      <c r="D532" s="0" t="n">
        <v>1913.8688161072</v>
      </c>
      <c r="E532" s="0" t="n">
        <v>0.0059363247258861</v>
      </c>
    </row>
    <row r="533" customFormat="false" ht="15" hidden="false" customHeight="false" outlineLevel="0" collapsed="false">
      <c r="A533" s="0" t="s">
        <v>111</v>
      </c>
      <c r="B533" s="0" t="s">
        <v>12</v>
      </c>
      <c r="C533" s="0" t="s">
        <v>48</v>
      </c>
      <c r="D533" s="0" t="n">
        <v>1983.1036785582</v>
      </c>
      <c r="E533" s="0" t="n">
        <v>0.00538158383029854</v>
      </c>
    </row>
    <row r="534" customFormat="false" ht="15" hidden="false" customHeight="false" outlineLevel="0" collapsed="false">
      <c r="A534" s="0" t="s">
        <v>112</v>
      </c>
      <c r="B534" s="0" t="s">
        <v>12</v>
      </c>
      <c r="C534" s="0" t="s">
        <v>48</v>
      </c>
      <c r="D534" s="0" t="n">
        <v>2032.25777262871</v>
      </c>
      <c r="E534" s="0" t="n">
        <v>0.00549661179719003</v>
      </c>
    </row>
    <row r="535" customFormat="false" ht="15" hidden="false" customHeight="false" outlineLevel="0" collapsed="false">
      <c r="A535" s="0" t="s">
        <v>113</v>
      </c>
      <c r="B535" s="0" t="s">
        <v>12</v>
      </c>
      <c r="C535" s="0" t="s">
        <v>48</v>
      </c>
      <c r="D535" s="0" t="n">
        <v>1882.56794120159</v>
      </c>
      <c r="E535" s="0" t="n">
        <v>0.00571611282985028</v>
      </c>
    </row>
    <row r="536" customFormat="false" ht="15" hidden="false" customHeight="false" outlineLevel="0" collapsed="false">
      <c r="A536" s="0" t="s">
        <v>114</v>
      </c>
      <c r="B536" s="0" t="s">
        <v>12</v>
      </c>
      <c r="C536" s="0" t="s">
        <v>48</v>
      </c>
      <c r="D536" s="0" t="n">
        <v>1847.7732682046</v>
      </c>
      <c r="E536" s="0" t="n">
        <v>0.00612426761574925</v>
      </c>
    </row>
    <row r="537" customFormat="false" ht="15" hidden="false" customHeight="false" outlineLevel="0" collapsed="false">
      <c r="A537" s="0" t="s">
        <v>115</v>
      </c>
      <c r="B537" s="0" t="s">
        <v>12</v>
      </c>
      <c r="C537" s="0" t="s">
        <v>48</v>
      </c>
      <c r="D537" s="0" t="n">
        <v>1648.3902777759</v>
      </c>
      <c r="E537" s="0" t="n">
        <v>0.00611435994383326</v>
      </c>
    </row>
    <row r="538" customFormat="false" ht="15" hidden="false" customHeight="false" outlineLevel="0" collapsed="false">
      <c r="A538" s="0" t="s">
        <v>116</v>
      </c>
      <c r="B538" s="0" t="s">
        <v>12</v>
      </c>
      <c r="C538" s="0" t="s">
        <v>48</v>
      </c>
      <c r="D538" s="0" t="n">
        <v>1789</v>
      </c>
      <c r="E538" s="0" t="n">
        <v>0.00610016458605056</v>
      </c>
    </row>
    <row r="539" customFormat="false" ht="15" hidden="false" customHeight="false" outlineLevel="0" collapsed="false">
      <c r="A539" s="0" t="s">
        <v>117</v>
      </c>
      <c r="B539" s="0" t="s">
        <v>12</v>
      </c>
      <c r="C539" s="0" t="s">
        <v>48</v>
      </c>
      <c r="D539" s="0" t="n">
        <v>1534.2538929434</v>
      </c>
      <c r="E539" s="0" t="n">
        <v>0.00633791506480047</v>
      </c>
    </row>
    <row r="540" customFormat="false" ht="15" hidden="false" customHeight="false" outlineLevel="0" collapsed="false">
      <c r="A540" s="0" t="s">
        <v>118</v>
      </c>
      <c r="B540" s="0" t="s">
        <v>12</v>
      </c>
      <c r="C540" s="0" t="s">
        <v>48</v>
      </c>
      <c r="D540" s="0" t="n">
        <v>1436.7966299924</v>
      </c>
      <c r="E540" s="0" t="n">
        <v>0.00674595658895925</v>
      </c>
    </row>
    <row r="541" customFormat="false" ht="15" hidden="false" customHeight="false" outlineLevel="0" collapsed="false">
      <c r="A541" s="0" t="s">
        <v>119</v>
      </c>
      <c r="B541" s="0" t="s">
        <v>12</v>
      </c>
      <c r="C541" s="0" t="s">
        <v>48</v>
      </c>
      <c r="D541" s="0" t="n">
        <v>1363.9059683289</v>
      </c>
      <c r="E541" s="0" t="n">
        <v>0.00665980736370824</v>
      </c>
    </row>
    <row r="542" customFormat="false" ht="15" hidden="false" customHeight="false" outlineLevel="0" collapsed="false">
      <c r="A542" s="0" t="s">
        <v>105</v>
      </c>
      <c r="B542" s="0" t="s">
        <v>12</v>
      </c>
      <c r="C542" s="0" t="s">
        <v>49</v>
      </c>
      <c r="D542" s="0" t="n">
        <v>1881.0370367</v>
      </c>
      <c r="E542" s="0" t="n">
        <v>0.00420250463803196</v>
      </c>
    </row>
    <row r="543" customFormat="false" ht="15" hidden="false" customHeight="false" outlineLevel="0" collapsed="false">
      <c r="A543" s="0" t="s">
        <v>106</v>
      </c>
      <c r="B543" s="0" t="s">
        <v>12</v>
      </c>
      <c r="C543" s="0" t="s">
        <v>49</v>
      </c>
      <c r="D543" s="0" t="n">
        <v>2087.38851391</v>
      </c>
      <c r="E543" s="0" t="n">
        <v>0.00455639103709956</v>
      </c>
    </row>
    <row r="544" customFormat="false" ht="15" hidden="false" customHeight="false" outlineLevel="0" collapsed="false">
      <c r="A544" s="0" t="s">
        <v>107</v>
      </c>
      <c r="B544" s="0" t="s">
        <v>12</v>
      </c>
      <c r="C544" s="0" t="s">
        <v>49</v>
      </c>
      <c r="D544" s="0" t="n">
        <v>2267.3669485842</v>
      </c>
      <c r="E544" s="0" t="n">
        <v>0.0044555275059084</v>
      </c>
    </row>
    <row r="545" customFormat="false" ht="15" hidden="false" customHeight="false" outlineLevel="0" collapsed="false">
      <c r="A545" s="0" t="s">
        <v>108</v>
      </c>
      <c r="B545" s="0" t="s">
        <v>12</v>
      </c>
      <c r="C545" s="0" t="s">
        <v>49</v>
      </c>
      <c r="D545" s="0" t="n">
        <v>2325.7259075533</v>
      </c>
      <c r="E545" s="0" t="n">
        <v>0.00446223111962511</v>
      </c>
    </row>
    <row r="546" customFormat="false" ht="15" hidden="false" customHeight="false" outlineLevel="0" collapsed="false">
      <c r="A546" s="0" t="s">
        <v>109</v>
      </c>
      <c r="B546" s="0" t="s">
        <v>12</v>
      </c>
      <c r="C546" s="0" t="s">
        <v>49</v>
      </c>
      <c r="D546" s="0" t="n">
        <v>2439.8890480129</v>
      </c>
      <c r="E546" s="0" t="n">
        <v>0.00427840288102134</v>
      </c>
    </row>
    <row r="547" customFormat="false" ht="15" hidden="false" customHeight="false" outlineLevel="0" collapsed="false">
      <c r="A547" s="0" t="s">
        <v>110</v>
      </c>
      <c r="B547" s="0" t="s">
        <v>12</v>
      </c>
      <c r="C547" s="0" t="s">
        <v>49</v>
      </c>
      <c r="D547" s="0" t="n">
        <v>2552.5446903053</v>
      </c>
      <c r="E547" s="0" t="n">
        <v>0.00455348663234307</v>
      </c>
    </row>
    <row r="548" customFormat="false" ht="15" hidden="false" customHeight="false" outlineLevel="0" collapsed="false">
      <c r="A548" s="0" t="s">
        <v>111</v>
      </c>
      <c r="B548" s="0" t="s">
        <v>12</v>
      </c>
      <c r="C548" s="0" t="s">
        <v>49</v>
      </c>
      <c r="D548" s="0" t="n">
        <v>2441.0307932996</v>
      </c>
      <c r="E548" s="0" t="n">
        <v>0.00468227948774864</v>
      </c>
    </row>
    <row r="549" customFormat="false" ht="15" hidden="false" customHeight="false" outlineLevel="0" collapsed="false">
      <c r="A549" s="0" t="s">
        <v>112</v>
      </c>
      <c r="B549" s="0" t="s">
        <v>12</v>
      </c>
      <c r="C549" s="0" t="s">
        <v>49</v>
      </c>
      <c r="D549" s="0" t="n">
        <v>2654.7941954643</v>
      </c>
      <c r="E549" s="0" t="n">
        <v>0.00451416817135072</v>
      </c>
    </row>
    <row r="550" customFormat="false" ht="15" hidden="false" customHeight="false" outlineLevel="0" collapsed="false">
      <c r="A550" s="0" t="s">
        <v>113</v>
      </c>
      <c r="B550" s="0" t="s">
        <v>12</v>
      </c>
      <c r="C550" s="0" t="s">
        <v>49</v>
      </c>
      <c r="D550" s="0" t="n">
        <v>2490.2220840935</v>
      </c>
      <c r="E550" s="0" t="n">
        <v>0.00467357159589392</v>
      </c>
    </row>
    <row r="551" customFormat="false" ht="15" hidden="false" customHeight="false" outlineLevel="0" collapsed="false">
      <c r="A551" s="0" t="s">
        <v>114</v>
      </c>
      <c r="B551" s="0" t="s">
        <v>12</v>
      </c>
      <c r="C551" s="0" t="s">
        <v>49</v>
      </c>
      <c r="D551" s="0" t="n">
        <v>2530.667612345</v>
      </c>
      <c r="E551" s="0" t="n">
        <v>0.00487400808378341</v>
      </c>
    </row>
    <row r="552" customFormat="false" ht="15" hidden="false" customHeight="false" outlineLevel="0" collapsed="false">
      <c r="A552" s="0" t="s">
        <v>115</v>
      </c>
      <c r="B552" s="0" t="s">
        <v>12</v>
      </c>
      <c r="C552" s="0" t="s">
        <v>49</v>
      </c>
      <c r="D552" s="0" t="n">
        <v>2109.0418197163</v>
      </c>
      <c r="E552" s="0" t="n">
        <v>0.00523852600433982</v>
      </c>
    </row>
    <row r="553" customFormat="false" ht="15" hidden="false" customHeight="false" outlineLevel="0" collapsed="false">
      <c r="A553" s="0" t="s">
        <v>116</v>
      </c>
      <c r="B553" s="0" t="s">
        <v>12</v>
      </c>
      <c r="C553" s="0" t="s">
        <v>49</v>
      </c>
      <c r="D553" s="0" t="n">
        <v>2149</v>
      </c>
      <c r="E553" s="0" t="n">
        <v>0.00536263636833669</v>
      </c>
    </row>
    <row r="554" customFormat="false" ht="15" hidden="false" customHeight="false" outlineLevel="0" collapsed="false">
      <c r="A554" s="0" t="s">
        <v>117</v>
      </c>
      <c r="B554" s="0" t="s">
        <v>12</v>
      </c>
      <c r="C554" s="0" t="s">
        <v>49</v>
      </c>
      <c r="D554" s="0" t="n">
        <v>2043.5164486775</v>
      </c>
      <c r="E554" s="0" t="n">
        <v>0.00544927708479842</v>
      </c>
    </row>
    <row r="555" customFormat="false" ht="15" hidden="false" customHeight="false" outlineLevel="0" collapsed="false">
      <c r="A555" s="0" t="s">
        <v>118</v>
      </c>
      <c r="B555" s="0" t="s">
        <v>12</v>
      </c>
      <c r="C555" s="0" t="s">
        <v>49</v>
      </c>
      <c r="D555" s="0" t="n">
        <v>1724.9221971172</v>
      </c>
      <c r="E555" s="0" t="n">
        <v>0.00549505241385731</v>
      </c>
    </row>
    <row r="556" customFormat="false" ht="15" hidden="false" customHeight="false" outlineLevel="0" collapsed="false">
      <c r="A556" s="0" t="s">
        <v>119</v>
      </c>
      <c r="B556" s="0" t="s">
        <v>12</v>
      </c>
      <c r="C556" s="0" t="s">
        <v>49</v>
      </c>
      <c r="D556" s="0" t="n">
        <v>1736.3777343611</v>
      </c>
      <c r="E556" s="0" t="n">
        <v>0.00549604532152575</v>
      </c>
    </row>
    <row r="557" customFormat="false" ht="15" hidden="false" customHeight="false" outlineLevel="0" collapsed="false">
      <c r="A557" s="0" t="s">
        <v>105</v>
      </c>
      <c r="B557" s="0" t="s">
        <v>12</v>
      </c>
      <c r="C557" s="0" t="s">
        <v>50</v>
      </c>
      <c r="D557" s="0" t="n">
        <v>990.999999840002</v>
      </c>
      <c r="E557" s="0" t="n">
        <v>0.00503690233707569</v>
      </c>
    </row>
    <row r="558" customFormat="false" ht="15" hidden="false" customHeight="false" outlineLevel="0" collapsed="false">
      <c r="A558" s="0" t="s">
        <v>106</v>
      </c>
      <c r="B558" s="0" t="s">
        <v>12</v>
      </c>
      <c r="C558" s="0" t="s">
        <v>50</v>
      </c>
      <c r="D558" s="0" t="n">
        <v>1020.3364693042</v>
      </c>
      <c r="E558" s="0" t="n">
        <v>0.00561139915648932</v>
      </c>
    </row>
    <row r="559" customFormat="false" ht="15" hidden="false" customHeight="false" outlineLevel="0" collapsed="false">
      <c r="A559" s="0" t="s">
        <v>107</v>
      </c>
      <c r="B559" s="0" t="s">
        <v>12</v>
      </c>
      <c r="C559" s="0" t="s">
        <v>50</v>
      </c>
      <c r="D559" s="0" t="n">
        <v>1206.2852956234</v>
      </c>
      <c r="E559" s="0" t="n">
        <v>0.00560613315065473</v>
      </c>
    </row>
    <row r="560" customFormat="false" ht="15" hidden="false" customHeight="false" outlineLevel="0" collapsed="false">
      <c r="A560" s="0" t="s">
        <v>108</v>
      </c>
      <c r="B560" s="0" t="s">
        <v>12</v>
      </c>
      <c r="C560" s="0" t="s">
        <v>50</v>
      </c>
      <c r="D560" s="0" t="n">
        <v>1099.8344325308</v>
      </c>
      <c r="E560" s="0" t="n">
        <v>0.00538619733323186</v>
      </c>
    </row>
    <row r="561" customFormat="false" ht="15" hidden="false" customHeight="false" outlineLevel="0" collapsed="false">
      <c r="A561" s="0" t="s">
        <v>109</v>
      </c>
      <c r="B561" s="0" t="s">
        <v>12</v>
      </c>
      <c r="C561" s="0" t="s">
        <v>50</v>
      </c>
      <c r="D561" s="0" t="n">
        <v>1121.709084806</v>
      </c>
      <c r="E561" s="0" t="n">
        <v>0.00525857941821835</v>
      </c>
    </row>
    <row r="562" customFormat="false" ht="15" hidden="false" customHeight="false" outlineLevel="0" collapsed="false">
      <c r="A562" s="0" t="s">
        <v>110</v>
      </c>
      <c r="B562" s="0" t="s">
        <v>12</v>
      </c>
      <c r="C562" s="0" t="s">
        <v>50</v>
      </c>
      <c r="D562" s="0" t="n">
        <v>1233.7230031865</v>
      </c>
      <c r="E562" s="0" t="n">
        <v>0.00525998183032298</v>
      </c>
    </row>
    <row r="563" customFormat="false" ht="15" hidden="false" customHeight="false" outlineLevel="0" collapsed="false">
      <c r="A563" s="0" t="s">
        <v>111</v>
      </c>
      <c r="B563" s="0" t="s">
        <v>12</v>
      </c>
      <c r="C563" s="0" t="s">
        <v>50</v>
      </c>
      <c r="D563" s="0" t="n">
        <v>1052.4278195481</v>
      </c>
      <c r="E563" s="0" t="n">
        <v>0.005351608752547</v>
      </c>
    </row>
    <row r="564" customFormat="false" ht="15" hidden="false" customHeight="false" outlineLevel="0" collapsed="false">
      <c r="A564" s="0" t="s">
        <v>112</v>
      </c>
      <c r="B564" s="0" t="s">
        <v>12</v>
      </c>
      <c r="C564" s="0" t="s">
        <v>50</v>
      </c>
      <c r="D564" s="0" t="n">
        <v>1212.5705669424</v>
      </c>
      <c r="E564" s="0" t="n">
        <v>0.00500493873402123</v>
      </c>
    </row>
    <row r="565" customFormat="false" ht="15" hidden="false" customHeight="false" outlineLevel="0" collapsed="false">
      <c r="A565" s="0" t="s">
        <v>113</v>
      </c>
      <c r="B565" s="0" t="s">
        <v>12</v>
      </c>
      <c r="C565" s="0" t="s">
        <v>50</v>
      </c>
      <c r="D565" s="0" t="n">
        <v>1111.0591340099</v>
      </c>
      <c r="E565" s="0" t="n">
        <v>0.00553698776396119</v>
      </c>
    </row>
    <row r="566" customFormat="false" ht="15" hidden="false" customHeight="false" outlineLevel="0" collapsed="false">
      <c r="A566" s="0" t="s">
        <v>114</v>
      </c>
      <c r="B566" s="0" t="s">
        <v>12</v>
      </c>
      <c r="C566" s="0" t="s">
        <v>50</v>
      </c>
      <c r="D566" s="0" t="n">
        <v>1218.8359660936</v>
      </c>
      <c r="E566" s="0" t="n">
        <v>0.00586031940374877</v>
      </c>
    </row>
    <row r="567" customFormat="false" ht="15" hidden="false" customHeight="false" outlineLevel="0" collapsed="false">
      <c r="A567" s="0" t="s">
        <v>115</v>
      </c>
      <c r="B567" s="0" t="s">
        <v>12</v>
      </c>
      <c r="C567" s="0" t="s">
        <v>50</v>
      </c>
      <c r="D567" s="0" t="n">
        <v>932.507727037901</v>
      </c>
      <c r="E567" s="0" t="n">
        <v>0.00570300044917799</v>
      </c>
    </row>
    <row r="568" customFormat="false" ht="15" hidden="false" customHeight="false" outlineLevel="0" collapsed="false">
      <c r="A568" s="0" t="s">
        <v>116</v>
      </c>
      <c r="B568" s="0" t="s">
        <v>12</v>
      </c>
      <c r="C568" s="0" t="s">
        <v>50</v>
      </c>
      <c r="D568" s="0" t="n">
        <v>846</v>
      </c>
      <c r="E568" s="0" t="n">
        <v>0.0059766548463357</v>
      </c>
    </row>
    <row r="569" customFormat="false" ht="15" hidden="false" customHeight="false" outlineLevel="0" collapsed="false">
      <c r="A569" s="0" t="s">
        <v>117</v>
      </c>
      <c r="B569" s="0" t="s">
        <v>12</v>
      </c>
      <c r="C569" s="0" t="s">
        <v>50</v>
      </c>
      <c r="D569" s="0" t="n">
        <v>820.092702642301</v>
      </c>
      <c r="E569" s="0" t="n">
        <v>0.0061276329756849</v>
      </c>
    </row>
    <row r="570" customFormat="false" ht="15" hidden="false" customHeight="false" outlineLevel="0" collapsed="false">
      <c r="A570" s="0" t="s">
        <v>118</v>
      </c>
      <c r="B570" s="0" t="s">
        <v>12</v>
      </c>
      <c r="C570" s="0" t="s">
        <v>50</v>
      </c>
      <c r="D570" s="0" t="n">
        <v>712.6236628753</v>
      </c>
      <c r="E570" s="0" t="n">
        <v>0.00604117636962721</v>
      </c>
    </row>
    <row r="571" customFormat="false" ht="15" hidden="false" customHeight="false" outlineLevel="0" collapsed="false">
      <c r="A571" s="0" t="s">
        <v>119</v>
      </c>
      <c r="B571" s="0" t="s">
        <v>12</v>
      </c>
      <c r="C571" s="0" t="s">
        <v>50</v>
      </c>
      <c r="D571" s="0" t="n">
        <v>612.1790890251</v>
      </c>
      <c r="E571" s="0" t="n">
        <v>0.00624860961974032</v>
      </c>
    </row>
    <row r="572" customFormat="false" ht="15" hidden="false" customHeight="false" outlineLevel="0" collapsed="false">
      <c r="A572" s="0" t="s">
        <v>105</v>
      </c>
      <c r="B572" s="0" t="s">
        <v>12</v>
      </c>
      <c r="C572" s="0" t="s">
        <v>51</v>
      </c>
      <c r="D572" s="0" t="n">
        <v>3380.54545520002</v>
      </c>
      <c r="E572" s="0" t="n">
        <v>0.00454604704877479</v>
      </c>
    </row>
    <row r="573" customFormat="false" ht="15" hidden="false" customHeight="false" outlineLevel="0" collapsed="false">
      <c r="A573" s="0" t="s">
        <v>106</v>
      </c>
      <c r="B573" s="0" t="s">
        <v>12</v>
      </c>
      <c r="C573" s="0" t="s">
        <v>51</v>
      </c>
      <c r="D573" s="0" t="n">
        <v>3702.31562696002</v>
      </c>
      <c r="E573" s="0" t="n">
        <v>0.00463075092951718</v>
      </c>
    </row>
    <row r="574" customFormat="false" ht="15" hidden="false" customHeight="false" outlineLevel="0" collapsed="false">
      <c r="A574" s="0" t="s">
        <v>107</v>
      </c>
      <c r="B574" s="0" t="s">
        <v>12</v>
      </c>
      <c r="C574" s="0" t="s">
        <v>51</v>
      </c>
      <c r="D574" s="0" t="n">
        <v>3582.29181816179</v>
      </c>
      <c r="E574" s="0" t="n">
        <v>0.00437075176730512</v>
      </c>
    </row>
    <row r="575" customFormat="false" ht="15" hidden="false" customHeight="false" outlineLevel="0" collapsed="false">
      <c r="A575" s="0" t="s">
        <v>108</v>
      </c>
      <c r="B575" s="0" t="s">
        <v>12</v>
      </c>
      <c r="C575" s="0" t="s">
        <v>51</v>
      </c>
      <c r="D575" s="0" t="n">
        <v>3519.01013169142</v>
      </c>
      <c r="E575" s="0" t="n">
        <v>0.00413748663450177</v>
      </c>
    </row>
    <row r="576" customFormat="false" ht="15" hidden="false" customHeight="false" outlineLevel="0" collapsed="false">
      <c r="A576" s="0" t="s">
        <v>109</v>
      </c>
      <c r="B576" s="0" t="s">
        <v>12</v>
      </c>
      <c r="C576" s="0" t="s">
        <v>51</v>
      </c>
      <c r="D576" s="0" t="n">
        <v>3573.46674409048</v>
      </c>
      <c r="E576" s="0" t="n">
        <v>0.00420697103997943</v>
      </c>
    </row>
    <row r="577" customFormat="false" ht="15" hidden="false" customHeight="false" outlineLevel="0" collapsed="false">
      <c r="A577" s="0" t="s">
        <v>110</v>
      </c>
      <c r="B577" s="0" t="s">
        <v>12</v>
      </c>
      <c r="C577" s="0" t="s">
        <v>51</v>
      </c>
      <c r="D577" s="0" t="n">
        <v>4314.96745727822</v>
      </c>
      <c r="E577" s="0" t="n">
        <v>0.00428656847133308</v>
      </c>
    </row>
    <row r="578" customFormat="false" ht="15" hidden="false" customHeight="false" outlineLevel="0" collapsed="false">
      <c r="A578" s="0" t="s">
        <v>111</v>
      </c>
      <c r="B578" s="0" t="s">
        <v>12</v>
      </c>
      <c r="C578" s="0" t="s">
        <v>51</v>
      </c>
      <c r="D578" s="0" t="n">
        <v>4153.63875254972</v>
      </c>
      <c r="E578" s="0" t="n">
        <v>0.00417855371543093</v>
      </c>
    </row>
    <row r="579" customFormat="false" ht="15" hidden="false" customHeight="false" outlineLevel="0" collapsed="false">
      <c r="A579" s="0" t="s">
        <v>112</v>
      </c>
      <c r="B579" s="0" t="s">
        <v>12</v>
      </c>
      <c r="C579" s="0" t="s">
        <v>51</v>
      </c>
      <c r="D579" s="0" t="n">
        <v>5390.72060453162</v>
      </c>
      <c r="E579" s="0" t="n">
        <v>0.00419493264274059</v>
      </c>
    </row>
    <row r="580" customFormat="false" ht="15" hidden="false" customHeight="false" outlineLevel="0" collapsed="false">
      <c r="A580" s="0" t="s">
        <v>113</v>
      </c>
      <c r="B580" s="0" t="s">
        <v>12</v>
      </c>
      <c r="C580" s="0" t="s">
        <v>51</v>
      </c>
      <c r="D580" s="0" t="n">
        <v>5481.95487220722</v>
      </c>
      <c r="E580" s="0" t="n">
        <v>0.00427846228155124</v>
      </c>
    </row>
    <row r="581" customFormat="false" ht="15" hidden="false" customHeight="false" outlineLevel="0" collapsed="false">
      <c r="A581" s="0" t="s">
        <v>114</v>
      </c>
      <c r="B581" s="0" t="s">
        <v>12</v>
      </c>
      <c r="C581" s="0" t="s">
        <v>51</v>
      </c>
      <c r="D581" s="0" t="n">
        <v>4930.65871826671</v>
      </c>
      <c r="E581" s="0" t="n">
        <v>0.00455797367552368</v>
      </c>
    </row>
    <row r="582" customFormat="false" ht="15" hidden="false" customHeight="false" outlineLevel="0" collapsed="false">
      <c r="A582" s="0" t="s">
        <v>115</v>
      </c>
      <c r="B582" s="0" t="s">
        <v>12</v>
      </c>
      <c r="C582" s="0" t="s">
        <v>51</v>
      </c>
      <c r="D582" s="0" t="n">
        <v>4051.14636393108</v>
      </c>
      <c r="E582" s="0" t="n">
        <v>0.00451811487732814</v>
      </c>
    </row>
    <row r="583" customFormat="false" ht="15" hidden="false" customHeight="false" outlineLevel="0" collapsed="false">
      <c r="A583" s="0" t="s">
        <v>116</v>
      </c>
      <c r="B583" s="0" t="s">
        <v>12</v>
      </c>
      <c r="C583" s="0" t="s">
        <v>51</v>
      </c>
      <c r="D583" s="0" t="n">
        <v>3417</v>
      </c>
      <c r="E583" s="0" t="n">
        <v>0.0047464881474978</v>
      </c>
    </row>
    <row r="584" customFormat="false" ht="15" hidden="false" customHeight="false" outlineLevel="0" collapsed="false">
      <c r="A584" s="0" t="s">
        <v>117</v>
      </c>
      <c r="B584" s="0" t="s">
        <v>12</v>
      </c>
      <c r="C584" s="0" t="s">
        <v>51</v>
      </c>
      <c r="D584" s="0" t="n">
        <v>3052.92494107311</v>
      </c>
      <c r="E584" s="0" t="n">
        <v>0.00470030183483102</v>
      </c>
    </row>
    <row r="585" customFormat="false" ht="15" hidden="false" customHeight="false" outlineLevel="0" collapsed="false">
      <c r="A585" s="0" t="s">
        <v>118</v>
      </c>
      <c r="B585" s="0" t="s">
        <v>12</v>
      </c>
      <c r="C585" s="0" t="s">
        <v>51</v>
      </c>
      <c r="D585" s="0" t="n">
        <v>2879.4451343938</v>
      </c>
      <c r="E585" s="0" t="n">
        <v>0.00478222141985933</v>
      </c>
    </row>
    <row r="586" customFormat="false" ht="15" hidden="false" customHeight="false" outlineLevel="0" collapsed="false">
      <c r="A586" s="0" t="s">
        <v>119</v>
      </c>
      <c r="B586" s="0" t="s">
        <v>12</v>
      </c>
      <c r="C586" s="0" t="s">
        <v>51</v>
      </c>
      <c r="D586" s="0" t="n">
        <v>2450.2905037398</v>
      </c>
      <c r="E586" s="0" t="n">
        <v>0.00469539912733509</v>
      </c>
    </row>
    <row r="587" customFormat="false" ht="15" hidden="false" customHeight="false" outlineLevel="0" collapsed="false">
      <c r="A587" s="0" t="s">
        <v>105</v>
      </c>
      <c r="B587" s="0" t="s">
        <v>12</v>
      </c>
      <c r="C587" s="0" t="s">
        <v>52</v>
      </c>
      <c r="D587" s="0" t="n">
        <v>1857.57458615001</v>
      </c>
      <c r="E587" s="0" t="n">
        <v>0.0056450572854012</v>
      </c>
    </row>
    <row r="588" customFormat="false" ht="15" hidden="false" customHeight="false" outlineLevel="0" collapsed="false">
      <c r="A588" s="0" t="s">
        <v>106</v>
      </c>
      <c r="B588" s="0" t="s">
        <v>12</v>
      </c>
      <c r="C588" s="0" t="s">
        <v>52</v>
      </c>
      <c r="D588" s="0" t="n">
        <v>1900.44616556702</v>
      </c>
      <c r="E588" s="0" t="n">
        <v>0.00540199924041018</v>
      </c>
    </row>
    <row r="589" customFormat="false" ht="15" hidden="false" customHeight="false" outlineLevel="0" collapsed="false">
      <c r="A589" s="0" t="s">
        <v>107</v>
      </c>
      <c r="B589" s="0" t="s">
        <v>12</v>
      </c>
      <c r="C589" s="0" t="s">
        <v>52</v>
      </c>
      <c r="D589" s="0" t="n">
        <v>1904.2481126016</v>
      </c>
      <c r="E589" s="0" t="n">
        <v>0.00549117256778422</v>
      </c>
    </row>
    <row r="590" customFormat="false" ht="15" hidden="false" customHeight="false" outlineLevel="0" collapsed="false">
      <c r="A590" s="0" t="s">
        <v>108</v>
      </c>
      <c r="B590" s="0" t="s">
        <v>12</v>
      </c>
      <c r="C590" s="0" t="s">
        <v>52</v>
      </c>
      <c r="D590" s="0" t="n">
        <v>1725.5628874813</v>
      </c>
      <c r="E590" s="0" t="n">
        <v>0.00548028293983731</v>
      </c>
    </row>
    <row r="591" customFormat="false" ht="15" hidden="false" customHeight="false" outlineLevel="0" collapsed="false">
      <c r="A591" s="0" t="s">
        <v>109</v>
      </c>
      <c r="B591" s="0" t="s">
        <v>12</v>
      </c>
      <c r="C591" s="0" t="s">
        <v>52</v>
      </c>
      <c r="D591" s="0" t="n">
        <v>1756.1787324164</v>
      </c>
      <c r="E591" s="0" t="n">
        <v>0.00557909412454654</v>
      </c>
    </row>
    <row r="592" customFormat="false" ht="15" hidden="false" customHeight="false" outlineLevel="0" collapsed="false">
      <c r="A592" s="0" t="s">
        <v>110</v>
      </c>
      <c r="B592" s="0" t="s">
        <v>12</v>
      </c>
      <c r="C592" s="0" t="s">
        <v>52</v>
      </c>
      <c r="D592" s="0" t="n">
        <v>1878.4039711142</v>
      </c>
      <c r="E592" s="0" t="n">
        <v>0.00560149263890136</v>
      </c>
    </row>
    <row r="593" customFormat="false" ht="15" hidden="false" customHeight="false" outlineLevel="0" collapsed="false">
      <c r="A593" s="0" t="s">
        <v>111</v>
      </c>
      <c r="B593" s="0" t="s">
        <v>12</v>
      </c>
      <c r="C593" s="0" t="s">
        <v>52</v>
      </c>
      <c r="D593" s="0" t="n">
        <v>1816.629274994</v>
      </c>
      <c r="E593" s="0" t="n">
        <v>0.0056203409613495</v>
      </c>
    </row>
    <row r="594" customFormat="false" ht="15" hidden="false" customHeight="false" outlineLevel="0" collapsed="false">
      <c r="A594" s="0" t="s">
        <v>112</v>
      </c>
      <c r="B594" s="0" t="s">
        <v>12</v>
      </c>
      <c r="C594" s="0" t="s">
        <v>52</v>
      </c>
      <c r="D594" s="0" t="n">
        <v>1805.1480702571</v>
      </c>
      <c r="E594" s="0" t="n">
        <v>0.00604035869422419</v>
      </c>
    </row>
    <row r="595" customFormat="false" ht="15" hidden="false" customHeight="false" outlineLevel="0" collapsed="false">
      <c r="A595" s="0" t="s">
        <v>113</v>
      </c>
      <c r="B595" s="0" t="s">
        <v>12</v>
      </c>
      <c r="C595" s="0" t="s">
        <v>52</v>
      </c>
      <c r="D595" s="0" t="n">
        <v>1727.0910094664</v>
      </c>
      <c r="E595" s="0" t="n">
        <v>0.00626561609674045</v>
      </c>
    </row>
    <row r="596" customFormat="false" ht="15" hidden="false" customHeight="false" outlineLevel="0" collapsed="false">
      <c r="A596" s="0" t="s">
        <v>114</v>
      </c>
      <c r="B596" s="0" t="s">
        <v>12</v>
      </c>
      <c r="C596" s="0" t="s">
        <v>52</v>
      </c>
      <c r="D596" s="0" t="n">
        <v>1535.8966716338</v>
      </c>
      <c r="E596" s="0" t="n">
        <v>0.00640993613573536</v>
      </c>
    </row>
    <row r="597" customFormat="false" ht="15" hidden="false" customHeight="false" outlineLevel="0" collapsed="false">
      <c r="A597" s="0" t="s">
        <v>115</v>
      </c>
      <c r="B597" s="0" t="s">
        <v>12</v>
      </c>
      <c r="C597" s="0" t="s">
        <v>52</v>
      </c>
      <c r="D597" s="0" t="n">
        <v>1419.3746028637</v>
      </c>
      <c r="E597" s="0" t="n">
        <v>0.00631219169832643</v>
      </c>
    </row>
    <row r="598" customFormat="false" ht="15" hidden="false" customHeight="false" outlineLevel="0" collapsed="false">
      <c r="A598" s="0" t="s">
        <v>116</v>
      </c>
      <c r="B598" s="0" t="s">
        <v>12</v>
      </c>
      <c r="C598" s="0" t="s">
        <v>52</v>
      </c>
      <c r="D598" s="0" t="n">
        <v>1364</v>
      </c>
      <c r="E598" s="0" t="n">
        <v>0.0063329871293581</v>
      </c>
    </row>
    <row r="599" customFormat="false" ht="15" hidden="false" customHeight="false" outlineLevel="0" collapsed="false">
      <c r="A599" s="0" t="s">
        <v>117</v>
      </c>
      <c r="B599" s="0" t="s">
        <v>12</v>
      </c>
      <c r="C599" s="0" t="s">
        <v>52</v>
      </c>
      <c r="D599" s="0" t="n">
        <v>1249.7694327666</v>
      </c>
      <c r="E599" s="0" t="n">
        <v>0.00625667531030227</v>
      </c>
    </row>
    <row r="600" customFormat="false" ht="15" hidden="false" customHeight="false" outlineLevel="0" collapsed="false">
      <c r="A600" s="0" t="s">
        <v>118</v>
      </c>
      <c r="B600" s="0" t="s">
        <v>12</v>
      </c>
      <c r="C600" s="0" t="s">
        <v>52</v>
      </c>
      <c r="D600" s="0" t="n">
        <v>1056.1973667569</v>
      </c>
      <c r="E600" s="0" t="n">
        <v>0.00654960417312791</v>
      </c>
    </row>
    <row r="601" customFormat="false" ht="15" hidden="false" customHeight="false" outlineLevel="0" collapsed="false">
      <c r="A601" s="0" t="s">
        <v>119</v>
      </c>
      <c r="B601" s="0" t="s">
        <v>12</v>
      </c>
      <c r="C601" s="0" t="s">
        <v>52</v>
      </c>
      <c r="D601" s="0" t="n">
        <v>920.4664786979</v>
      </c>
      <c r="E601" s="0" t="n">
        <v>0.00648353653395282</v>
      </c>
    </row>
    <row r="602" customFormat="false" ht="15" hidden="false" customHeight="false" outlineLevel="0" collapsed="false">
      <c r="A602" s="0" t="s">
        <v>105</v>
      </c>
      <c r="B602" s="0" t="s">
        <v>12</v>
      </c>
      <c r="C602" s="0" t="s">
        <v>53</v>
      </c>
      <c r="D602" s="0" t="n">
        <v>1240.08695689</v>
      </c>
      <c r="E602" s="0" t="n">
        <v>0.00581071921092486</v>
      </c>
    </row>
    <row r="603" customFormat="false" ht="15" hidden="false" customHeight="false" outlineLevel="0" collapsed="false">
      <c r="A603" s="0" t="s">
        <v>106</v>
      </c>
      <c r="B603" s="0" t="s">
        <v>12</v>
      </c>
      <c r="C603" s="0" t="s">
        <v>53</v>
      </c>
      <c r="D603" s="0" t="n">
        <v>1380.2172212484</v>
      </c>
      <c r="E603" s="0" t="n">
        <v>0.00600284219320823</v>
      </c>
    </row>
    <row r="604" customFormat="false" ht="15" hidden="false" customHeight="false" outlineLevel="0" collapsed="false">
      <c r="A604" s="0" t="s">
        <v>107</v>
      </c>
      <c r="B604" s="0" t="s">
        <v>12</v>
      </c>
      <c r="C604" s="0" t="s">
        <v>53</v>
      </c>
      <c r="D604" s="0" t="n">
        <v>1338.160510833</v>
      </c>
      <c r="E604" s="0" t="n">
        <v>0.00567091313824565</v>
      </c>
    </row>
    <row r="605" customFormat="false" ht="15" hidden="false" customHeight="false" outlineLevel="0" collapsed="false">
      <c r="A605" s="0" t="s">
        <v>108</v>
      </c>
      <c r="B605" s="0" t="s">
        <v>12</v>
      </c>
      <c r="C605" s="0" t="s">
        <v>53</v>
      </c>
      <c r="D605" s="0" t="n">
        <v>1328.2584367149</v>
      </c>
      <c r="E605" s="0" t="n">
        <v>0.00600003341177397</v>
      </c>
    </row>
    <row r="606" customFormat="false" ht="15" hidden="false" customHeight="false" outlineLevel="0" collapsed="false">
      <c r="A606" s="0" t="s">
        <v>109</v>
      </c>
      <c r="B606" s="0" t="s">
        <v>12</v>
      </c>
      <c r="C606" s="0" t="s">
        <v>53</v>
      </c>
      <c r="D606" s="0" t="n">
        <v>1289.1736648645</v>
      </c>
      <c r="E606" s="0" t="n">
        <v>0.00548103595615536</v>
      </c>
    </row>
    <row r="607" customFormat="false" ht="15" hidden="false" customHeight="false" outlineLevel="0" collapsed="false">
      <c r="A607" s="0" t="s">
        <v>110</v>
      </c>
      <c r="B607" s="0" t="s">
        <v>12</v>
      </c>
      <c r="C607" s="0" t="s">
        <v>53</v>
      </c>
      <c r="D607" s="0" t="n">
        <v>1521.7348227057</v>
      </c>
      <c r="E607" s="0" t="n">
        <v>0.00548971342195277</v>
      </c>
    </row>
    <row r="608" customFormat="false" ht="15" hidden="false" customHeight="false" outlineLevel="0" collapsed="false">
      <c r="A608" s="0" t="s">
        <v>111</v>
      </c>
      <c r="B608" s="0" t="s">
        <v>12</v>
      </c>
      <c r="C608" s="0" t="s">
        <v>53</v>
      </c>
      <c r="D608" s="0" t="n">
        <v>1438.4661690792</v>
      </c>
      <c r="E608" s="0" t="n">
        <v>0.00553356845149773</v>
      </c>
    </row>
    <row r="609" customFormat="false" ht="15" hidden="false" customHeight="false" outlineLevel="0" collapsed="false">
      <c r="A609" s="0" t="s">
        <v>112</v>
      </c>
      <c r="B609" s="0" t="s">
        <v>12</v>
      </c>
      <c r="C609" s="0" t="s">
        <v>53</v>
      </c>
      <c r="D609" s="0" t="n">
        <v>1554.8023541168</v>
      </c>
      <c r="E609" s="0" t="n">
        <v>0.00605177272745419</v>
      </c>
    </row>
    <row r="610" customFormat="false" ht="15" hidden="false" customHeight="false" outlineLevel="0" collapsed="false">
      <c r="A610" s="0" t="s">
        <v>113</v>
      </c>
      <c r="B610" s="0" t="s">
        <v>12</v>
      </c>
      <c r="C610" s="0" t="s">
        <v>53</v>
      </c>
      <c r="D610" s="0" t="n">
        <v>1342.2981358665</v>
      </c>
      <c r="E610" s="0" t="n">
        <v>0.0060932192126469</v>
      </c>
    </row>
    <row r="611" customFormat="false" ht="15" hidden="false" customHeight="false" outlineLevel="0" collapsed="false">
      <c r="A611" s="0" t="s">
        <v>114</v>
      </c>
      <c r="B611" s="0" t="s">
        <v>12</v>
      </c>
      <c r="C611" s="0" t="s">
        <v>53</v>
      </c>
      <c r="D611" s="0" t="n">
        <v>1234.1379132436</v>
      </c>
      <c r="E611" s="0" t="n">
        <v>0.00607150318379285</v>
      </c>
    </row>
    <row r="612" customFormat="false" ht="15" hidden="false" customHeight="false" outlineLevel="0" collapsed="false">
      <c r="A612" s="0" t="s">
        <v>115</v>
      </c>
      <c r="B612" s="0" t="s">
        <v>12</v>
      </c>
      <c r="C612" s="0" t="s">
        <v>53</v>
      </c>
      <c r="D612" s="0" t="n">
        <v>1136.0791821971</v>
      </c>
      <c r="E612" s="0" t="n">
        <v>0.00551461153144379</v>
      </c>
    </row>
    <row r="613" customFormat="false" ht="15" hidden="false" customHeight="false" outlineLevel="0" collapsed="false">
      <c r="A613" s="0" t="s">
        <v>116</v>
      </c>
      <c r="B613" s="0" t="s">
        <v>12</v>
      </c>
      <c r="C613" s="0" t="s">
        <v>53</v>
      </c>
      <c r="D613" s="0" t="n">
        <v>1053</v>
      </c>
      <c r="E613" s="0" t="n">
        <v>0.00589321515247441</v>
      </c>
    </row>
    <row r="614" customFormat="false" ht="15" hidden="false" customHeight="false" outlineLevel="0" collapsed="false">
      <c r="A614" s="0" t="s">
        <v>117</v>
      </c>
      <c r="B614" s="0" t="s">
        <v>12</v>
      </c>
      <c r="C614" s="0" t="s">
        <v>53</v>
      </c>
      <c r="D614" s="0" t="n">
        <v>1066.7433276024</v>
      </c>
      <c r="E614" s="0" t="n">
        <v>0.00626793478295864</v>
      </c>
    </row>
    <row r="615" customFormat="false" ht="15" hidden="false" customHeight="false" outlineLevel="0" collapsed="false">
      <c r="A615" s="0" t="s">
        <v>118</v>
      </c>
      <c r="B615" s="0" t="s">
        <v>12</v>
      </c>
      <c r="C615" s="0" t="s">
        <v>53</v>
      </c>
      <c r="D615" s="0" t="n">
        <v>1016.5424058777</v>
      </c>
      <c r="E615" s="0" t="n">
        <v>0.00602706891144116</v>
      </c>
    </row>
    <row r="616" customFormat="false" ht="15" hidden="false" customHeight="false" outlineLevel="0" collapsed="false">
      <c r="A616" s="0" t="s">
        <v>119</v>
      </c>
      <c r="B616" s="0" t="s">
        <v>12</v>
      </c>
      <c r="C616" s="0" t="s">
        <v>53</v>
      </c>
      <c r="D616" s="0" t="n">
        <v>943.2410725827</v>
      </c>
      <c r="E616" s="0" t="n">
        <v>0.00581013691052489</v>
      </c>
    </row>
    <row r="617" customFormat="false" ht="15" hidden="false" customHeight="false" outlineLevel="0" collapsed="false">
      <c r="A617" s="0" t="s">
        <v>105</v>
      </c>
      <c r="B617" s="0" t="s">
        <v>12</v>
      </c>
      <c r="C617" s="0" t="s">
        <v>54</v>
      </c>
      <c r="D617" s="0" t="n">
        <v>4533.14864780996</v>
      </c>
      <c r="E617" s="0" t="n">
        <v>0.00454633637476845</v>
      </c>
    </row>
    <row r="618" customFormat="false" ht="15" hidden="false" customHeight="false" outlineLevel="0" collapsed="false">
      <c r="A618" s="0" t="s">
        <v>106</v>
      </c>
      <c r="B618" s="0" t="s">
        <v>12</v>
      </c>
      <c r="C618" s="0" t="s">
        <v>54</v>
      </c>
      <c r="D618" s="0" t="n">
        <v>4883.94559210236</v>
      </c>
      <c r="E618" s="0" t="n">
        <v>0.00471573631840492</v>
      </c>
    </row>
    <row r="619" customFormat="false" ht="15" hidden="false" customHeight="false" outlineLevel="0" collapsed="false">
      <c r="A619" s="0" t="s">
        <v>107</v>
      </c>
      <c r="B619" s="0" t="s">
        <v>12</v>
      </c>
      <c r="C619" s="0" t="s">
        <v>54</v>
      </c>
      <c r="D619" s="0" t="n">
        <v>5082.198945332</v>
      </c>
      <c r="E619" s="0" t="n">
        <v>0.00487684695388825</v>
      </c>
    </row>
    <row r="620" customFormat="false" ht="15" hidden="false" customHeight="false" outlineLevel="0" collapsed="false">
      <c r="A620" s="0" t="s">
        <v>108</v>
      </c>
      <c r="B620" s="0" t="s">
        <v>12</v>
      </c>
      <c r="C620" s="0" t="s">
        <v>54</v>
      </c>
      <c r="D620" s="0" t="n">
        <v>4600.74909182211</v>
      </c>
      <c r="E620" s="0" t="n">
        <v>0.00473713722937642</v>
      </c>
    </row>
    <row r="621" customFormat="false" ht="15" hidden="false" customHeight="false" outlineLevel="0" collapsed="false">
      <c r="A621" s="0" t="s">
        <v>109</v>
      </c>
      <c r="B621" s="0" t="s">
        <v>12</v>
      </c>
      <c r="C621" s="0" t="s">
        <v>54</v>
      </c>
      <c r="D621" s="0" t="n">
        <v>4996.89404835103</v>
      </c>
      <c r="E621" s="0" t="n">
        <v>0.00474337480188787</v>
      </c>
    </row>
    <row r="622" customFormat="false" ht="15" hidden="false" customHeight="false" outlineLevel="0" collapsed="false">
      <c r="A622" s="0" t="s">
        <v>110</v>
      </c>
      <c r="B622" s="0" t="s">
        <v>12</v>
      </c>
      <c r="C622" s="0" t="s">
        <v>54</v>
      </c>
      <c r="D622" s="0" t="n">
        <v>5160.25523214416</v>
      </c>
      <c r="E622" s="0" t="n">
        <v>0.00475713832145925</v>
      </c>
    </row>
    <row r="623" customFormat="false" ht="15" hidden="false" customHeight="false" outlineLevel="0" collapsed="false">
      <c r="A623" s="0" t="s">
        <v>111</v>
      </c>
      <c r="B623" s="0" t="s">
        <v>12</v>
      </c>
      <c r="C623" s="0" t="s">
        <v>54</v>
      </c>
      <c r="D623" s="0" t="n">
        <v>4998.79566791433</v>
      </c>
      <c r="E623" s="0" t="n">
        <v>0.00460495426542624</v>
      </c>
    </row>
    <row r="624" customFormat="false" ht="15" hidden="false" customHeight="false" outlineLevel="0" collapsed="false">
      <c r="A624" s="0" t="s">
        <v>112</v>
      </c>
      <c r="B624" s="0" t="s">
        <v>12</v>
      </c>
      <c r="C624" s="0" t="s">
        <v>54</v>
      </c>
      <c r="D624" s="0" t="n">
        <v>6017.75008453394</v>
      </c>
      <c r="E624" s="0" t="n">
        <v>0.00456291603553244</v>
      </c>
    </row>
    <row r="625" customFormat="false" ht="15" hidden="false" customHeight="false" outlineLevel="0" collapsed="false">
      <c r="A625" s="0" t="s">
        <v>113</v>
      </c>
      <c r="B625" s="0" t="s">
        <v>12</v>
      </c>
      <c r="C625" s="0" t="s">
        <v>54</v>
      </c>
      <c r="D625" s="0" t="n">
        <v>6066.90776604261</v>
      </c>
      <c r="E625" s="0" t="n">
        <v>0.0044895940706226</v>
      </c>
    </row>
    <row r="626" customFormat="false" ht="15" hidden="false" customHeight="false" outlineLevel="0" collapsed="false">
      <c r="A626" s="0" t="s">
        <v>114</v>
      </c>
      <c r="B626" s="0" t="s">
        <v>12</v>
      </c>
      <c r="C626" s="0" t="s">
        <v>54</v>
      </c>
      <c r="D626" s="0" t="n">
        <v>5969</v>
      </c>
      <c r="E626" s="0" t="n">
        <v>0.00449428528880698</v>
      </c>
    </row>
    <row r="627" customFormat="false" ht="15" hidden="false" customHeight="false" outlineLevel="0" collapsed="false">
      <c r="A627" s="0" t="s">
        <v>115</v>
      </c>
      <c r="B627" s="0" t="s">
        <v>12</v>
      </c>
      <c r="C627" s="0" t="s">
        <v>54</v>
      </c>
      <c r="D627" s="0" t="n">
        <v>5033</v>
      </c>
      <c r="E627" s="0" t="n">
        <v>0.0046228227034903</v>
      </c>
    </row>
    <row r="628" customFormat="false" ht="15" hidden="false" customHeight="false" outlineLevel="0" collapsed="false">
      <c r="A628" s="0" t="s">
        <v>116</v>
      </c>
      <c r="B628" s="0" t="s">
        <v>12</v>
      </c>
      <c r="C628" s="0" t="s">
        <v>54</v>
      </c>
      <c r="D628" s="0" t="n">
        <v>4703</v>
      </c>
      <c r="E628" s="0" t="n">
        <v>0.00471640442270891</v>
      </c>
    </row>
    <row r="629" customFormat="false" ht="15" hidden="false" customHeight="false" outlineLevel="0" collapsed="false">
      <c r="A629" s="0" t="s">
        <v>117</v>
      </c>
      <c r="B629" s="0" t="s">
        <v>12</v>
      </c>
      <c r="C629" s="0" t="s">
        <v>54</v>
      </c>
      <c r="D629" s="0" t="n">
        <v>4556</v>
      </c>
      <c r="E629" s="0" t="n">
        <v>0.0048262059799044</v>
      </c>
    </row>
    <row r="630" customFormat="false" ht="15" hidden="false" customHeight="false" outlineLevel="0" collapsed="false">
      <c r="A630" s="0" t="s">
        <v>118</v>
      </c>
      <c r="B630" s="0" t="s">
        <v>12</v>
      </c>
      <c r="C630" s="0" t="s">
        <v>54</v>
      </c>
      <c r="D630" s="0" t="n">
        <v>4243</v>
      </c>
      <c r="E630" s="0" t="n">
        <v>0.00507486186398513</v>
      </c>
    </row>
    <row r="631" customFormat="false" ht="15" hidden="false" customHeight="false" outlineLevel="0" collapsed="false">
      <c r="A631" s="0" t="s">
        <v>119</v>
      </c>
      <c r="B631" s="0" t="s">
        <v>12</v>
      </c>
      <c r="C631" s="0" t="s">
        <v>54</v>
      </c>
      <c r="D631" s="0" t="n">
        <v>3504</v>
      </c>
      <c r="E631" s="0" t="n">
        <v>0.00534309994926433</v>
      </c>
    </row>
    <row r="632" customFormat="false" ht="15" hidden="false" customHeight="false" outlineLevel="0" collapsed="false">
      <c r="A632" s="0" t="s">
        <v>105</v>
      </c>
      <c r="B632" s="0" t="s">
        <v>12</v>
      </c>
      <c r="C632" s="0" t="s">
        <v>55</v>
      </c>
      <c r="D632" s="0" t="n">
        <v>2898.38888911001</v>
      </c>
      <c r="E632" s="0" t="n">
        <v>0.00464420953317966</v>
      </c>
    </row>
    <row r="633" customFormat="false" ht="15" hidden="false" customHeight="false" outlineLevel="0" collapsed="false">
      <c r="A633" s="0" t="s">
        <v>106</v>
      </c>
      <c r="B633" s="0" t="s">
        <v>12</v>
      </c>
      <c r="C633" s="0" t="s">
        <v>55</v>
      </c>
      <c r="D633" s="0" t="n">
        <v>3161.49535623322</v>
      </c>
      <c r="E633" s="0" t="n">
        <v>0.00476265835723352</v>
      </c>
    </row>
    <row r="634" customFormat="false" ht="15" hidden="false" customHeight="false" outlineLevel="0" collapsed="false">
      <c r="A634" s="0" t="s">
        <v>107</v>
      </c>
      <c r="B634" s="0" t="s">
        <v>12</v>
      </c>
      <c r="C634" s="0" t="s">
        <v>55</v>
      </c>
      <c r="D634" s="0" t="n">
        <v>2994.25296266548</v>
      </c>
      <c r="E634" s="0" t="n">
        <v>0.00482260916437004</v>
      </c>
    </row>
    <row r="635" customFormat="false" ht="15" hidden="false" customHeight="false" outlineLevel="0" collapsed="false">
      <c r="A635" s="0" t="s">
        <v>108</v>
      </c>
      <c r="B635" s="0" t="s">
        <v>12</v>
      </c>
      <c r="C635" s="0" t="s">
        <v>55</v>
      </c>
      <c r="D635" s="0" t="n">
        <v>2955.9705777263</v>
      </c>
      <c r="E635" s="0" t="n">
        <v>0.00533819299370063</v>
      </c>
    </row>
    <row r="636" customFormat="false" ht="15" hidden="false" customHeight="false" outlineLevel="0" collapsed="false">
      <c r="A636" s="0" t="s">
        <v>109</v>
      </c>
      <c r="B636" s="0" t="s">
        <v>12</v>
      </c>
      <c r="C636" s="0" t="s">
        <v>55</v>
      </c>
      <c r="D636" s="0" t="n">
        <v>3181.5776084997</v>
      </c>
      <c r="E636" s="0" t="n">
        <v>0.00558920160283884</v>
      </c>
    </row>
    <row r="637" customFormat="false" ht="15" hidden="false" customHeight="false" outlineLevel="0" collapsed="false">
      <c r="A637" s="0" t="s">
        <v>110</v>
      </c>
      <c r="B637" s="0" t="s">
        <v>12</v>
      </c>
      <c r="C637" s="0" t="s">
        <v>55</v>
      </c>
      <c r="D637" s="0" t="n">
        <v>3600.18312728379</v>
      </c>
      <c r="E637" s="0" t="n">
        <v>0.00542786441554303</v>
      </c>
    </row>
    <row r="638" customFormat="false" ht="15" hidden="false" customHeight="false" outlineLevel="0" collapsed="false">
      <c r="A638" s="0" t="s">
        <v>111</v>
      </c>
      <c r="B638" s="0" t="s">
        <v>12</v>
      </c>
      <c r="C638" s="0" t="s">
        <v>55</v>
      </c>
      <c r="D638" s="0" t="n">
        <v>3053.55360265659</v>
      </c>
      <c r="E638" s="0" t="n">
        <v>0.00546791643111461</v>
      </c>
    </row>
    <row r="639" customFormat="false" ht="15" hidden="false" customHeight="false" outlineLevel="0" collapsed="false">
      <c r="A639" s="0" t="s">
        <v>112</v>
      </c>
      <c r="B639" s="0" t="s">
        <v>12</v>
      </c>
      <c r="C639" s="0" t="s">
        <v>55</v>
      </c>
      <c r="D639" s="0" t="n">
        <v>3150.8668474751</v>
      </c>
      <c r="E639" s="0" t="n">
        <v>0.00529816966410206</v>
      </c>
    </row>
    <row r="640" customFormat="false" ht="15" hidden="false" customHeight="false" outlineLevel="0" collapsed="false">
      <c r="A640" s="0" t="s">
        <v>113</v>
      </c>
      <c r="B640" s="0" t="s">
        <v>12</v>
      </c>
      <c r="C640" s="0" t="s">
        <v>55</v>
      </c>
      <c r="D640" s="0" t="n">
        <v>2817.36218063509</v>
      </c>
      <c r="E640" s="0" t="n">
        <v>0.00544140936963392</v>
      </c>
    </row>
    <row r="641" customFormat="false" ht="15" hidden="false" customHeight="false" outlineLevel="0" collapsed="false">
      <c r="A641" s="0" t="s">
        <v>114</v>
      </c>
      <c r="B641" s="0" t="s">
        <v>12</v>
      </c>
      <c r="C641" s="0" t="s">
        <v>55</v>
      </c>
      <c r="D641" s="0" t="n">
        <v>3062.82440179887</v>
      </c>
      <c r="E641" s="0" t="n">
        <v>0.00558940617359309</v>
      </c>
    </row>
    <row r="642" customFormat="false" ht="15" hidden="false" customHeight="false" outlineLevel="0" collapsed="false">
      <c r="A642" s="0" t="s">
        <v>115</v>
      </c>
      <c r="B642" s="0" t="s">
        <v>12</v>
      </c>
      <c r="C642" s="0" t="s">
        <v>55</v>
      </c>
      <c r="D642" s="0" t="n">
        <v>2521.7996038732</v>
      </c>
      <c r="E642" s="0" t="n">
        <v>0.00581905332696616</v>
      </c>
    </row>
    <row r="643" customFormat="false" ht="15" hidden="false" customHeight="false" outlineLevel="0" collapsed="false">
      <c r="A643" s="0" t="s">
        <v>116</v>
      </c>
      <c r="B643" s="0" t="s">
        <v>12</v>
      </c>
      <c r="C643" s="0" t="s">
        <v>55</v>
      </c>
      <c r="D643" s="0" t="n">
        <v>2476</v>
      </c>
      <c r="E643" s="0" t="n">
        <v>0.00611144767546222</v>
      </c>
    </row>
    <row r="644" customFormat="false" ht="15" hidden="false" customHeight="false" outlineLevel="0" collapsed="false">
      <c r="A644" s="0" t="s">
        <v>117</v>
      </c>
      <c r="B644" s="0" t="s">
        <v>12</v>
      </c>
      <c r="C644" s="0" t="s">
        <v>55</v>
      </c>
      <c r="D644" s="0" t="n">
        <v>2414.52497927439</v>
      </c>
      <c r="E644" s="0" t="n">
        <v>0.00606669612236025</v>
      </c>
    </row>
    <row r="645" customFormat="false" ht="15" hidden="false" customHeight="false" outlineLevel="0" collapsed="false">
      <c r="A645" s="0" t="s">
        <v>118</v>
      </c>
      <c r="B645" s="0" t="s">
        <v>12</v>
      </c>
      <c r="C645" s="0" t="s">
        <v>55</v>
      </c>
      <c r="D645" s="0" t="n">
        <v>2221.50581193561</v>
      </c>
      <c r="E645" s="0" t="n">
        <v>0.00618796357043652</v>
      </c>
    </row>
    <row r="646" customFormat="false" ht="15" hidden="false" customHeight="false" outlineLevel="0" collapsed="false">
      <c r="A646" s="0" t="s">
        <v>119</v>
      </c>
      <c r="B646" s="0" t="s">
        <v>12</v>
      </c>
      <c r="C646" s="0" t="s">
        <v>55</v>
      </c>
      <c r="D646" s="0" t="n">
        <v>1987.5441280088</v>
      </c>
      <c r="E646" s="0" t="n">
        <v>0.00616366998005385</v>
      </c>
    </row>
    <row r="647" customFormat="false" ht="15" hidden="false" customHeight="false" outlineLevel="0" collapsed="false">
      <c r="A647" s="0" t="s">
        <v>105</v>
      </c>
      <c r="B647" s="0" t="s">
        <v>12</v>
      </c>
      <c r="C647" s="0" t="s">
        <v>56</v>
      </c>
      <c r="D647" s="0" t="n">
        <v>1591.38650355</v>
      </c>
      <c r="E647" s="0" t="n">
        <v>0.00596216788232191</v>
      </c>
    </row>
    <row r="648" customFormat="false" ht="15" hidden="false" customHeight="false" outlineLevel="0" collapsed="false">
      <c r="A648" s="0" t="s">
        <v>106</v>
      </c>
      <c r="B648" s="0" t="s">
        <v>12</v>
      </c>
      <c r="C648" s="0" t="s">
        <v>56</v>
      </c>
      <c r="D648" s="0" t="n">
        <v>1606.1335045103</v>
      </c>
      <c r="E648" s="0" t="n">
        <v>0.00619595762071329</v>
      </c>
    </row>
    <row r="649" customFormat="false" ht="15" hidden="false" customHeight="false" outlineLevel="0" collapsed="false">
      <c r="A649" s="0" t="s">
        <v>107</v>
      </c>
      <c r="B649" s="0" t="s">
        <v>12</v>
      </c>
      <c r="C649" s="0" t="s">
        <v>56</v>
      </c>
      <c r="D649" s="0" t="n">
        <v>1548.2542863782</v>
      </c>
      <c r="E649" s="0" t="n">
        <v>0.00603181358951673</v>
      </c>
    </row>
    <row r="650" customFormat="false" ht="15" hidden="false" customHeight="false" outlineLevel="0" collapsed="false">
      <c r="A650" s="0" t="s">
        <v>108</v>
      </c>
      <c r="B650" s="0" t="s">
        <v>12</v>
      </c>
      <c r="C650" s="0" t="s">
        <v>56</v>
      </c>
      <c r="D650" s="0" t="n">
        <v>1557.3050510391</v>
      </c>
      <c r="E650" s="0" t="n">
        <v>0.00598507692213141</v>
      </c>
    </row>
    <row r="651" customFormat="false" ht="15" hidden="false" customHeight="false" outlineLevel="0" collapsed="false">
      <c r="A651" s="0" t="s">
        <v>109</v>
      </c>
      <c r="B651" s="0" t="s">
        <v>12</v>
      </c>
      <c r="C651" s="0" t="s">
        <v>56</v>
      </c>
      <c r="D651" s="0" t="n">
        <v>1480.9080666374</v>
      </c>
      <c r="E651" s="0" t="n">
        <v>0.00598487231344455</v>
      </c>
    </row>
    <row r="652" customFormat="false" ht="15" hidden="false" customHeight="false" outlineLevel="0" collapsed="false">
      <c r="A652" s="0" t="s">
        <v>110</v>
      </c>
      <c r="B652" s="0" t="s">
        <v>12</v>
      </c>
      <c r="C652" s="0" t="s">
        <v>56</v>
      </c>
      <c r="D652" s="0" t="n">
        <v>1707.915284752</v>
      </c>
      <c r="E652" s="0" t="n">
        <v>0.00632709651073985</v>
      </c>
    </row>
    <row r="653" customFormat="false" ht="15" hidden="false" customHeight="false" outlineLevel="0" collapsed="false">
      <c r="A653" s="0" t="s">
        <v>111</v>
      </c>
      <c r="B653" s="0" t="s">
        <v>12</v>
      </c>
      <c r="C653" s="0" t="s">
        <v>56</v>
      </c>
      <c r="D653" s="0" t="n">
        <v>1597.3395947304</v>
      </c>
      <c r="E653" s="0" t="n">
        <v>0.00602758694696024</v>
      </c>
    </row>
    <row r="654" customFormat="false" ht="15" hidden="false" customHeight="false" outlineLevel="0" collapsed="false">
      <c r="A654" s="0" t="s">
        <v>112</v>
      </c>
      <c r="B654" s="0" t="s">
        <v>12</v>
      </c>
      <c r="C654" s="0" t="s">
        <v>56</v>
      </c>
      <c r="D654" s="0" t="n">
        <v>1633.1977302426</v>
      </c>
      <c r="E654" s="0" t="n">
        <v>0.00625626979364507</v>
      </c>
    </row>
    <row r="655" customFormat="false" ht="15" hidden="false" customHeight="false" outlineLevel="0" collapsed="false">
      <c r="A655" s="0" t="s">
        <v>113</v>
      </c>
      <c r="B655" s="0" t="s">
        <v>12</v>
      </c>
      <c r="C655" s="0" t="s">
        <v>56</v>
      </c>
      <c r="D655" s="0" t="n">
        <v>1445.5492739279</v>
      </c>
      <c r="E655" s="0" t="n">
        <v>0.00622337281808391</v>
      </c>
    </row>
    <row r="656" customFormat="false" ht="15" hidden="false" customHeight="false" outlineLevel="0" collapsed="false">
      <c r="A656" s="0" t="s">
        <v>114</v>
      </c>
      <c r="B656" s="0" t="s">
        <v>12</v>
      </c>
      <c r="C656" s="0" t="s">
        <v>56</v>
      </c>
      <c r="D656" s="0" t="n">
        <v>1711.4880085807</v>
      </c>
      <c r="E656" s="0" t="n">
        <v>0.00641117523801241</v>
      </c>
    </row>
    <row r="657" customFormat="false" ht="15" hidden="false" customHeight="false" outlineLevel="0" collapsed="false">
      <c r="A657" s="0" t="s">
        <v>115</v>
      </c>
      <c r="B657" s="0" t="s">
        <v>12</v>
      </c>
      <c r="C657" s="0" t="s">
        <v>56</v>
      </c>
      <c r="D657" s="0" t="n">
        <v>1380.771854001</v>
      </c>
      <c r="E657" s="0" t="n">
        <v>0.00654765807730642</v>
      </c>
    </row>
    <row r="658" customFormat="false" ht="15" hidden="false" customHeight="false" outlineLevel="0" collapsed="false">
      <c r="A658" s="0" t="s">
        <v>116</v>
      </c>
      <c r="B658" s="0" t="s">
        <v>12</v>
      </c>
      <c r="C658" s="0" t="s">
        <v>56</v>
      </c>
      <c r="D658" s="0" t="n">
        <v>1296</v>
      </c>
      <c r="E658" s="0" t="n">
        <v>0.0065372085048011</v>
      </c>
    </row>
    <row r="659" customFormat="false" ht="15" hidden="false" customHeight="false" outlineLevel="0" collapsed="false">
      <c r="A659" s="0" t="s">
        <v>117</v>
      </c>
      <c r="B659" s="0" t="s">
        <v>12</v>
      </c>
      <c r="C659" s="0" t="s">
        <v>56</v>
      </c>
      <c r="D659" s="0" t="n">
        <v>1413.0112121239</v>
      </c>
      <c r="E659" s="0" t="n">
        <v>0.00663770722173891</v>
      </c>
    </row>
    <row r="660" customFormat="false" ht="15" hidden="false" customHeight="false" outlineLevel="0" collapsed="false">
      <c r="A660" s="0" t="s">
        <v>118</v>
      </c>
      <c r="B660" s="0" t="s">
        <v>12</v>
      </c>
      <c r="C660" s="0" t="s">
        <v>56</v>
      </c>
      <c r="D660" s="0" t="n">
        <v>1271.0974511421</v>
      </c>
      <c r="E660" s="0" t="n">
        <v>0.00655740697812058</v>
      </c>
    </row>
    <row r="661" customFormat="false" ht="15" hidden="false" customHeight="false" outlineLevel="0" collapsed="false">
      <c r="A661" s="0" t="s">
        <v>119</v>
      </c>
      <c r="B661" s="0" t="s">
        <v>12</v>
      </c>
      <c r="C661" s="0" t="s">
        <v>56</v>
      </c>
      <c r="D661" s="0" t="n">
        <v>1095.8654492748</v>
      </c>
      <c r="E661" s="0" t="n">
        <v>0.00675543047494664</v>
      </c>
    </row>
    <row r="662" customFormat="false" ht="15" hidden="false" customHeight="false" outlineLevel="0" collapsed="false">
      <c r="A662" s="0" t="s">
        <v>105</v>
      </c>
      <c r="B662" s="0" t="s">
        <v>12</v>
      </c>
      <c r="C662" s="0" t="s">
        <v>57</v>
      </c>
      <c r="D662" s="0" t="n">
        <v>2177.23671508001</v>
      </c>
      <c r="E662" s="0" t="n">
        <v>0.004770129840989</v>
      </c>
    </row>
    <row r="663" customFormat="false" ht="15" hidden="false" customHeight="false" outlineLevel="0" collapsed="false">
      <c r="A663" s="0" t="s">
        <v>106</v>
      </c>
      <c r="B663" s="0" t="s">
        <v>12</v>
      </c>
      <c r="C663" s="0" t="s">
        <v>57</v>
      </c>
      <c r="D663" s="0" t="n">
        <v>2119.09243295856</v>
      </c>
      <c r="E663" s="0" t="n">
        <v>0.00498396874198782</v>
      </c>
    </row>
    <row r="664" customFormat="false" ht="15" hidden="false" customHeight="false" outlineLevel="0" collapsed="false">
      <c r="A664" s="0" t="s">
        <v>107</v>
      </c>
      <c r="B664" s="0" t="s">
        <v>12</v>
      </c>
      <c r="C664" s="0" t="s">
        <v>57</v>
      </c>
      <c r="D664" s="0" t="n">
        <v>2254.734686524</v>
      </c>
      <c r="E664" s="0" t="n">
        <v>0.00490190510006892</v>
      </c>
    </row>
    <row r="665" customFormat="false" ht="15" hidden="false" customHeight="false" outlineLevel="0" collapsed="false">
      <c r="A665" s="0" t="s">
        <v>108</v>
      </c>
      <c r="B665" s="0" t="s">
        <v>12</v>
      </c>
      <c r="C665" s="0" t="s">
        <v>57</v>
      </c>
      <c r="D665" s="0" t="n">
        <v>2263.0048367866</v>
      </c>
      <c r="E665" s="0" t="n">
        <v>0.00500401228948483</v>
      </c>
    </row>
    <row r="666" customFormat="false" ht="15" hidden="false" customHeight="false" outlineLevel="0" collapsed="false">
      <c r="A666" s="0" t="s">
        <v>109</v>
      </c>
      <c r="B666" s="0" t="s">
        <v>12</v>
      </c>
      <c r="C666" s="0" t="s">
        <v>57</v>
      </c>
      <c r="D666" s="0" t="n">
        <v>2101.2800706926</v>
      </c>
      <c r="E666" s="0" t="n">
        <v>0.004979450559704</v>
      </c>
    </row>
    <row r="667" customFormat="false" ht="15" hidden="false" customHeight="false" outlineLevel="0" collapsed="false">
      <c r="A667" s="0" t="s">
        <v>110</v>
      </c>
      <c r="B667" s="0" t="s">
        <v>12</v>
      </c>
      <c r="C667" s="0" t="s">
        <v>57</v>
      </c>
      <c r="D667" s="0" t="n">
        <v>2345.4796046133</v>
      </c>
      <c r="E667" s="0" t="n">
        <v>0.00509819262202213</v>
      </c>
    </row>
    <row r="668" customFormat="false" ht="15" hidden="false" customHeight="false" outlineLevel="0" collapsed="false">
      <c r="A668" s="0" t="s">
        <v>111</v>
      </c>
      <c r="B668" s="0" t="s">
        <v>12</v>
      </c>
      <c r="C668" s="0" t="s">
        <v>57</v>
      </c>
      <c r="D668" s="0" t="n">
        <v>2237.9162178435</v>
      </c>
      <c r="E668" s="0" t="n">
        <v>0.00533861508670174</v>
      </c>
    </row>
    <row r="669" customFormat="false" ht="15" hidden="false" customHeight="false" outlineLevel="0" collapsed="false">
      <c r="A669" s="0" t="s">
        <v>112</v>
      </c>
      <c r="B669" s="0" t="s">
        <v>12</v>
      </c>
      <c r="C669" s="0" t="s">
        <v>57</v>
      </c>
      <c r="D669" s="0" t="n">
        <v>2376.6010307278</v>
      </c>
      <c r="E669" s="0" t="n">
        <v>0.00557945112473855</v>
      </c>
    </row>
    <row r="670" customFormat="false" ht="15" hidden="false" customHeight="false" outlineLevel="0" collapsed="false">
      <c r="A670" s="0" t="s">
        <v>113</v>
      </c>
      <c r="B670" s="0" t="s">
        <v>12</v>
      </c>
      <c r="C670" s="0" t="s">
        <v>57</v>
      </c>
      <c r="D670" s="0" t="n">
        <v>2318.6684820426</v>
      </c>
      <c r="E670" s="0" t="n">
        <v>0.0057065281940862</v>
      </c>
    </row>
    <row r="671" customFormat="false" ht="15" hidden="false" customHeight="false" outlineLevel="0" collapsed="false">
      <c r="A671" s="0" t="s">
        <v>114</v>
      </c>
      <c r="B671" s="0" t="s">
        <v>12</v>
      </c>
      <c r="C671" s="0" t="s">
        <v>57</v>
      </c>
      <c r="D671" s="0" t="n">
        <v>2487.6293262072</v>
      </c>
      <c r="E671" s="0" t="n">
        <v>0.00575402793886689</v>
      </c>
    </row>
    <row r="672" customFormat="false" ht="15" hidden="false" customHeight="false" outlineLevel="0" collapsed="false">
      <c r="A672" s="0" t="s">
        <v>115</v>
      </c>
      <c r="B672" s="0" t="s">
        <v>12</v>
      </c>
      <c r="C672" s="0" t="s">
        <v>57</v>
      </c>
      <c r="D672" s="0" t="n">
        <v>2326.0055015137</v>
      </c>
      <c r="E672" s="0" t="n">
        <v>0.005725916641585</v>
      </c>
    </row>
    <row r="673" customFormat="false" ht="15" hidden="false" customHeight="false" outlineLevel="0" collapsed="false">
      <c r="A673" s="0" t="s">
        <v>116</v>
      </c>
      <c r="B673" s="0" t="s">
        <v>12</v>
      </c>
      <c r="C673" s="0" t="s">
        <v>57</v>
      </c>
      <c r="D673" s="0" t="n">
        <v>2111</v>
      </c>
      <c r="E673" s="0" t="n">
        <v>0.00598584136007158</v>
      </c>
    </row>
    <row r="674" customFormat="false" ht="15" hidden="false" customHeight="false" outlineLevel="0" collapsed="false">
      <c r="A674" s="0" t="s">
        <v>117</v>
      </c>
      <c r="B674" s="0" t="s">
        <v>12</v>
      </c>
      <c r="C674" s="0" t="s">
        <v>57</v>
      </c>
      <c r="D674" s="0" t="n">
        <v>2110.01073826361</v>
      </c>
      <c r="E674" s="0" t="n">
        <v>0.00604615115669323</v>
      </c>
    </row>
    <row r="675" customFormat="false" ht="15" hidden="false" customHeight="false" outlineLevel="0" collapsed="false">
      <c r="A675" s="0" t="s">
        <v>118</v>
      </c>
      <c r="B675" s="0" t="s">
        <v>12</v>
      </c>
      <c r="C675" s="0" t="s">
        <v>57</v>
      </c>
      <c r="D675" s="0" t="n">
        <v>1622.5371181403</v>
      </c>
      <c r="E675" s="0" t="n">
        <v>0.00649959531986877</v>
      </c>
    </row>
    <row r="676" customFormat="false" ht="15" hidden="false" customHeight="false" outlineLevel="0" collapsed="false">
      <c r="A676" s="0" t="s">
        <v>119</v>
      </c>
      <c r="B676" s="0" t="s">
        <v>12</v>
      </c>
      <c r="C676" s="0" t="s">
        <v>57</v>
      </c>
      <c r="D676" s="0" t="n">
        <v>1532.9355917518</v>
      </c>
      <c r="E676" s="0" t="n">
        <v>0.00622823654232549</v>
      </c>
    </row>
    <row r="677" customFormat="false" ht="15" hidden="false" customHeight="false" outlineLevel="0" collapsed="false">
      <c r="A677" s="0" t="s">
        <v>105</v>
      </c>
      <c r="B677" s="0" t="s">
        <v>12</v>
      </c>
      <c r="C677" s="0" t="s">
        <v>58</v>
      </c>
      <c r="D677" s="0" t="n">
        <v>6089.11111199999</v>
      </c>
      <c r="E677" s="0" t="n">
        <v>0.00355797169166338</v>
      </c>
    </row>
    <row r="678" customFormat="false" ht="15" hidden="false" customHeight="false" outlineLevel="0" collapsed="false">
      <c r="A678" s="0" t="s">
        <v>106</v>
      </c>
      <c r="B678" s="0" t="s">
        <v>12</v>
      </c>
      <c r="C678" s="0" t="s">
        <v>58</v>
      </c>
      <c r="D678" s="0" t="n">
        <v>5818.24598287049</v>
      </c>
      <c r="E678" s="0" t="n">
        <v>0.00366870061833905</v>
      </c>
    </row>
    <row r="679" customFormat="false" ht="15" hidden="false" customHeight="false" outlineLevel="0" collapsed="false">
      <c r="A679" s="0" t="s">
        <v>107</v>
      </c>
      <c r="B679" s="0" t="s">
        <v>12</v>
      </c>
      <c r="C679" s="0" t="s">
        <v>58</v>
      </c>
      <c r="D679" s="0" t="n">
        <v>5576.06533076223</v>
      </c>
      <c r="E679" s="0" t="n">
        <v>0.00363180625727787</v>
      </c>
    </row>
    <row r="680" customFormat="false" ht="15" hidden="false" customHeight="false" outlineLevel="0" collapsed="false">
      <c r="A680" s="0" t="s">
        <v>108</v>
      </c>
      <c r="B680" s="0" t="s">
        <v>12</v>
      </c>
      <c r="C680" s="0" t="s">
        <v>58</v>
      </c>
      <c r="D680" s="0" t="n">
        <v>5748.22830022272</v>
      </c>
      <c r="E680" s="0" t="n">
        <v>0.00358873288899427</v>
      </c>
    </row>
    <row r="681" customFormat="false" ht="15" hidden="false" customHeight="false" outlineLevel="0" collapsed="false">
      <c r="A681" s="0" t="s">
        <v>109</v>
      </c>
      <c r="B681" s="0" t="s">
        <v>12</v>
      </c>
      <c r="C681" s="0" t="s">
        <v>58</v>
      </c>
      <c r="D681" s="0" t="n">
        <v>6051</v>
      </c>
      <c r="E681" s="0" t="n">
        <v>0.00354440955581263</v>
      </c>
    </row>
    <row r="682" customFormat="false" ht="15" hidden="false" customHeight="false" outlineLevel="0" collapsed="false">
      <c r="A682" s="0" t="s">
        <v>110</v>
      </c>
      <c r="B682" s="0" t="s">
        <v>12</v>
      </c>
      <c r="C682" s="0" t="s">
        <v>58</v>
      </c>
      <c r="D682" s="0" t="n">
        <v>6080</v>
      </c>
      <c r="E682" s="0" t="n">
        <v>0.00355091831140351</v>
      </c>
    </row>
    <row r="683" customFormat="false" ht="15" hidden="false" customHeight="false" outlineLevel="0" collapsed="false">
      <c r="A683" s="0" t="s">
        <v>111</v>
      </c>
      <c r="B683" s="0" t="s">
        <v>12</v>
      </c>
      <c r="C683" s="0" t="s">
        <v>58</v>
      </c>
      <c r="D683" s="0" t="n">
        <v>6170</v>
      </c>
      <c r="E683" s="0" t="n">
        <v>0.00354042859715469</v>
      </c>
    </row>
    <row r="684" customFormat="false" ht="15" hidden="false" customHeight="false" outlineLevel="0" collapsed="false">
      <c r="A684" s="0" t="s">
        <v>112</v>
      </c>
      <c r="B684" s="0" t="s">
        <v>12</v>
      </c>
      <c r="C684" s="0" t="s">
        <v>58</v>
      </c>
      <c r="D684" s="0" t="n">
        <v>6737</v>
      </c>
      <c r="E684" s="0" t="n">
        <v>0.00353901753170716</v>
      </c>
    </row>
    <row r="685" customFormat="false" ht="15" hidden="false" customHeight="false" outlineLevel="0" collapsed="false">
      <c r="A685" s="0" t="s">
        <v>113</v>
      </c>
      <c r="B685" s="0" t="s">
        <v>12</v>
      </c>
      <c r="C685" s="0" t="s">
        <v>58</v>
      </c>
      <c r="D685" s="0" t="n">
        <v>5753</v>
      </c>
      <c r="E685" s="0" t="n">
        <v>0.00353245649612762</v>
      </c>
    </row>
    <row r="686" customFormat="false" ht="15" hidden="false" customHeight="false" outlineLevel="0" collapsed="false">
      <c r="A686" s="0" t="s">
        <v>114</v>
      </c>
      <c r="B686" s="0" t="s">
        <v>12</v>
      </c>
      <c r="C686" s="0" t="s">
        <v>58</v>
      </c>
      <c r="D686" s="0" t="n">
        <v>5577</v>
      </c>
      <c r="E686" s="0" t="n">
        <v>0.00368813878429263</v>
      </c>
    </row>
    <row r="687" customFormat="false" ht="15" hidden="false" customHeight="false" outlineLevel="0" collapsed="false">
      <c r="A687" s="0" t="s">
        <v>115</v>
      </c>
      <c r="B687" s="0" t="s">
        <v>12</v>
      </c>
      <c r="C687" s="0" t="s">
        <v>58</v>
      </c>
      <c r="D687" s="0" t="n">
        <v>4747</v>
      </c>
      <c r="E687" s="0" t="n">
        <v>0.00361924490321373</v>
      </c>
    </row>
    <row r="688" customFormat="false" ht="15" hidden="false" customHeight="false" outlineLevel="0" collapsed="false">
      <c r="A688" s="0" t="s">
        <v>116</v>
      </c>
      <c r="B688" s="0" t="s">
        <v>12</v>
      </c>
      <c r="C688" s="0" t="s">
        <v>58</v>
      </c>
      <c r="D688" s="0" t="n">
        <v>4541</v>
      </c>
      <c r="E688" s="0" t="n">
        <v>0.00379505248476841</v>
      </c>
    </row>
    <row r="689" customFormat="false" ht="15" hidden="false" customHeight="false" outlineLevel="0" collapsed="false">
      <c r="A689" s="0" t="s">
        <v>117</v>
      </c>
      <c r="B689" s="0" t="s">
        <v>12</v>
      </c>
      <c r="C689" s="0" t="s">
        <v>58</v>
      </c>
      <c r="D689" s="0" t="n">
        <v>4301</v>
      </c>
      <c r="E689" s="0" t="n">
        <v>0.00378707148208427</v>
      </c>
    </row>
    <row r="690" customFormat="false" ht="15" hidden="false" customHeight="false" outlineLevel="0" collapsed="false">
      <c r="A690" s="0" t="s">
        <v>118</v>
      </c>
      <c r="B690" s="0" t="s">
        <v>12</v>
      </c>
      <c r="C690" s="0" t="s">
        <v>58</v>
      </c>
      <c r="D690" s="0" t="n">
        <v>3619</v>
      </c>
      <c r="E690" s="0" t="n">
        <v>0.00381551073040435</v>
      </c>
    </row>
    <row r="691" customFormat="false" ht="15" hidden="false" customHeight="false" outlineLevel="0" collapsed="false">
      <c r="A691" s="0" t="s">
        <v>119</v>
      </c>
      <c r="B691" s="0" t="s">
        <v>12</v>
      </c>
      <c r="C691" s="0" t="s">
        <v>58</v>
      </c>
      <c r="D691" s="0" t="n">
        <v>2522</v>
      </c>
      <c r="E691" s="0" t="n">
        <v>0.00390755793461979</v>
      </c>
    </row>
    <row r="692" customFormat="false" ht="15" hidden="false" customHeight="false" outlineLevel="0" collapsed="false">
      <c r="A692" s="0" t="s">
        <v>105</v>
      </c>
      <c r="B692" s="0" t="s">
        <v>12</v>
      </c>
      <c r="C692" s="0" t="s">
        <v>59</v>
      </c>
      <c r="D692" s="0" t="n">
        <v>1307.655738</v>
      </c>
      <c r="E692" s="0" t="n">
        <v>0.00540327175121105</v>
      </c>
    </row>
    <row r="693" customFormat="false" ht="15" hidden="false" customHeight="false" outlineLevel="0" collapsed="false">
      <c r="A693" s="0" t="s">
        <v>106</v>
      </c>
      <c r="B693" s="0" t="s">
        <v>12</v>
      </c>
      <c r="C693" s="0" t="s">
        <v>59</v>
      </c>
      <c r="D693" s="0" t="n">
        <v>1413.6804536256</v>
      </c>
      <c r="E693" s="0" t="n">
        <v>0.0055374040756664</v>
      </c>
    </row>
    <row r="694" customFormat="false" ht="15" hidden="false" customHeight="false" outlineLevel="0" collapsed="false">
      <c r="A694" s="0" t="s">
        <v>107</v>
      </c>
      <c r="B694" s="0" t="s">
        <v>12</v>
      </c>
      <c r="C694" s="0" t="s">
        <v>59</v>
      </c>
      <c r="D694" s="0" t="n">
        <v>1440.5758039113</v>
      </c>
      <c r="E694" s="0" t="n">
        <v>0.00553267064094081</v>
      </c>
    </row>
    <row r="695" customFormat="false" ht="15" hidden="false" customHeight="false" outlineLevel="0" collapsed="false">
      <c r="A695" s="0" t="s">
        <v>108</v>
      </c>
      <c r="B695" s="0" t="s">
        <v>12</v>
      </c>
      <c r="C695" s="0" t="s">
        <v>59</v>
      </c>
      <c r="D695" s="0" t="n">
        <v>1463.3712447486</v>
      </c>
      <c r="E695" s="0" t="n">
        <v>0.00508554732537611</v>
      </c>
    </row>
    <row r="696" customFormat="false" ht="15" hidden="false" customHeight="false" outlineLevel="0" collapsed="false">
      <c r="A696" s="0" t="s">
        <v>109</v>
      </c>
      <c r="B696" s="0" t="s">
        <v>12</v>
      </c>
      <c r="C696" s="0" t="s">
        <v>59</v>
      </c>
      <c r="D696" s="0" t="n">
        <v>1352.7494141446</v>
      </c>
      <c r="E696" s="0" t="n">
        <v>0.00533138436386125</v>
      </c>
    </row>
    <row r="697" customFormat="false" ht="15" hidden="false" customHeight="false" outlineLevel="0" collapsed="false">
      <c r="A697" s="0" t="s">
        <v>110</v>
      </c>
      <c r="B697" s="0" t="s">
        <v>12</v>
      </c>
      <c r="C697" s="0" t="s">
        <v>59</v>
      </c>
      <c r="D697" s="0" t="n">
        <v>1522.8710027764</v>
      </c>
      <c r="E697" s="0" t="n">
        <v>0.00534499188500714</v>
      </c>
    </row>
    <row r="698" customFormat="false" ht="15" hidden="false" customHeight="false" outlineLevel="0" collapsed="false">
      <c r="A698" s="0" t="s">
        <v>111</v>
      </c>
      <c r="B698" s="0" t="s">
        <v>12</v>
      </c>
      <c r="C698" s="0" t="s">
        <v>59</v>
      </c>
      <c r="D698" s="0" t="n">
        <v>1469.7131190114</v>
      </c>
      <c r="E698" s="0" t="n">
        <v>0.0054339392807717</v>
      </c>
    </row>
    <row r="699" customFormat="false" ht="15" hidden="false" customHeight="false" outlineLevel="0" collapsed="false">
      <c r="A699" s="0" t="s">
        <v>112</v>
      </c>
      <c r="B699" s="0" t="s">
        <v>12</v>
      </c>
      <c r="C699" s="0" t="s">
        <v>59</v>
      </c>
      <c r="D699" s="0" t="n">
        <v>1521.8575106953</v>
      </c>
      <c r="E699" s="0" t="n">
        <v>0.00532367767809948</v>
      </c>
    </row>
    <row r="700" customFormat="false" ht="15" hidden="false" customHeight="false" outlineLevel="0" collapsed="false">
      <c r="A700" s="0" t="s">
        <v>113</v>
      </c>
      <c r="B700" s="0" t="s">
        <v>12</v>
      </c>
      <c r="C700" s="0" t="s">
        <v>59</v>
      </c>
      <c r="D700" s="0" t="n">
        <v>1608.7572747453</v>
      </c>
      <c r="E700" s="0" t="n">
        <v>0.0054982400178072</v>
      </c>
    </row>
    <row r="701" customFormat="false" ht="15" hidden="false" customHeight="false" outlineLevel="0" collapsed="false">
      <c r="A701" s="0" t="s">
        <v>114</v>
      </c>
      <c r="B701" s="0" t="s">
        <v>12</v>
      </c>
      <c r="C701" s="0" t="s">
        <v>59</v>
      </c>
      <c r="D701" s="0" t="n">
        <v>1527.7007575799</v>
      </c>
      <c r="E701" s="0" t="n">
        <v>0.0056001075086405</v>
      </c>
    </row>
    <row r="702" customFormat="false" ht="15" hidden="false" customHeight="false" outlineLevel="0" collapsed="false">
      <c r="A702" s="0" t="s">
        <v>115</v>
      </c>
      <c r="B702" s="0" t="s">
        <v>12</v>
      </c>
      <c r="C702" s="0" t="s">
        <v>59</v>
      </c>
      <c r="D702" s="0" t="n">
        <v>1315.2396825371</v>
      </c>
      <c r="E702" s="0" t="n">
        <v>0.00587002469624357</v>
      </c>
    </row>
    <row r="703" customFormat="false" ht="15" hidden="false" customHeight="false" outlineLevel="0" collapsed="false">
      <c r="A703" s="0" t="s">
        <v>116</v>
      </c>
      <c r="B703" s="0" t="s">
        <v>12</v>
      </c>
      <c r="C703" s="0" t="s">
        <v>59</v>
      </c>
      <c r="D703" s="0" t="n">
        <v>1307</v>
      </c>
      <c r="E703" s="0" t="n">
        <v>0.00557627731020998</v>
      </c>
    </row>
    <row r="704" customFormat="false" ht="15" hidden="false" customHeight="false" outlineLevel="0" collapsed="false">
      <c r="A704" s="0" t="s">
        <v>117</v>
      </c>
      <c r="B704" s="0" t="s">
        <v>12</v>
      </c>
      <c r="C704" s="0" t="s">
        <v>59</v>
      </c>
      <c r="D704" s="0" t="n">
        <v>1188.5220677146</v>
      </c>
      <c r="E704" s="0" t="n">
        <v>0.00590127654304078</v>
      </c>
    </row>
    <row r="705" customFormat="false" ht="15" hidden="false" customHeight="false" outlineLevel="0" collapsed="false">
      <c r="A705" s="0" t="s">
        <v>118</v>
      </c>
      <c r="B705" s="0" t="s">
        <v>12</v>
      </c>
      <c r="C705" s="0" t="s">
        <v>59</v>
      </c>
      <c r="D705" s="0" t="n">
        <v>1125.3495155031</v>
      </c>
      <c r="E705" s="0" t="n">
        <v>0.00621471392469883</v>
      </c>
    </row>
    <row r="706" customFormat="false" ht="15" hidden="false" customHeight="false" outlineLevel="0" collapsed="false">
      <c r="A706" s="0" t="s">
        <v>119</v>
      </c>
      <c r="B706" s="0" t="s">
        <v>12</v>
      </c>
      <c r="C706" s="0" t="s">
        <v>59</v>
      </c>
      <c r="D706" s="0" t="n">
        <v>907</v>
      </c>
      <c r="E706" s="0" t="n">
        <v>0.00623162440279309</v>
      </c>
    </row>
    <row r="707" customFormat="false" ht="15" hidden="false" customHeight="false" outlineLevel="0" collapsed="false">
      <c r="A707" s="0" t="s">
        <v>105</v>
      </c>
      <c r="B707" s="0" t="s">
        <v>12</v>
      </c>
      <c r="C707" s="0" t="s">
        <v>60</v>
      </c>
      <c r="D707" s="0" t="n">
        <v>11227.80114</v>
      </c>
      <c r="E707" s="0" t="n">
        <v>0.00321881243510635</v>
      </c>
    </row>
    <row r="708" customFormat="false" ht="15" hidden="false" customHeight="false" outlineLevel="0" collapsed="false">
      <c r="A708" s="0" t="s">
        <v>106</v>
      </c>
      <c r="B708" s="0" t="s">
        <v>12</v>
      </c>
      <c r="C708" s="0" t="s">
        <v>60</v>
      </c>
      <c r="D708" s="0" t="n">
        <v>12792.4123296402</v>
      </c>
      <c r="E708" s="0" t="n">
        <v>0.00331563997938599</v>
      </c>
    </row>
    <row r="709" customFormat="false" ht="15" hidden="false" customHeight="false" outlineLevel="0" collapsed="false">
      <c r="A709" s="0" t="s">
        <v>107</v>
      </c>
      <c r="B709" s="0" t="s">
        <v>12</v>
      </c>
      <c r="C709" s="0" t="s">
        <v>60</v>
      </c>
      <c r="D709" s="0" t="n">
        <v>12662.5183447684</v>
      </c>
      <c r="E709" s="0" t="n">
        <v>0.00332125548020186</v>
      </c>
    </row>
    <row r="710" customFormat="false" ht="15" hidden="false" customHeight="false" outlineLevel="0" collapsed="false">
      <c r="A710" s="0" t="s">
        <v>108</v>
      </c>
      <c r="B710" s="0" t="s">
        <v>12</v>
      </c>
      <c r="C710" s="0" t="s">
        <v>60</v>
      </c>
      <c r="D710" s="0" t="n">
        <v>11758.8955567978</v>
      </c>
      <c r="E710" s="0" t="n">
        <v>0.00337197703730671</v>
      </c>
    </row>
    <row r="711" customFormat="false" ht="15" hidden="false" customHeight="false" outlineLevel="0" collapsed="false">
      <c r="A711" s="0" t="s">
        <v>109</v>
      </c>
      <c r="B711" s="0" t="s">
        <v>12</v>
      </c>
      <c r="C711" s="0" t="s">
        <v>60</v>
      </c>
      <c r="D711" s="0" t="n">
        <v>11507</v>
      </c>
      <c r="E711" s="0" t="n">
        <v>0.0034758432065506</v>
      </c>
    </row>
    <row r="712" customFormat="false" ht="15" hidden="false" customHeight="false" outlineLevel="0" collapsed="false">
      <c r="A712" s="0" t="s">
        <v>110</v>
      </c>
      <c r="B712" s="0" t="s">
        <v>12</v>
      </c>
      <c r="C712" s="0" t="s">
        <v>60</v>
      </c>
      <c r="D712" s="0" t="n">
        <v>12602</v>
      </c>
      <c r="E712" s="0" t="n">
        <v>0.00363335184891287</v>
      </c>
    </row>
    <row r="713" customFormat="false" ht="15" hidden="false" customHeight="false" outlineLevel="0" collapsed="false">
      <c r="A713" s="0" t="s">
        <v>111</v>
      </c>
      <c r="B713" s="0" t="s">
        <v>12</v>
      </c>
      <c r="C713" s="0" t="s">
        <v>60</v>
      </c>
      <c r="D713" s="0" t="n">
        <v>11935</v>
      </c>
      <c r="E713" s="0" t="n">
        <v>0.0036673183447377</v>
      </c>
    </row>
    <row r="714" customFormat="false" ht="15" hidden="false" customHeight="false" outlineLevel="0" collapsed="false">
      <c r="A714" s="0" t="s">
        <v>112</v>
      </c>
      <c r="B714" s="0" t="s">
        <v>12</v>
      </c>
      <c r="C714" s="0" t="s">
        <v>60</v>
      </c>
      <c r="D714" s="0" t="n">
        <v>12511</v>
      </c>
      <c r="E714" s="0" t="n">
        <v>0.00366349834367978</v>
      </c>
    </row>
    <row r="715" customFormat="false" ht="15" hidden="false" customHeight="false" outlineLevel="0" collapsed="false">
      <c r="A715" s="0" t="s">
        <v>113</v>
      </c>
      <c r="B715" s="0" t="s">
        <v>12</v>
      </c>
      <c r="C715" s="0" t="s">
        <v>60</v>
      </c>
      <c r="D715" s="0" t="n">
        <v>11152</v>
      </c>
      <c r="E715" s="0" t="n">
        <v>0.00369390642435836</v>
      </c>
    </row>
    <row r="716" customFormat="false" ht="15" hidden="false" customHeight="false" outlineLevel="0" collapsed="false">
      <c r="A716" s="0" t="s">
        <v>114</v>
      </c>
      <c r="B716" s="0" t="s">
        <v>12</v>
      </c>
      <c r="C716" s="0" t="s">
        <v>60</v>
      </c>
      <c r="D716" s="0" t="n">
        <v>10739</v>
      </c>
      <c r="E716" s="0" t="n">
        <v>0.00397363969332961</v>
      </c>
    </row>
    <row r="717" customFormat="false" ht="15" hidden="false" customHeight="false" outlineLevel="0" collapsed="false">
      <c r="A717" s="0" t="s">
        <v>115</v>
      </c>
      <c r="B717" s="0" t="s">
        <v>12</v>
      </c>
      <c r="C717" s="0" t="s">
        <v>60</v>
      </c>
      <c r="D717" s="0" t="n">
        <v>8863</v>
      </c>
      <c r="E717" s="0" t="n">
        <v>0.00417160291850013</v>
      </c>
    </row>
    <row r="718" customFormat="false" ht="15" hidden="false" customHeight="false" outlineLevel="0" collapsed="false">
      <c r="A718" s="0" t="s">
        <v>116</v>
      </c>
      <c r="B718" s="0" t="s">
        <v>12</v>
      </c>
      <c r="C718" s="0" t="s">
        <v>60</v>
      </c>
      <c r="D718" s="0" t="n">
        <v>7846</v>
      </c>
      <c r="E718" s="0" t="n">
        <v>0.00426278783244116</v>
      </c>
    </row>
    <row r="719" customFormat="false" ht="15" hidden="false" customHeight="false" outlineLevel="0" collapsed="false">
      <c r="A719" s="0" t="s">
        <v>117</v>
      </c>
      <c r="B719" s="0" t="s">
        <v>12</v>
      </c>
      <c r="C719" s="0" t="s">
        <v>60</v>
      </c>
      <c r="D719" s="0" t="n">
        <v>6797</v>
      </c>
      <c r="E719" s="0" t="n">
        <v>0.00431062315073644</v>
      </c>
    </row>
    <row r="720" customFormat="false" ht="15" hidden="false" customHeight="false" outlineLevel="0" collapsed="false">
      <c r="A720" s="0" t="s">
        <v>118</v>
      </c>
      <c r="B720" s="0" t="s">
        <v>12</v>
      </c>
      <c r="C720" s="0" t="s">
        <v>60</v>
      </c>
      <c r="D720" s="0" t="n">
        <v>5888</v>
      </c>
      <c r="E720" s="0" t="n">
        <v>0.00431951992753623</v>
      </c>
    </row>
    <row r="721" customFormat="false" ht="15" hidden="false" customHeight="false" outlineLevel="0" collapsed="false">
      <c r="A721" s="0" t="s">
        <v>119</v>
      </c>
      <c r="B721" s="0" t="s">
        <v>12</v>
      </c>
      <c r="C721" s="0" t="s">
        <v>60</v>
      </c>
      <c r="D721" s="0" t="n">
        <v>5316</v>
      </c>
      <c r="E721" s="0" t="n">
        <v>0.00469115772092634</v>
      </c>
    </row>
    <row r="722" customFormat="false" ht="15" hidden="false" customHeight="false" outlineLevel="0" collapsed="false">
      <c r="A722" s="0" t="s">
        <v>105</v>
      </c>
      <c r="B722" s="0" t="s">
        <v>12</v>
      </c>
      <c r="C722" s="0" t="s">
        <v>61</v>
      </c>
      <c r="D722" s="0" t="n">
        <v>1802.98809547999</v>
      </c>
      <c r="E722" s="0" t="n">
        <v>0.00462677606031204</v>
      </c>
    </row>
    <row r="723" customFormat="false" ht="15" hidden="false" customHeight="false" outlineLevel="0" collapsed="false">
      <c r="A723" s="0" t="s">
        <v>106</v>
      </c>
      <c r="B723" s="0" t="s">
        <v>12</v>
      </c>
      <c r="C723" s="0" t="s">
        <v>61</v>
      </c>
      <c r="D723" s="0" t="n">
        <v>2089.10392871573</v>
      </c>
      <c r="E723" s="0" t="n">
        <v>0.00491552136279682</v>
      </c>
    </row>
    <row r="724" customFormat="false" ht="15" hidden="false" customHeight="false" outlineLevel="0" collapsed="false">
      <c r="A724" s="0" t="s">
        <v>107</v>
      </c>
      <c r="B724" s="0" t="s">
        <v>12</v>
      </c>
      <c r="C724" s="0" t="s">
        <v>61</v>
      </c>
      <c r="D724" s="0" t="n">
        <v>2044.7237774185</v>
      </c>
      <c r="E724" s="0" t="n">
        <v>0.00502759918229001</v>
      </c>
    </row>
    <row r="725" customFormat="false" ht="15" hidden="false" customHeight="false" outlineLevel="0" collapsed="false">
      <c r="A725" s="0" t="s">
        <v>108</v>
      </c>
      <c r="B725" s="0" t="s">
        <v>12</v>
      </c>
      <c r="C725" s="0" t="s">
        <v>61</v>
      </c>
      <c r="D725" s="0" t="n">
        <v>2087.8686786643</v>
      </c>
      <c r="E725" s="0" t="n">
        <v>0.0048650500380354</v>
      </c>
    </row>
    <row r="726" customFormat="false" ht="15" hidden="false" customHeight="false" outlineLevel="0" collapsed="false">
      <c r="A726" s="0" t="s">
        <v>109</v>
      </c>
      <c r="B726" s="0" t="s">
        <v>12</v>
      </c>
      <c r="C726" s="0" t="s">
        <v>61</v>
      </c>
      <c r="D726" s="0" t="n">
        <v>2043.3213416656</v>
      </c>
      <c r="E726" s="0" t="n">
        <v>0.00507275685210499</v>
      </c>
    </row>
    <row r="727" customFormat="false" ht="15" hidden="false" customHeight="false" outlineLevel="0" collapsed="false">
      <c r="A727" s="0" t="s">
        <v>110</v>
      </c>
      <c r="B727" s="0" t="s">
        <v>12</v>
      </c>
      <c r="C727" s="0" t="s">
        <v>61</v>
      </c>
      <c r="D727" s="0" t="n">
        <v>2064.3622784437</v>
      </c>
      <c r="E727" s="0" t="n">
        <v>0.00523553200591458</v>
      </c>
    </row>
    <row r="728" customFormat="false" ht="15" hidden="false" customHeight="false" outlineLevel="0" collapsed="false">
      <c r="A728" s="0" t="s">
        <v>111</v>
      </c>
      <c r="B728" s="0" t="s">
        <v>12</v>
      </c>
      <c r="C728" s="0" t="s">
        <v>61</v>
      </c>
      <c r="D728" s="0" t="n">
        <v>1947.4483710217</v>
      </c>
      <c r="E728" s="0" t="n">
        <v>0.00526406257777736</v>
      </c>
    </row>
    <row r="729" customFormat="false" ht="15" hidden="false" customHeight="false" outlineLevel="0" collapsed="false">
      <c r="A729" s="0" t="s">
        <v>112</v>
      </c>
      <c r="B729" s="0" t="s">
        <v>12</v>
      </c>
      <c r="C729" s="0" t="s">
        <v>61</v>
      </c>
      <c r="D729" s="0" t="n">
        <v>2127.39878164561</v>
      </c>
      <c r="E729" s="0" t="n">
        <v>0.00513686761552718</v>
      </c>
    </row>
    <row r="730" customFormat="false" ht="15" hidden="false" customHeight="false" outlineLevel="0" collapsed="false">
      <c r="A730" s="0" t="s">
        <v>113</v>
      </c>
      <c r="B730" s="0" t="s">
        <v>12</v>
      </c>
      <c r="C730" s="0" t="s">
        <v>61</v>
      </c>
      <c r="D730" s="0" t="n">
        <v>1885.6274912372</v>
      </c>
      <c r="E730" s="0" t="n">
        <v>0.00528959502327622</v>
      </c>
    </row>
    <row r="731" customFormat="false" ht="15" hidden="false" customHeight="false" outlineLevel="0" collapsed="false">
      <c r="A731" s="0" t="s">
        <v>114</v>
      </c>
      <c r="B731" s="0" t="s">
        <v>12</v>
      </c>
      <c r="C731" s="0" t="s">
        <v>61</v>
      </c>
      <c r="D731" s="0" t="n">
        <v>2060.1769989889</v>
      </c>
      <c r="E731" s="0" t="n">
        <v>0.00578555736502087</v>
      </c>
    </row>
    <row r="732" customFormat="false" ht="15" hidden="false" customHeight="false" outlineLevel="0" collapsed="false">
      <c r="A732" s="0" t="s">
        <v>115</v>
      </c>
      <c r="B732" s="0" t="s">
        <v>12</v>
      </c>
      <c r="C732" s="0" t="s">
        <v>61</v>
      </c>
      <c r="D732" s="0" t="n">
        <v>1662.1046380265</v>
      </c>
      <c r="E732" s="0" t="n">
        <v>0.00573073848422514</v>
      </c>
    </row>
    <row r="733" customFormat="false" ht="15" hidden="false" customHeight="false" outlineLevel="0" collapsed="false">
      <c r="A733" s="0" t="s">
        <v>116</v>
      </c>
      <c r="B733" s="0" t="s">
        <v>12</v>
      </c>
      <c r="C733" s="0" t="s">
        <v>61</v>
      </c>
      <c r="D733" s="0" t="n">
        <v>1537</v>
      </c>
      <c r="E733" s="0" t="n">
        <v>0.00623147545723993</v>
      </c>
    </row>
    <row r="734" customFormat="false" ht="15" hidden="false" customHeight="false" outlineLevel="0" collapsed="false">
      <c r="A734" s="0" t="s">
        <v>117</v>
      </c>
      <c r="B734" s="0" t="s">
        <v>12</v>
      </c>
      <c r="C734" s="0" t="s">
        <v>61</v>
      </c>
      <c r="D734" s="0" t="n">
        <v>1621.27562112321</v>
      </c>
      <c r="E734" s="0" t="n">
        <v>0.00594944491643899</v>
      </c>
    </row>
    <row r="735" customFormat="false" ht="15" hidden="false" customHeight="false" outlineLevel="0" collapsed="false">
      <c r="A735" s="0" t="s">
        <v>118</v>
      </c>
      <c r="B735" s="0" t="s">
        <v>12</v>
      </c>
      <c r="C735" s="0" t="s">
        <v>61</v>
      </c>
      <c r="D735" s="0" t="n">
        <v>1382.6453670171</v>
      </c>
      <c r="E735" s="0" t="n">
        <v>0.00611112223872904</v>
      </c>
    </row>
    <row r="736" customFormat="false" ht="15" hidden="false" customHeight="false" outlineLevel="0" collapsed="false">
      <c r="A736" s="0" t="s">
        <v>119</v>
      </c>
      <c r="B736" s="0" t="s">
        <v>12</v>
      </c>
      <c r="C736" s="0" t="s">
        <v>61</v>
      </c>
      <c r="D736" s="0" t="n">
        <v>1266.2174158146</v>
      </c>
      <c r="E736" s="0" t="n">
        <v>0.0063427508323717</v>
      </c>
    </row>
    <row r="737" customFormat="false" ht="15" hidden="false" customHeight="false" outlineLevel="0" collapsed="false">
      <c r="A737" s="0" t="s">
        <v>105</v>
      </c>
      <c r="B737" s="0" t="s">
        <v>12</v>
      </c>
      <c r="C737" s="0" t="s">
        <v>62</v>
      </c>
      <c r="D737" s="0" t="n">
        <v>7993.0277414</v>
      </c>
      <c r="E737" s="0" t="n">
        <v>0.00398334269952488</v>
      </c>
    </row>
    <row r="738" customFormat="false" ht="15" hidden="false" customHeight="false" outlineLevel="0" collapsed="false">
      <c r="A738" s="0" t="s">
        <v>106</v>
      </c>
      <c r="B738" s="0" t="s">
        <v>12</v>
      </c>
      <c r="C738" s="0" t="s">
        <v>62</v>
      </c>
      <c r="D738" s="0" t="n">
        <v>9545.78668927469</v>
      </c>
      <c r="E738" s="0" t="n">
        <v>0.00406308102865801</v>
      </c>
    </row>
    <row r="739" customFormat="false" ht="15" hidden="false" customHeight="false" outlineLevel="0" collapsed="false">
      <c r="A739" s="0" t="s">
        <v>107</v>
      </c>
      <c r="B739" s="0" t="s">
        <v>12</v>
      </c>
      <c r="C739" s="0" t="s">
        <v>62</v>
      </c>
      <c r="D739" s="0" t="n">
        <v>8667.1696873937</v>
      </c>
      <c r="E739" s="0" t="n">
        <v>0.00393866458562876</v>
      </c>
    </row>
    <row r="740" customFormat="false" ht="15" hidden="false" customHeight="false" outlineLevel="0" collapsed="false">
      <c r="A740" s="0" t="s">
        <v>108</v>
      </c>
      <c r="B740" s="0" t="s">
        <v>12</v>
      </c>
      <c r="C740" s="0" t="s">
        <v>62</v>
      </c>
      <c r="D740" s="0" t="n">
        <v>8335.74491821535</v>
      </c>
      <c r="E740" s="0" t="n">
        <v>0.00405242364704215</v>
      </c>
    </row>
    <row r="741" customFormat="false" ht="15" hidden="false" customHeight="false" outlineLevel="0" collapsed="false">
      <c r="A741" s="0" t="s">
        <v>109</v>
      </c>
      <c r="B741" s="0" t="s">
        <v>12</v>
      </c>
      <c r="C741" s="0" t="s">
        <v>62</v>
      </c>
      <c r="D741" s="0" t="n">
        <v>8530.86667312014</v>
      </c>
      <c r="E741" s="0" t="n">
        <v>0.0041644729983899</v>
      </c>
    </row>
    <row r="742" customFormat="false" ht="15" hidden="false" customHeight="false" outlineLevel="0" collapsed="false">
      <c r="A742" s="0" t="s">
        <v>110</v>
      </c>
      <c r="B742" s="0" t="s">
        <v>12</v>
      </c>
      <c r="C742" s="0" t="s">
        <v>62</v>
      </c>
      <c r="D742" s="0" t="n">
        <v>9219.27175384908</v>
      </c>
      <c r="E742" s="0" t="n">
        <v>0.00442001284059447</v>
      </c>
    </row>
    <row r="743" customFormat="false" ht="15" hidden="false" customHeight="false" outlineLevel="0" collapsed="false">
      <c r="A743" s="0" t="s">
        <v>111</v>
      </c>
      <c r="B743" s="0" t="s">
        <v>12</v>
      </c>
      <c r="C743" s="0" t="s">
        <v>62</v>
      </c>
      <c r="D743" s="0" t="n">
        <v>9534.14966320089</v>
      </c>
      <c r="E743" s="0" t="n">
        <v>0.00448064603287577</v>
      </c>
    </row>
    <row r="744" customFormat="false" ht="15" hidden="false" customHeight="false" outlineLevel="0" collapsed="false">
      <c r="A744" s="0" t="s">
        <v>112</v>
      </c>
      <c r="B744" s="0" t="s">
        <v>12</v>
      </c>
      <c r="C744" s="0" t="s">
        <v>62</v>
      </c>
      <c r="D744" s="0" t="n">
        <v>11466.0711706961</v>
      </c>
      <c r="E744" s="0" t="n">
        <v>0.00432453627524614</v>
      </c>
    </row>
    <row r="745" customFormat="false" ht="15" hidden="false" customHeight="false" outlineLevel="0" collapsed="false">
      <c r="A745" s="0" t="s">
        <v>113</v>
      </c>
      <c r="B745" s="0" t="s">
        <v>12</v>
      </c>
      <c r="C745" s="0" t="s">
        <v>62</v>
      </c>
      <c r="D745" s="0" t="n">
        <v>10406.8611477111</v>
      </c>
      <c r="E745" s="0" t="n">
        <v>0.00448575928173694</v>
      </c>
    </row>
    <row r="746" customFormat="false" ht="15" hidden="false" customHeight="false" outlineLevel="0" collapsed="false">
      <c r="A746" s="0" t="s">
        <v>114</v>
      </c>
      <c r="B746" s="0" t="s">
        <v>12</v>
      </c>
      <c r="C746" s="0" t="s">
        <v>62</v>
      </c>
      <c r="D746" s="0" t="n">
        <v>9638</v>
      </c>
      <c r="E746" s="0" t="n">
        <v>0.00466397477577183</v>
      </c>
    </row>
    <row r="747" customFormat="false" ht="15" hidden="false" customHeight="false" outlineLevel="0" collapsed="false">
      <c r="A747" s="0" t="s">
        <v>115</v>
      </c>
      <c r="B747" s="0" t="s">
        <v>12</v>
      </c>
      <c r="C747" s="0" t="s">
        <v>62</v>
      </c>
      <c r="D747" s="0" t="n">
        <v>7497</v>
      </c>
      <c r="E747" s="0" t="n">
        <v>0.00468872734278897</v>
      </c>
    </row>
    <row r="748" customFormat="false" ht="15" hidden="false" customHeight="false" outlineLevel="0" collapsed="false">
      <c r="A748" s="0" t="s">
        <v>116</v>
      </c>
      <c r="B748" s="0" t="s">
        <v>12</v>
      </c>
      <c r="C748" s="0" t="s">
        <v>62</v>
      </c>
      <c r="D748" s="0" t="n">
        <v>6565</v>
      </c>
      <c r="E748" s="0" t="n">
        <v>0.00475226368790725</v>
      </c>
    </row>
    <row r="749" customFormat="false" ht="15" hidden="false" customHeight="false" outlineLevel="0" collapsed="false">
      <c r="A749" s="0" t="s">
        <v>117</v>
      </c>
      <c r="B749" s="0" t="s">
        <v>12</v>
      </c>
      <c r="C749" s="0" t="s">
        <v>62</v>
      </c>
      <c r="D749" s="0" t="n">
        <v>6060</v>
      </c>
      <c r="E749" s="0" t="n">
        <v>0.00488574899156582</v>
      </c>
    </row>
    <row r="750" customFormat="false" ht="15" hidden="false" customHeight="false" outlineLevel="0" collapsed="false">
      <c r="A750" s="0" t="s">
        <v>118</v>
      </c>
      <c r="B750" s="0" t="s">
        <v>12</v>
      </c>
      <c r="C750" s="0" t="s">
        <v>62</v>
      </c>
      <c r="D750" s="0" t="n">
        <v>5434</v>
      </c>
      <c r="E750" s="0" t="n">
        <v>0.0048859035701141</v>
      </c>
    </row>
    <row r="751" customFormat="false" ht="15" hidden="false" customHeight="false" outlineLevel="0" collapsed="false">
      <c r="A751" s="0" t="s">
        <v>119</v>
      </c>
      <c r="B751" s="0" t="s">
        <v>12</v>
      </c>
      <c r="C751" s="0" t="s">
        <v>62</v>
      </c>
      <c r="D751" s="0" t="n">
        <v>4844</v>
      </c>
      <c r="E751" s="0" t="n">
        <v>0.00492060624827966</v>
      </c>
    </row>
    <row r="752" customFormat="false" ht="15" hidden="false" customHeight="false" outlineLevel="0" collapsed="false">
      <c r="A752" s="0" t="s">
        <v>105</v>
      </c>
      <c r="B752" s="0" t="s">
        <v>14</v>
      </c>
      <c r="C752" s="0" t="s">
        <v>18</v>
      </c>
      <c r="D752" s="0" t="n">
        <v>987.333333550001</v>
      </c>
      <c r="E752" s="0" t="n">
        <v>0.00373926213520098</v>
      </c>
    </row>
    <row r="753" customFormat="false" ht="15" hidden="false" customHeight="false" outlineLevel="0" collapsed="false">
      <c r="A753" s="0" t="s">
        <v>106</v>
      </c>
      <c r="B753" s="0" t="s">
        <v>14</v>
      </c>
      <c r="C753" s="0" t="s">
        <v>18</v>
      </c>
      <c r="D753" s="0" t="n">
        <v>792.536281183201</v>
      </c>
      <c r="E753" s="0" t="n">
        <v>0.00363321708520099</v>
      </c>
    </row>
    <row r="754" customFormat="false" ht="15" hidden="false" customHeight="false" outlineLevel="0" collapsed="false">
      <c r="A754" s="0" t="s">
        <v>107</v>
      </c>
      <c r="B754" s="0" t="s">
        <v>14</v>
      </c>
      <c r="C754" s="0" t="s">
        <v>18</v>
      </c>
      <c r="D754" s="0" t="n">
        <v>972.025136820101</v>
      </c>
      <c r="E754" s="0" t="n">
        <v>0.00399632683150747</v>
      </c>
    </row>
    <row r="755" customFormat="false" ht="15" hidden="false" customHeight="false" outlineLevel="0" collapsed="false">
      <c r="A755" s="0" t="s">
        <v>108</v>
      </c>
      <c r="B755" s="0" t="s">
        <v>14</v>
      </c>
      <c r="C755" s="0" t="s">
        <v>18</v>
      </c>
      <c r="D755" s="0" t="n">
        <v>1010.0961856608</v>
      </c>
      <c r="E755" s="0" t="n">
        <v>0.00355745554497133</v>
      </c>
    </row>
    <row r="756" customFormat="false" ht="15" hidden="false" customHeight="false" outlineLevel="0" collapsed="false">
      <c r="A756" s="0" t="s">
        <v>109</v>
      </c>
      <c r="B756" s="0" t="s">
        <v>14</v>
      </c>
      <c r="C756" s="0" t="s">
        <v>18</v>
      </c>
      <c r="D756" s="0" t="n">
        <v>914.3835556238</v>
      </c>
      <c r="E756" s="0" t="n">
        <v>0.00386098676223275</v>
      </c>
    </row>
    <row r="757" customFormat="false" ht="15" hidden="false" customHeight="false" outlineLevel="0" collapsed="false">
      <c r="A757" s="0" t="s">
        <v>110</v>
      </c>
      <c r="B757" s="0" t="s">
        <v>14</v>
      </c>
      <c r="C757" s="0" t="s">
        <v>18</v>
      </c>
      <c r="D757" s="0" t="n">
        <v>991.9274167285</v>
      </c>
      <c r="E757" s="0" t="n">
        <v>0.00381650649290029</v>
      </c>
    </row>
    <row r="758" customFormat="false" ht="15" hidden="false" customHeight="false" outlineLevel="0" collapsed="false">
      <c r="A758" s="0" t="s">
        <v>111</v>
      </c>
      <c r="B758" s="0" t="s">
        <v>14</v>
      </c>
      <c r="C758" s="0" t="s">
        <v>18</v>
      </c>
      <c r="D758" s="0" t="n">
        <v>993.6617541886</v>
      </c>
      <c r="E758" s="0" t="n">
        <v>0.0040080414264293</v>
      </c>
    </row>
    <row r="759" customFormat="false" ht="15" hidden="false" customHeight="false" outlineLevel="0" collapsed="false">
      <c r="A759" s="0" t="s">
        <v>112</v>
      </c>
      <c r="B759" s="0" t="s">
        <v>14</v>
      </c>
      <c r="C759" s="0" t="s">
        <v>18</v>
      </c>
      <c r="D759" s="0" t="n">
        <v>940.674193550101</v>
      </c>
      <c r="E759" s="0" t="n">
        <v>0.00417996453393991</v>
      </c>
    </row>
    <row r="760" customFormat="false" ht="15" hidden="false" customHeight="false" outlineLevel="0" collapsed="false">
      <c r="A760" s="0" t="s">
        <v>113</v>
      </c>
      <c r="B760" s="0" t="s">
        <v>14</v>
      </c>
      <c r="C760" s="0" t="s">
        <v>18</v>
      </c>
      <c r="D760" s="0" t="n">
        <v>707</v>
      </c>
      <c r="E760" s="0" t="n">
        <v>0.00428650007857929</v>
      </c>
    </row>
    <row r="761" customFormat="false" ht="15" hidden="false" customHeight="false" outlineLevel="0" collapsed="false">
      <c r="A761" s="0" t="s">
        <v>114</v>
      </c>
      <c r="B761" s="0" t="s">
        <v>14</v>
      </c>
      <c r="C761" s="0" t="s">
        <v>18</v>
      </c>
      <c r="D761" s="0" t="n">
        <v>813</v>
      </c>
      <c r="E761" s="0" t="n">
        <v>0.00421791717917179</v>
      </c>
    </row>
    <row r="762" customFormat="false" ht="15" hidden="false" customHeight="false" outlineLevel="0" collapsed="false">
      <c r="A762" s="0" t="s">
        <v>115</v>
      </c>
      <c r="B762" s="0" t="s">
        <v>14</v>
      </c>
      <c r="C762" s="0" t="s">
        <v>18</v>
      </c>
      <c r="D762" s="0" t="n">
        <v>702</v>
      </c>
      <c r="E762" s="0" t="n">
        <v>0.00487100348211459</v>
      </c>
    </row>
    <row r="763" customFormat="false" ht="15" hidden="false" customHeight="false" outlineLevel="0" collapsed="false">
      <c r="A763" s="0" t="s">
        <v>116</v>
      </c>
      <c r="B763" s="0" t="s">
        <v>14</v>
      </c>
      <c r="C763" s="0" t="s">
        <v>18</v>
      </c>
      <c r="D763" s="0" t="n">
        <v>676</v>
      </c>
      <c r="E763" s="0" t="n">
        <v>0.00486008382642998</v>
      </c>
    </row>
    <row r="764" customFormat="false" ht="15" hidden="false" customHeight="false" outlineLevel="0" collapsed="false">
      <c r="A764" s="0" t="s">
        <v>117</v>
      </c>
      <c r="B764" s="0" t="s">
        <v>14</v>
      </c>
      <c r="C764" s="0" t="s">
        <v>18</v>
      </c>
      <c r="D764" s="0" t="n">
        <v>726</v>
      </c>
      <c r="E764" s="0" t="n">
        <v>0.0048869375573921</v>
      </c>
    </row>
    <row r="765" customFormat="false" ht="15" hidden="false" customHeight="false" outlineLevel="0" collapsed="false">
      <c r="A765" s="0" t="s">
        <v>118</v>
      </c>
      <c r="B765" s="0" t="s">
        <v>14</v>
      </c>
      <c r="C765" s="0" t="s">
        <v>18</v>
      </c>
      <c r="D765" s="0" t="n">
        <v>737</v>
      </c>
      <c r="E765" s="0" t="n">
        <v>0.00484697723503694</v>
      </c>
    </row>
    <row r="766" customFormat="false" ht="15" hidden="false" customHeight="false" outlineLevel="0" collapsed="false">
      <c r="A766" s="0" t="s">
        <v>119</v>
      </c>
      <c r="B766" s="0" t="s">
        <v>14</v>
      </c>
      <c r="C766" s="0" t="s">
        <v>18</v>
      </c>
      <c r="D766" s="0" t="n">
        <v>563</v>
      </c>
      <c r="E766" s="0" t="n">
        <v>0.00473159660548648</v>
      </c>
    </row>
    <row r="767" customFormat="false" ht="15" hidden="false" customHeight="false" outlineLevel="0" collapsed="false">
      <c r="A767" s="0" t="s">
        <v>105</v>
      </c>
      <c r="B767" s="0" t="s">
        <v>14</v>
      </c>
      <c r="C767" s="0" t="s">
        <v>19</v>
      </c>
      <c r="D767" s="0" t="n">
        <v>417.63865546</v>
      </c>
      <c r="E767" s="0" t="n">
        <v>0.00452563320075737</v>
      </c>
    </row>
    <row r="768" customFormat="false" ht="15" hidden="false" customHeight="false" outlineLevel="0" collapsed="false">
      <c r="A768" s="0" t="s">
        <v>106</v>
      </c>
      <c r="B768" s="0" t="s">
        <v>14</v>
      </c>
      <c r="C768" s="0" t="s">
        <v>19</v>
      </c>
      <c r="D768" s="0" t="n">
        <v>457.6097461117</v>
      </c>
      <c r="E768" s="0" t="n">
        <v>0.00460809955647457</v>
      </c>
    </row>
    <row r="769" customFormat="false" ht="15" hidden="false" customHeight="false" outlineLevel="0" collapsed="false">
      <c r="A769" s="0" t="s">
        <v>107</v>
      </c>
      <c r="B769" s="0" t="s">
        <v>14</v>
      </c>
      <c r="C769" s="0" t="s">
        <v>19</v>
      </c>
      <c r="D769" s="0" t="n">
        <v>473.6060235127</v>
      </c>
      <c r="E769" s="0" t="n">
        <v>0.0046751347162904</v>
      </c>
    </row>
    <row r="770" customFormat="false" ht="15" hidden="false" customHeight="false" outlineLevel="0" collapsed="false">
      <c r="A770" s="0" t="s">
        <v>108</v>
      </c>
      <c r="B770" s="0" t="s">
        <v>14</v>
      </c>
      <c r="C770" s="0" t="s">
        <v>19</v>
      </c>
      <c r="D770" s="0" t="n">
        <v>513.2152057241</v>
      </c>
      <c r="E770" s="0" t="n">
        <v>0.00426173303361027</v>
      </c>
    </row>
    <row r="771" customFormat="false" ht="15" hidden="false" customHeight="false" outlineLevel="0" collapsed="false">
      <c r="A771" s="0" t="s">
        <v>109</v>
      </c>
      <c r="B771" s="0" t="s">
        <v>14</v>
      </c>
      <c r="C771" s="0" t="s">
        <v>19</v>
      </c>
      <c r="D771" s="0" t="n">
        <v>471.948745522</v>
      </c>
      <c r="E771" s="0" t="n">
        <v>0.00418690089901001</v>
      </c>
    </row>
    <row r="772" customFormat="false" ht="15" hidden="false" customHeight="false" outlineLevel="0" collapsed="false">
      <c r="A772" s="0" t="s">
        <v>110</v>
      </c>
      <c r="B772" s="0" t="s">
        <v>14</v>
      </c>
      <c r="C772" s="0" t="s">
        <v>19</v>
      </c>
      <c r="D772" s="0" t="n">
        <v>401.2144702837</v>
      </c>
      <c r="E772" s="0" t="n">
        <v>0.00436049278854908</v>
      </c>
    </row>
    <row r="773" customFormat="false" ht="15" hidden="false" customHeight="false" outlineLevel="0" collapsed="false">
      <c r="A773" s="0" t="s">
        <v>111</v>
      </c>
      <c r="B773" s="0" t="s">
        <v>14</v>
      </c>
      <c r="C773" s="0" t="s">
        <v>19</v>
      </c>
      <c r="D773" s="0" t="n">
        <v>459.765765764699</v>
      </c>
      <c r="E773" s="0" t="n">
        <v>0.0044927619583405</v>
      </c>
    </row>
    <row r="774" customFormat="false" ht="15" hidden="false" customHeight="false" outlineLevel="0" collapsed="false">
      <c r="A774" s="0" t="s">
        <v>112</v>
      </c>
      <c r="B774" s="0" t="s">
        <v>14</v>
      </c>
      <c r="C774" s="0" t="s">
        <v>19</v>
      </c>
      <c r="D774" s="0" t="n">
        <v>464.9673024071</v>
      </c>
      <c r="E774" s="0" t="n">
        <v>0.00410998952837062</v>
      </c>
    </row>
    <row r="775" customFormat="false" ht="15" hidden="false" customHeight="false" outlineLevel="0" collapsed="false">
      <c r="A775" s="0" t="s">
        <v>113</v>
      </c>
      <c r="B775" s="0" t="s">
        <v>14</v>
      </c>
      <c r="C775" s="0" t="s">
        <v>19</v>
      </c>
      <c r="D775" s="0" t="n">
        <v>471.650658162401</v>
      </c>
      <c r="E775" s="0" t="n">
        <v>0.00423744986682943</v>
      </c>
    </row>
    <row r="776" customFormat="false" ht="15" hidden="false" customHeight="false" outlineLevel="0" collapsed="false">
      <c r="A776" s="0" t="s">
        <v>114</v>
      </c>
      <c r="B776" s="0" t="s">
        <v>14</v>
      </c>
      <c r="C776" s="0" t="s">
        <v>19</v>
      </c>
      <c r="D776" s="0" t="n">
        <v>439.2999999999</v>
      </c>
      <c r="E776" s="0" t="n">
        <v>0.00429794313624662</v>
      </c>
    </row>
    <row r="777" customFormat="false" ht="15" hidden="false" customHeight="false" outlineLevel="0" collapsed="false">
      <c r="A777" s="0" t="s">
        <v>115</v>
      </c>
      <c r="B777" s="0" t="s">
        <v>14</v>
      </c>
      <c r="C777" s="0" t="s">
        <v>19</v>
      </c>
      <c r="D777" s="0" t="n">
        <v>496</v>
      </c>
      <c r="E777" s="0" t="n">
        <v>0.00452928987455197</v>
      </c>
    </row>
    <row r="778" customFormat="false" ht="15" hidden="false" customHeight="false" outlineLevel="0" collapsed="false">
      <c r="A778" s="0" t="s">
        <v>116</v>
      </c>
      <c r="B778" s="0" t="s">
        <v>14</v>
      </c>
      <c r="C778" s="0" t="s">
        <v>19</v>
      </c>
      <c r="D778" s="0" t="n">
        <v>502</v>
      </c>
      <c r="E778" s="0" t="n">
        <v>0.00436310314298362</v>
      </c>
    </row>
    <row r="779" customFormat="false" ht="15" hidden="false" customHeight="false" outlineLevel="0" collapsed="false">
      <c r="A779" s="0" t="s">
        <v>117</v>
      </c>
      <c r="B779" s="0" t="s">
        <v>14</v>
      </c>
      <c r="C779" s="0" t="s">
        <v>19</v>
      </c>
      <c r="D779" s="0" t="n">
        <v>454</v>
      </c>
      <c r="E779" s="0" t="n">
        <v>0.00455518844836025</v>
      </c>
    </row>
    <row r="780" customFormat="false" ht="15" hidden="false" customHeight="false" outlineLevel="0" collapsed="false">
      <c r="A780" s="0" t="s">
        <v>118</v>
      </c>
      <c r="B780" s="0" t="s">
        <v>14</v>
      </c>
      <c r="C780" s="0" t="s">
        <v>19</v>
      </c>
      <c r="D780" s="0" t="n">
        <v>506</v>
      </c>
      <c r="E780" s="0" t="n">
        <v>0.00451114404918753</v>
      </c>
    </row>
    <row r="781" customFormat="false" ht="15" hidden="false" customHeight="false" outlineLevel="0" collapsed="false">
      <c r="A781" s="0" t="s">
        <v>119</v>
      </c>
      <c r="B781" s="0" t="s">
        <v>14</v>
      </c>
      <c r="C781" s="0" t="s">
        <v>19</v>
      </c>
      <c r="D781" s="0" t="n">
        <v>440</v>
      </c>
      <c r="E781" s="0" t="n">
        <v>0.0043386994949495</v>
      </c>
    </row>
    <row r="782" customFormat="false" ht="15" hidden="false" customHeight="false" outlineLevel="0" collapsed="false">
      <c r="A782" s="0" t="s">
        <v>105</v>
      </c>
      <c r="B782" s="0" t="s">
        <v>14</v>
      </c>
      <c r="C782" s="0" t="s">
        <v>20</v>
      </c>
      <c r="D782" s="0" t="n">
        <v>583.074627</v>
      </c>
      <c r="E782" s="0" t="n">
        <v>0.00396510250460425</v>
      </c>
    </row>
    <row r="783" customFormat="false" ht="15" hidden="false" customHeight="false" outlineLevel="0" collapsed="false">
      <c r="A783" s="0" t="s">
        <v>106</v>
      </c>
      <c r="B783" s="0" t="s">
        <v>14</v>
      </c>
      <c r="C783" s="0" t="s">
        <v>20</v>
      </c>
      <c r="D783" s="0" t="n">
        <v>550.407138662901</v>
      </c>
      <c r="E783" s="0" t="n">
        <v>0.00405447649965379</v>
      </c>
    </row>
    <row r="784" customFormat="false" ht="15" hidden="false" customHeight="false" outlineLevel="0" collapsed="false">
      <c r="A784" s="0" t="s">
        <v>107</v>
      </c>
      <c r="B784" s="0" t="s">
        <v>14</v>
      </c>
      <c r="C784" s="0" t="s">
        <v>20</v>
      </c>
      <c r="D784" s="0" t="n">
        <v>602.4184521915</v>
      </c>
      <c r="E784" s="0" t="n">
        <v>0.00431212513151511</v>
      </c>
    </row>
    <row r="785" customFormat="false" ht="15" hidden="false" customHeight="false" outlineLevel="0" collapsed="false">
      <c r="A785" s="0" t="s">
        <v>108</v>
      </c>
      <c r="B785" s="0" t="s">
        <v>14</v>
      </c>
      <c r="C785" s="0" t="s">
        <v>20</v>
      </c>
      <c r="D785" s="0" t="n">
        <v>648.720346597002</v>
      </c>
      <c r="E785" s="0" t="n">
        <v>0.00463507861308533</v>
      </c>
    </row>
    <row r="786" customFormat="false" ht="15" hidden="false" customHeight="false" outlineLevel="0" collapsed="false">
      <c r="A786" s="0" t="s">
        <v>109</v>
      </c>
      <c r="B786" s="0" t="s">
        <v>14</v>
      </c>
      <c r="C786" s="0" t="s">
        <v>20</v>
      </c>
      <c r="D786" s="0" t="n">
        <v>655.954248366601</v>
      </c>
      <c r="E786" s="0" t="n">
        <v>0.0042791030332877</v>
      </c>
    </row>
    <row r="787" customFormat="false" ht="15" hidden="false" customHeight="false" outlineLevel="0" collapsed="false">
      <c r="A787" s="0" t="s">
        <v>110</v>
      </c>
      <c r="B787" s="0" t="s">
        <v>14</v>
      </c>
      <c r="C787" s="0" t="s">
        <v>20</v>
      </c>
      <c r="D787" s="0" t="n">
        <v>631.260946483499</v>
      </c>
      <c r="E787" s="0" t="n">
        <v>0.00418839953098729</v>
      </c>
    </row>
    <row r="788" customFormat="false" ht="15" hidden="false" customHeight="false" outlineLevel="0" collapsed="false">
      <c r="A788" s="0" t="s">
        <v>111</v>
      </c>
      <c r="B788" s="0" t="s">
        <v>14</v>
      </c>
      <c r="C788" s="0" t="s">
        <v>20</v>
      </c>
      <c r="D788" s="0" t="n">
        <v>581.8299369126</v>
      </c>
      <c r="E788" s="0" t="n">
        <v>0.00438330353213658</v>
      </c>
    </row>
    <row r="789" customFormat="false" ht="15" hidden="false" customHeight="false" outlineLevel="0" collapsed="false">
      <c r="A789" s="0" t="s">
        <v>112</v>
      </c>
      <c r="B789" s="0" t="s">
        <v>14</v>
      </c>
      <c r="C789" s="0" t="s">
        <v>20</v>
      </c>
      <c r="D789" s="0" t="n">
        <v>627.195053336</v>
      </c>
      <c r="E789" s="0" t="n">
        <v>0.0047705175946566</v>
      </c>
    </row>
    <row r="790" customFormat="false" ht="15" hidden="false" customHeight="false" outlineLevel="0" collapsed="false">
      <c r="A790" s="0" t="s">
        <v>113</v>
      </c>
      <c r="B790" s="0" t="s">
        <v>14</v>
      </c>
      <c r="C790" s="0" t="s">
        <v>20</v>
      </c>
      <c r="D790" s="0" t="n">
        <v>578.9690151368</v>
      </c>
      <c r="E790" s="0" t="n">
        <v>0.00454350329547953</v>
      </c>
    </row>
    <row r="791" customFormat="false" ht="15" hidden="false" customHeight="false" outlineLevel="0" collapsed="false">
      <c r="A791" s="0" t="s">
        <v>114</v>
      </c>
      <c r="B791" s="0" t="s">
        <v>14</v>
      </c>
      <c r="C791" s="0" t="s">
        <v>20</v>
      </c>
      <c r="D791" s="0" t="n">
        <v>595.043483379099</v>
      </c>
      <c r="E791" s="0" t="n">
        <v>0.00460758024493865</v>
      </c>
    </row>
    <row r="792" customFormat="false" ht="15" hidden="false" customHeight="false" outlineLevel="0" collapsed="false">
      <c r="A792" s="0" t="s">
        <v>115</v>
      </c>
      <c r="B792" s="0" t="s">
        <v>14</v>
      </c>
      <c r="C792" s="0" t="s">
        <v>20</v>
      </c>
      <c r="D792" s="0" t="n">
        <v>561.9755895341</v>
      </c>
      <c r="E792" s="0" t="n">
        <v>0.00497238695604415</v>
      </c>
    </row>
    <row r="793" customFormat="false" ht="15" hidden="false" customHeight="false" outlineLevel="0" collapsed="false">
      <c r="A793" s="0" t="s">
        <v>116</v>
      </c>
      <c r="B793" s="0" t="s">
        <v>14</v>
      </c>
      <c r="C793" s="0" t="s">
        <v>20</v>
      </c>
      <c r="D793" s="0" t="n">
        <v>553</v>
      </c>
      <c r="E793" s="0" t="n">
        <v>0.00464762909383163</v>
      </c>
    </row>
    <row r="794" customFormat="false" ht="15" hidden="false" customHeight="false" outlineLevel="0" collapsed="false">
      <c r="A794" s="0" t="s">
        <v>117</v>
      </c>
      <c r="B794" s="0" t="s">
        <v>14</v>
      </c>
      <c r="C794" s="0" t="s">
        <v>20</v>
      </c>
      <c r="D794" s="0" t="n">
        <v>490.463093498</v>
      </c>
      <c r="E794" s="0" t="n">
        <v>0.00484109910956396</v>
      </c>
    </row>
    <row r="795" customFormat="false" ht="15" hidden="false" customHeight="false" outlineLevel="0" collapsed="false">
      <c r="A795" s="0" t="s">
        <v>118</v>
      </c>
      <c r="B795" s="0" t="s">
        <v>14</v>
      </c>
      <c r="C795" s="0" t="s">
        <v>20</v>
      </c>
      <c r="D795" s="0" t="n">
        <v>504.707367215299</v>
      </c>
      <c r="E795" s="0" t="n">
        <v>0.00501047916994052</v>
      </c>
    </row>
    <row r="796" customFormat="false" ht="15" hidden="false" customHeight="false" outlineLevel="0" collapsed="false">
      <c r="A796" s="0" t="s">
        <v>119</v>
      </c>
      <c r="B796" s="0" t="s">
        <v>14</v>
      </c>
      <c r="C796" s="0" t="s">
        <v>20</v>
      </c>
      <c r="D796" s="0" t="n">
        <v>443.3149159657</v>
      </c>
      <c r="E796" s="0" t="n">
        <v>0.00526844721071829</v>
      </c>
    </row>
    <row r="797" customFormat="false" ht="15" hidden="false" customHeight="false" outlineLevel="0" collapsed="false">
      <c r="A797" s="0" t="s">
        <v>105</v>
      </c>
      <c r="B797" s="0" t="s">
        <v>14</v>
      </c>
      <c r="C797" s="0" t="s">
        <v>21</v>
      </c>
      <c r="D797" s="0" t="n">
        <v>690</v>
      </c>
      <c r="E797" s="0" t="n">
        <v>0.00432568438003221</v>
      </c>
    </row>
    <row r="798" customFormat="false" ht="15" hidden="false" customHeight="false" outlineLevel="0" collapsed="false">
      <c r="A798" s="0" t="s">
        <v>106</v>
      </c>
      <c r="B798" s="0" t="s">
        <v>14</v>
      </c>
      <c r="C798" s="0" t="s">
        <v>21</v>
      </c>
      <c r="D798" s="0" t="n">
        <v>661.008955227299</v>
      </c>
      <c r="E798" s="0" t="n">
        <v>0.00499591985899302</v>
      </c>
    </row>
    <row r="799" customFormat="false" ht="15" hidden="false" customHeight="false" outlineLevel="0" collapsed="false">
      <c r="A799" s="0" t="s">
        <v>107</v>
      </c>
      <c r="B799" s="0" t="s">
        <v>14</v>
      </c>
      <c r="C799" s="0" t="s">
        <v>21</v>
      </c>
      <c r="D799" s="0" t="n">
        <v>659.8683473405</v>
      </c>
      <c r="E799" s="0" t="n">
        <v>0.00502752779629023</v>
      </c>
    </row>
    <row r="800" customFormat="false" ht="15" hidden="false" customHeight="false" outlineLevel="0" collapsed="false">
      <c r="A800" s="0" t="s">
        <v>108</v>
      </c>
      <c r="B800" s="0" t="s">
        <v>14</v>
      </c>
      <c r="C800" s="0" t="s">
        <v>21</v>
      </c>
      <c r="D800" s="0" t="n">
        <v>701.1249948792</v>
      </c>
      <c r="E800" s="0" t="n">
        <v>0.00484411824432945</v>
      </c>
    </row>
    <row r="801" customFormat="false" ht="15" hidden="false" customHeight="false" outlineLevel="0" collapsed="false">
      <c r="A801" s="0" t="s">
        <v>109</v>
      </c>
      <c r="B801" s="0" t="s">
        <v>14</v>
      </c>
      <c r="C801" s="0" t="s">
        <v>21</v>
      </c>
      <c r="D801" s="0" t="n">
        <v>620.1992730834</v>
      </c>
      <c r="E801" s="0" t="n">
        <v>0.0051477280869663</v>
      </c>
    </row>
    <row r="802" customFormat="false" ht="15" hidden="false" customHeight="false" outlineLevel="0" collapsed="false">
      <c r="A802" s="0" t="s">
        <v>110</v>
      </c>
      <c r="B802" s="0" t="s">
        <v>14</v>
      </c>
      <c r="C802" s="0" t="s">
        <v>21</v>
      </c>
      <c r="D802" s="0" t="n">
        <v>698.4608306799</v>
      </c>
      <c r="E802" s="0" t="n">
        <v>0.00516053584267522</v>
      </c>
    </row>
    <row r="803" customFormat="false" ht="15" hidden="false" customHeight="false" outlineLevel="0" collapsed="false">
      <c r="A803" s="0" t="s">
        <v>111</v>
      </c>
      <c r="B803" s="0" t="s">
        <v>14</v>
      </c>
      <c r="C803" s="0" t="s">
        <v>21</v>
      </c>
      <c r="D803" s="0" t="n">
        <v>578.0641594373</v>
      </c>
      <c r="E803" s="0" t="n">
        <v>0.00496938364751728</v>
      </c>
    </row>
    <row r="804" customFormat="false" ht="15" hidden="false" customHeight="false" outlineLevel="0" collapsed="false">
      <c r="A804" s="0" t="s">
        <v>112</v>
      </c>
      <c r="B804" s="0" t="s">
        <v>14</v>
      </c>
      <c r="C804" s="0" t="s">
        <v>21</v>
      </c>
      <c r="D804" s="0" t="n">
        <v>588.783270536</v>
      </c>
      <c r="E804" s="0" t="n">
        <v>0.00501698089349359</v>
      </c>
    </row>
    <row r="805" customFormat="false" ht="15" hidden="false" customHeight="false" outlineLevel="0" collapsed="false">
      <c r="A805" s="0" t="s">
        <v>113</v>
      </c>
      <c r="B805" s="0" t="s">
        <v>14</v>
      </c>
      <c r="C805" s="0" t="s">
        <v>21</v>
      </c>
      <c r="D805" s="0" t="n">
        <v>455.8765944285</v>
      </c>
      <c r="E805" s="0" t="n">
        <v>0.00537381064566407</v>
      </c>
    </row>
    <row r="806" customFormat="false" ht="15" hidden="false" customHeight="false" outlineLevel="0" collapsed="false">
      <c r="A806" s="0" t="s">
        <v>114</v>
      </c>
      <c r="B806" s="0" t="s">
        <v>14</v>
      </c>
      <c r="C806" s="0" t="s">
        <v>21</v>
      </c>
      <c r="D806" s="0" t="n">
        <v>516.6224344796</v>
      </c>
      <c r="E806" s="0" t="n">
        <v>0.00514489815841157</v>
      </c>
    </row>
    <row r="807" customFormat="false" ht="15" hidden="false" customHeight="false" outlineLevel="0" collapsed="false">
      <c r="A807" s="0" t="s">
        <v>115</v>
      </c>
      <c r="B807" s="0" t="s">
        <v>14</v>
      </c>
      <c r="C807" s="0" t="s">
        <v>21</v>
      </c>
      <c r="D807" s="0" t="n">
        <v>458.314285714</v>
      </c>
      <c r="E807" s="0" t="n">
        <v>0.00518223667770122</v>
      </c>
    </row>
    <row r="808" customFormat="false" ht="15" hidden="false" customHeight="false" outlineLevel="0" collapsed="false">
      <c r="A808" s="0" t="s">
        <v>116</v>
      </c>
      <c r="B808" s="0" t="s">
        <v>14</v>
      </c>
      <c r="C808" s="0" t="s">
        <v>21</v>
      </c>
      <c r="D808" s="0" t="n">
        <v>504</v>
      </c>
      <c r="E808" s="0" t="n">
        <v>0.00573743386243386</v>
      </c>
    </row>
    <row r="809" customFormat="false" ht="15" hidden="false" customHeight="false" outlineLevel="0" collapsed="false">
      <c r="A809" s="0" t="s">
        <v>117</v>
      </c>
      <c r="B809" s="0" t="s">
        <v>14</v>
      </c>
      <c r="C809" s="0" t="s">
        <v>21</v>
      </c>
      <c r="D809" s="0" t="n">
        <v>549.567463182</v>
      </c>
      <c r="E809" s="0" t="n">
        <v>0.0056289778890423</v>
      </c>
    </row>
    <row r="810" customFormat="false" ht="15" hidden="false" customHeight="false" outlineLevel="0" collapsed="false">
      <c r="A810" s="0" t="s">
        <v>118</v>
      </c>
      <c r="B810" s="0" t="s">
        <v>14</v>
      </c>
      <c r="C810" s="0" t="s">
        <v>21</v>
      </c>
      <c r="D810" s="0" t="n">
        <v>414.8000790251</v>
      </c>
      <c r="E810" s="0" t="n">
        <v>0.00561656407102798</v>
      </c>
    </row>
    <row r="811" customFormat="false" ht="15" hidden="false" customHeight="false" outlineLevel="0" collapsed="false">
      <c r="A811" s="0" t="s">
        <v>119</v>
      </c>
      <c r="B811" s="0" t="s">
        <v>14</v>
      </c>
      <c r="C811" s="0" t="s">
        <v>21</v>
      </c>
      <c r="D811" s="0" t="n">
        <v>397.6353535362</v>
      </c>
      <c r="E811" s="0" t="n">
        <v>0.00584071316940632</v>
      </c>
    </row>
    <row r="812" customFormat="false" ht="15" hidden="false" customHeight="false" outlineLevel="0" collapsed="false">
      <c r="A812" s="0" t="s">
        <v>105</v>
      </c>
      <c r="B812" s="0" t="s">
        <v>14</v>
      </c>
      <c r="C812" s="0" t="s">
        <v>22</v>
      </c>
      <c r="D812" s="0" t="n">
        <v>454.38235304</v>
      </c>
      <c r="E812" s="0" t="n">
        <v>0.00473715936299544</v>
      </c>
    </row>
    <row r="813" customFormat="false" ht="15" hidden="false" customHeight="false" outlineLevel="0" collapsed="false">
      <c r="A813" s="0" t="s">
        <v>106</v>
      </c>
      <c r="B813" s="0" t="s">
        <v>14</v>
      </c>
      <c r="C813" s="0" t="s">
        <v>22</v>
      </c>
      <c r="D813" s="0" t="n">
        <v>510.5744487692</v>
      </c>
      <c r="E813" s="0" t="n">
        <v>0.00518138193733867</v>
      </c>
    </row>
    <row r="814" customFormat="false" ht="15" hidden="false" customHeight="false" outlineLevel="0" collapsed="false">
      <c r="A814" s="0" t="s">
        <v>107</v>
      </c>
      <c r="B814" s="0" t="s">
        <v>14</v>
      </c>
      <c r="C814" s="0" t="s">
        <v>22</v>
      </c>
      <c r="D814" s="0" t="n">
        <v>561.6001616035</v>
      </c>
      <c r="E814" s="0" t="n">
        <v>0.00512245882918833</v>
      </c>
    </row>
    <row r="815" customFormat="false" ht="15" hidden="false" customHeight="false" outlineLevel="0" collapsed="false">
      <c r="A815" s="0" t="s">
        <v>108</v>
      </c>
      <c r="B815" s="0" t="s">
        <v>14</v>
      </c>
      <c r="C815" s="0" t="s">
        <v>22</v>
      </c>
      <c r="D815" s="0" t="n">
        <v>544.5583710398</v>
      </c>
      <c r="E815" s="0" t="n">
        <v>0.00514874966898217</v>
      </c>
    </row>
    <row r="816" customFormat="false" ht="15" hidden="false" customHeight="false" outlineLevel="0" collapsed="false">
      <c r="A816" s="0" t="s">
        <v>109</v>
      </c>
      <c r="B816" s="0" t="s">
        <v>14</v>
      </c>
      <c r="C816" s="0" t="s">
        <v>22</v>
      </c>
      <c r="D816" s="0" t="n">
        <v>566.87194211</v>
      </c>
      <c r="E816" s="0" t="n">
        <v>0.00504964072259617</v>
      </c>
    </row>
    <row r="817" customFormat="false" ht="15" hidden="false" customHeight="false" outlineLevel="0" collapsed="false">
      <c r="A817" s="0" t="s">
        <v>110</v>
      </c>
      <c r="B817" s="0" t="s">
        <v>14</v>
      </c>
      <c r="C817" s="0" t="s">
        <v>22</v>
      </c>
      <c r="D817" s="0" t="n">
        <v>582.6861471876</v>
      </c>
      <c r="E817" s="0" t="n">
        <v>0.00523649393121747</v>
      </c>
    </row>
    <row r="818" customFormat="false" ht="15" hidden="false" customHeight="false" outlineLevel="0" collapsed="false">
      <c r="A818" s="0" t="s">
        <v>111</v>
      </c>
      <c r="B818" s="0" t="s">
        <v>14</v>
      </c>
      <c r="C818" s="0" t="s">
        <v>22</v>
      </c>
      <c r="D818" s="0" t="n">
        <v>497.242590537601</v>
      </c>
      <c r="E818" s="0" t="n">
        <v>0.00557245791741449</v>
      </c>
    </row>
    <row r="819" customFormat="false" ht="15" hidden="false" customHeight="false" outlineLevel="0" collapsed="false">
      <c r="A819" s="0" t="s">
        <v>112</v>
      </c>
      <c r="B819" s="0" t="s">
        <v>14</v>
      </c>
      <c r="C819" s="0" t="s">
        <v>22</v>
      </c>
      <c r="D819" s="0" t="n">
        <v>497.1373254112</v>
      </c>
      <c r="E819" s="0" t="n">
        <v>0.00550309889104132</v>
      </c>
    </row>
    <row r="820" customFormat="false" ht="15" hidden="false" customHeight="false" outlineLevel="0" collapsed="false">
      <c r="A820" s="0" t="s">
        <v>113</v>
      </c>
      <c r="B820" s="0" t="s">
        <v>14</v>
      </c>
      <c r="C820" s="0" t="s">
        <v>22</v>
      </c>
      <c r="D820" s="0" t="n">
        <v>538.6363636358</v>
      </c>
      <c r="E820" s="0" t="n">
        <v>0.00539529614002188</v>
      </c>
    </row>
    <row r="821" customFormat="false" ht="15" hidden="false" customHeight="false" outlineLevel="0" collapsed="false">
      <c r="A821" s="0" t="s">
        <v>114</v>
      </c>
      <c r="B821" s="0" t="s">
        <v>14</v>
      </c>
      <c r="C821" s="0" t="s">
        <v>22</v>
      </c>
      <c r="D821" s="0" t="n">
        <v>574</v>
      </c>
      <c r="E821" s="0" t="n">
        <v>0.00568500774293457</v>
      </c>
    </row>
    <row r="822" customFormat="false" ht="15" hidden="false" customHeight="false" outlineLevel="0" collapsed="false">
      <c r="A822" s="0" t="s">
        <v>115</v>
      </c>
      <c r="B822" s="0" t="s">
        <v>14</v>
      </c>
      <c r="C822" s="0" t="s">
        <v>22</v>
      </c>
      <c r="D822" s="0" t="n">
        <v>522</v>
      </c>
      <c r="E822" s="0" t="n">
        <v>0.00557551085568327</v>
      </c>
    </row>
    <row r="823" customFormat="false" ht="15" hidden="false" customHeight="false" outlineLevel="0" collapsed="false">
      <c r="A823" s="0" t="s">
        <v>116</v>
      </c>
      <c r="B823" s="0" t="s">
        <v>14</v>
      </c>
      <c r="C823" s="0" t="s">
        <v>22</v>
      </c>
      <c r="D823" s="0" t="n">
        <v>547</v>
      </c>
      <c r="E823" s="0" t="n">
        <v>0.0056139549055454</v>
      </c>
    </row>
    <row r="824" customFormat="false" ht="15" hidden="false" customHeight="false" outlineLevel="0" collapsed="false">
      <c r="A824" s="0" t="s">
        <v>117</v>
      </c>
      <c r="B824" s="0" t="s">
        <v>14</v>
      </c>
      <c r="C824" s="0" t="s">
        <v>22</v>
      </c>
      <c r="D824" s="0" t="n">
        <v>541</v>
      </c>
      <c r="E824" s="0" t="n">
        <v>0.00580586362702814</v>
      </c>
    </row>
    <row r="825" customFormat="false" ht="15" hidden="false" customHeight="false" outlineLevel="0" collapsed="false">
      <c r="A825" s="0" t="s">
        <v>118</v>
      </c>
      <c r="B825" s="0" t="s">
        <v>14</v>
      </c>
      <c r="C825" s="0" t="s">
        <v>22</v>
      </c>
      <c r="D825" s="0" t="n">
        <v>526</v>
      </c>
      <c r="E825" s="0" t="n">
        <v>0.0058961765948458</v>
      </c>
    </row>
    <row r="826" customFormat="false" ht="15" hidden="false" customHeight="false" outlineLevel="0" collapsed="false">
      <c r="A826" s="0" t="s">
        <v>119</v>
      </c>
      <c r="B826" s="0" t="s">
        <v>14</v>
      </c>
      <c r="C826" s="0" t="s">
        <v>22</v>
      </c>
      <c r="D826" s="0" t="n">
        <v>301</v>
      </c>
      <c r="E826" s="0" t="n">
        <v>0.00626384274640089</v>
      </c>
    </row>
    <row r="827" customFormat="false" ht="15" hidden="false" customHeight="false" outlineLevel="0" collapsed="false">
      <c r="A827" s="0" t="s">
        <v>105</v>
      </c>
      <c r="B827" s="0" t="s">
        <v>14</v>
      </c>
      <c r="C827" s="0" t="s">
        <v>23</v>
      </c>
      <c r="D827" s="0" t="n">
        <v>928.315789260001</v>
      </c>
      <c r="E827" s="0" t="n">
        <v>0.00418017128423357</v>
      </c>
    </row>
    <row r="828" customFormat="false" ht="15" hidden="false" customHeight="false" outlineLevel="0" collapsed="false">
      <c r="A828" s="0" t="s">
        <v>106</v>
      </c>
      <c r="B828" s="0" t="s">
        <v>14</v>
      </c>
      <c r="C828" s="0" t="s">
        <v>23</v>
      </c>
      <c r="D828" s="0" t="n">
        <v>894.669945327602</v>
      </c>
      <c r="E828" s="0" t="n">
        <v>0.00418599123393944</v>
      </c>
    </row>
    <row r="829" customFormat="false" ht="15" hidden="false" customHeight="false" outlineLevel="0" collapsed="false">
      <c r="A829" s="0" t="s">
        <v>107</v>
      </c>
      <c r="B829" s="0" t="s">
        <v>14</v>
      </c>
      <c r="C829" s="0" t="s">
        <v>23</v>
      </c>
      <c r="D829" s="0" t="n">
        <v>1046.6318195401</v>
      </c>
      <c r="E829" s="0" t="n">
        <v>0.0042647977534537</v>
      </c>
    </row>
    <row r="830" customFormat="false" ht="15" hidden="false" customHeight="false" outlineLevel="0" collapsed="false">
      <c r="A830" s="0" t="s">
        <v>108</v>
      </c>
      <c r="B830" s="0" t="s">
        <v>14</v>
      </c>
      <c r="C830" s="0" t="s">
        <v>23</v>
      </c>
      <c r="D830" s="0" t="n">
        <v>984.021177927902</v>
      </c>
      <c r="E830" s="0" t="n">
        <v>0.00433373884469945</v>
      </c>
    </row>
    <row r="831" customFormat="false" ht="15" hidden="false" customHeight="false" outlineLevel="0" collapsed="false">
      <c r="A831" s="0" t="s">
        <v>109</v>
      </c>
      <c r="B831" s="0" t="s">
        <v>14</v>
      </c>
      <c r="C831" s="0" t="s">
        <v>23</v>
      </c>
      <c r="D831" s="0" t="n">
        <v>978.154466485599</v>
      </c>
      <c r="E831" s="0" t="n">
        <v>0.00412911784947301</v>
      </c>
    </row>
    <row r="832" customFormat="false" ht="15" hidden="false" customHeight="false" outlineLevel="0" collapsed="false">
      <c r="A832" s="0" t="s">
        <v>110</v>
      </c>
      <c r="B832" s="0" t="s">
        <v>14</v>
      </c>
      <c r="C832" s="0" t="s">
        <v>23</v>
      </c>
      <c r="D832" s="0" t="n">
        <v>960.609284471397</v>
      </c>
      <c r="E832" s="0" t="n">
        <v>0.00435411338008129</v>
      </c>
    </row>
    <row r="833" customFormat="false" ht="15" hidden="false" customHeight="false" outlineLevel="0" collapsed="false">
      <c r="A833" s="0" t="s">
        <v>111</v>
      </c>
      <c r="B833" s="0" t="s">
        <v>14</v>
      </c>
      <c r="C833" s="0" t="s">
        <v>23</v>
      </c>
      <c r="D833" s="0" t="n">
        <v>956.4052118792</v>
      </c>
      <c r="E833" s="0" t="n">
        <v>0.00435029112244963</v>
      </c>
    </row>
    <row r="834" customFormat="false" ht="15" hidden="false" customHeight="false" outlineLevel="0" collapsed="false">
      <c r="A834" s="0" t="s">
        <v>112</v>
      </c>
      <c r="B834" s="0" t="s">
        <v>14</v>
      </c>
      <c r="C834" s="0" t="s">
        <v>23</v>
      </c>
      <c r="D834" s="0" t="n">
        <v>942.354836322699</v>
      </c>
      <c r="E834" s="0" t="n">
        <v>0.00445349660245149</v>
      </c>
    </row>
    <row r="835" customFormat="false" ht="15" hidden="false" customHeight="false" outlineLevel="0" collapsed="false">
      <c r="A835" s="0" t="s">
        <v>113</v>
      </c>
      <c r="B835" s="0" t="s">
        <v>14</v>
      </c>
      <c r="C835" s="0" t="s">
        <v>23</v>
      </c>
      <c r="D835" s="0" t="n">
        <v>831.308736558999</v>
      </c>
      <c r="E835" s="0" t="n">
        <v>0.00427288659556342</v>
      </c>
    </row>
    <row r="836" customFormat="false" ht="15" hidden="false" customHeight="false" outlineLevel="0" collapsed="false">
      <c r="A836" s="0" t="s">
        <v>114</v>
      </c>
      <c r="B836" s="0" t="s">
        <v>14</v>
      </c>
      <c r="C836" s="0" t="s">
        <v>23</v>
      </c>
      <c r="D836" s="0" t="n">
        <v>824.410555155401</v>
      </c>
      <c r="E836" s="0" t="n">
        <v>0.00464056564940574</v>
      </c>
    </row>
    <row r="837" customFormat="false" ht="15" hidden="false" customHeight="false" outlineLevel="0" collapsed="false">
      <c r="A837" s="0" t="s">
        <v>115</v>
      </c>
      <c r="B837" s="0" t="s">
        <v>14</v>
      </c>
      <c r="C837" s="0" t="s">
        <v>23</v>
      </c>
      <c r="D837" s="0" t="n">
        <v>801.050294096599</v>
      </c>
      <c r="E837" s="0" t="n">
        <v>0.00469210145557527</v>
      </c>
    </row>
    <row r="838" customFormat="false" ht="15" hidden="false" customHeight="false" outlineLevel="0" collapsed="false">
      <c r="A838" s="0" t="s">
        <v>116</v>
      </c>
      <c r="B838" s="0" t="s">
        <v>14</v>
      </c>
      <c r="C838" s="0" t="s">
        <v>23</v>
      </c>
      <c r="D838" s="0" t="n">
        <v>773</v>
      </c>
      <c r="E838" s="0" t="n">
        <v>0.00471826936898088</v>
      </c>
    </row>
    <row r="839" customFormat="false" ht="15" hidden="false" customHeight="false" outlineLevel="0" collapsed="false">
      <c r="A839" s="0" t="s">
        <v>117</v>
      </c>
      <c r="B839" s="0" t="s">
        <v>14</v>
      </c>
      <c r="C839" s="0" t="s">
        <v>23</v>
      </c>
      <c r="D839" s="0" t="n">
        <v>686.091454531</v>
      </c>
      <c r="E839" s="0" t="n">
        <v>0.00469794744870197</v>
      </c>
    </row>
    <row r="840" customFormat="false" ht="15" hidden="false" customHeight="false" outlineLevel="0" collapsed="false">
      <c r="A840" s="0" t="s">
        <v>118</v>
      </c>
      <c r="B840" s="0" t="s">
        <v>14</v>
      </c>
      <c r="C840" s="0" t="s">
        <v>23</v>
      </c>
      <c r="D840" s="0" t="n">
        <v>714.3940727587</v>
      </c>
      <c r="E840" s="0" t="n">
        <v>0.00471731208373206</v>
      </c>
    </row>
    <row r="841" customFormat="false" ht="15" hidden="false" customHeight="false" outlineLevel="0" collapsed="false">
      <c r="A841" s="0" t="s">
        <v>119</v>
      </c>
      <c r="B841" s="0" t="s">
        <v>14</v>
      </c>
      <c r="C841" s="0" t="s">
        <v>23</v>
      </c>
      <c r="D841" s="0" t="n">
        <v>458.223027132599</v>
      </c>
      <c r="E841" s="0" t="n">
        <v>0.00444968831101096</v>
      </c>
    </row>
    <row r="842" customFormat="false" ht="15" hidden="false" customHeight="false" outlineLevel="0" collapsed="false">
      <c r="A842" s="0" t="s">
        <v>105</v>
      </c>
      <c r="B842" s="0" t="s">
        <v>14</v>
      </c>
      <c r="C842" s="0" t="s">
        <v>24</v>
      </c>
      <c r="D842" s="0" t="n">
        <v>999.042553400001</v>
      </c>
      <c r="E842" s="0" t="n">
        <v>0.00337081307162577</v>
      </c>
    </row>
    <row r="843" customFormat="false" ht="15" hidden="false" customHeight="false" outlineLevel="0" collapsed="false">
      <c r="A843" s="0" t="s">
        <v>106</v>
      </c>
      <c r="B843" s="0" t="s">
        <v>14</v>
      </c>
      <c r="C843" s="0" t="s">
        <v>24</v>
      </c>
      <c r="D843" s="0" t="n">
        <v>1193.8017934916</v>
      </c>
      <c r="E843" s="0" t="n">
        <v>0.00322358131418382</v>
      </c>
    </row>
    <row r="844" customFormat="false" ht="15" hidden="false" customHeight="false" outlineLevel="0" collapsed="false">
      <c r="A844" s="0" t="s">
        <v>107</v>
      </c>
      <c r="B844" s="0" t="s">
        <v>14</v>
      </c>
      <c r="C844" s="0" t="s">
        <v>24</v>
      </c>
      <c r="D844" s="0" t="n">
        <v>824.8522248605</v>
      </c>
      <c r="E844" s="0" t="n">
        <v>0.00322820455605167</v>
      </c>
    </row>
    <row r="845" customFormat="false" ht="15" hidden="false" customHeight="false" outlineLevel="0" collapsed="false">
      <c r="A845" s="0" t="s">
        <v>108</v>
      </c>
      <c r="B845" s="0" t="s">
        <v>14</v>
      </c>
      <c r="C845" s="0" t="s">
        <v>24</v>
      </c>
      <c r="D845" s="0" t="n">
        <v>861.730769231899</v>
      </c>
      <c r="E845" s="0" t="n">
        <v>0.00324691459844295</v>
      </c>
    </row>
    <row r="846" customFormat="false" ht="15" hidden="false" customHeight="false" outlineLevel="0" collapsed="false">
      <c r="A846" s="0" t="s">
        <v>109</v>
      </c>
      <c r="B846" s="0" t="s">
        <v>14</v>
      </c>
      <c r="C846" s="0" t="s">
        <v>24</v>
      </c>
      <c r="D846" s="0" t="n">
        <v>711.7925407913</v>
      </c>
      <c r="E846" s="0" t="n">
        <v>0.00308095007297443</v>
      </c>
    </row>
    <row r="847" customFormat="false" ht="15" hidden="false" customHeight="false" outlineLevel="0" collapsed="false">
      <c r="A847" s="0" t="s">
        <v>110</v>
      </c>
      <c r="B847" s="0" t="s">
        <v>14</v>
      </c>
      <c r="C847" s="0" t="s">
        <v>24</v>
      </c>
      <c r="D847" s="0" t="n">
        <v>859.195834159801</v>
      </c>
      <c r="E847" s="0" t="n">
        <v>0.00314994575340225</v>
      </c>
    </row>
    <row r="848" customFormat="false" ht="15" hidden="false" customHeight="false" outlineLevel="0" collapsed="false">
      <c r="A848" s="0" t="s">
        <v>111</v>
      </c>
      <c r="B848" s="0" t="s">
        <v>14</v>
      </c>
      <c r="C848" s="0" t="s">
        <v>24</v>
      </c>
      <c r="D848" s="0" t="n">
        <v>884.956606300398</v>
      </c>
      <c r="E848" s="0" t="n">
        <v>0.00327485430937363</v>
      </c>
    </row>
    <row r="849" customFormat="false" ht="15" hidden="false" customHeight="false" outlineLevel="0" collapsed="false">
      <c r="A849" s="0" t="s">
        <v>112</v>
      </c>
      <c r="B849" s="0" t="s">
        <v>14</v>
      </c>
      <c r="C849" s="0" t="s">
        <v>24</v>
      </c>
      <c r="D849" s="0" t="n">
        <v>862.756792773701</v>
      </c>
      <c r="E849" s="0" t="n">
        <v>0.00317598689828914</v>
      </c>
    </row>
    <row r="850" customFormat="false" ht="15" hidden="false" customHeight="false" outlineLevel="0" collapsed="false">
      <c r="A850" s="0" t="s">
        <v>113</v>
      </c>
      <c r="B850" s="0" t="s">
        <v>14</v>
      </c>
      <c r="C850" s="0" t="s">
        <v>24</v>
      </c>
      <c r="D850" s="0" t="n">
        <v>789.063973923801</v>
      </c>
      <c r="E850" s="0" t="n">
        <v>0.0030542361544238</v>
      </c>
    </row>
    <row r="851" customFormat="false" ht="15" hidden="false" customHeight="false" outlineLevel="0" collapsed="false">
      <c r="A851" s="0" t="s">
        <v>114</v>
      </c>
      <c r="B851" s="0" t="s">
        <v>14</v>
      </c>
      <c r="C851" s="0" t="s">
        <v>24</v>
      </c>
      <c r="D851" s="0" t="n">
        <v>754.8644519544</v>
      </c>
      <c r="E851" s="0" t="n">
        <v>0.00323466621002109</v>
      </c>
    </row>
    <row r="852" customFormat="false" ht="15" hidden="false" customHeight="false" outlineLevel="0" collapsed="false">
      <c r="A852" s="0" t="s">
        <v>115</v>
      </c>
      <c r="B852" s="0" t="s">
        <v>14</v>
      </c>
      <c r="C852" s="0" t="s">
        <v>24</v>
      </c>
      <c r="D852" s="0" t="n">
        <v>659.052255639801</v>
      </c>
      <c r="E852" s="0" t="n">
        <v>0.00332699995265444</v>
      </c>
    </row>
    <row r="853" customFormat="false" ht="15" hidden="false" customHeight="false" outlineLevel="0" collapsed="false">
      <c r="A853" s="0" t="s">
        <v>116</v>
      </c>
      <c r="B853" s="0" t="s">
        <v>14</v>
      </c>
      <c r="C853" s="0" t="s">
        <v>24</v>
      </c>
      <c r="D853" s="0" t="n">
        <v>472</v>
      </c>
      <c r="E853" s="0" t="n">
        <v>0.00356197033898305</v>
      </c>
    </row>
    <row r="854" customFormat="false" ht="15" hidden="false" customHeight="false" outlineLevel="0" collapsed="false">
      <c r="A854" s="0" t="s">
        <v>117</v>
      </c>
      <c r="B854" s="0" t="s">
        <v>14</v>
      </c>
      <c r="C854" s="0" t="s">
        <v>24</v>
      </c>
      <c r="D854" s="0" t="n">
        <v>430.8136289011</v>
      </c>
      <c r="E854" s="0" t="n">
        <v>0.00351622514767086</v>
      </c>
    </row>
    <row r="855" customFormat="false" ht="15" hidden="false" customHeight="false" outlineLevel="0" collapsed="false">
      <c r="A855" s="0" t="s">
        <v>118</v>
      </c>
      <c r="B855" s="0" t="s">
        <v>14</v>
      </c>
      <c r="C855" s="0" t="s">
        <v>24</v>
      </c>
      <c r="D855" s="0" t="n">
        <v>412.9998146101</v>
      </c>
      <c r="E855" s="0" t="n">
        <v>0.00359962447172499</v>
      </c>
    </row>
    <row r="856" customFormat="false" ht="15" hidden="false" customHeight="false" outlineLevel="0" collapsed="false">
      <c r="A856" s="0" t="s">
        <v>119</v>
      </c>
      <c r="B856" s="0" t="s">
        <v>14</v>
      </c>
      <c r="C856" s="0" t="s">
        <v>24</v>
      </c>
      <c r="D856" s="0" t="n">
        <v>265.303588884</v>
      </c>
      <c r="E856" s="0" t="n">
        <v>0.00387299412096513</v>
      </c>
    </row>
    <row r="857" customFormat="false" ht="15" hidden="false" customHeight="false" outlineLevel="0" collapsed="false">
      <c r="A857" s="0" t="s">
        <v>105</v>
      </c>
      <c r="B857" s="0" t="s">
        <v>14</v>
      </c>
      <c r="C857" s="0" t="s">
        <v>25</v>
      </c>
      <c r="D857" s="0" t="n">
        <v>400.38095248</v>
      </c>
      <c r="E857" s="0" t="n">
        <v>0.00636067501852637</v>
      </c>
    </row>
    <row r="858" customFormat="false" ht="15" hidden="false" customHeight="false" outlineLevel="0" collapsed="false">
      <c r="A858" s="0" t="s">
        <v>106</v>
      </c>
      <c r="B858" s="0" t="s">
        <v>14</v>
      </c>
      <c r="C858" s="0" t="s">
        <v>25</v>
      </c>
      <c r="D858" s="0" t="n">
        <v>384.2337860331</v>
      </c>
      <c r="E858" s="0" t="n">
        <v>0.00584348395158866</v>
      </c>
    </row>
    <row r="859" customFormat="false" ht="15" hidden="false" customHeight="false" outlineLevel="0" collapsed="false">
      <c r="A859" s="0" t="s">
        <v>107</v>
      </c>
      <c r="B859" s="0" t="s">
        <v>14</v>
      </c>
      <c r="C859" s="0" t="s">
        <v>25</v>
      </c>
      <c r="D859" s="0" t="n">
        <v>435.207008952199</v>
      </c>
      <c r="E859" s="0" t="n">
        <v>0.00646289927507499</v>
      </c>
    </row>
    <row r="860" customFormat="false" ht="15" hidden="false" customHeight="false" outlineLevel="0" collapsed="false">
      <c r="A860" s="0" t="s">
        <v>108</v>
      </c>
      <c r="B860" s="0" t="s">
        <v>14</v>
      </c>
      <c r="C860" s="0" t="s">
        <v>25</v>
      </c>
      <c r="D860" s="0" t="n">
        <v>445.1666476021</v>
      </c>
      <c r="E860" s="0" t="n">
        <v>0.0062024596970454</v>
      </c>
    </row>
    <row r="861" customFormat="false" ht="15" hidden="false" customHeight="false" outlineLevel="0" collapsed="false">
      <c r="A861" s="0" t="s">
        <v>109</v>
      </c>
      <c r="B861" s="0" t="s">
        <v>14</v>
      </c>
      <c r="C861" s="0" t="s">
        <v>25</v>
      </c>
      <c r="D861" s="0" t="n">
        <v>375.0686274511</v>
      </c>
      <c r="E861" s="0" t="n">
        <v>0.0053988984949753</v>
      </c>
    </row>
    <row r="862" customFormat="false" ht="15" hidden="false" customHeight="false" outlineLevel="0" collapsed="false">
      <c r="A862" s="0" t="s">
        <v>110</v>
      </c>
      <c r="B862" s="0" t="s">
        <v>14</v>
      </c>
      <c r="C862" s="0" t="s">
        <v>25</v>
      </c>
      <c r="D862" s="0" t="n">
        <v>445.3365384612</v>
      </c>
      <c r="E862" s="0" t="n">
        <v>0.0060718125432896</v>
      </c>
    </row>
    <row r="863" customFormat="false" ht="15" hidden="false" customHeight="false" outlineLevel="0" collapsed="false">
      <c r="A863" s="0" t="s">
        <v>111</v>
      </c>
      <c r="B863" s="0" t="s">
        <v>14</v>
      </c>
      <c r="C863" s="0" t="s">
        <v>25</v>
      </c>
      <c r="D863" s="0" t="n">
        <v>400.3858807842</v>
      </c>
      <c r="E863" s="0" t="n">
        <v>0.00610500728743428</v>
      </c>
    </row>
    <row r="864" customFormat="false" ht="15" hidden="false" customHeight="false" outlineLevel="0" collapsed="false">
      <c r="A864" s="0" t="s">
        <v>112</v>
      </c>
      <c r="B864" s="0" t="s">
        <v>14</v>
      </c>
      <c r="C864" s="0" t="s">
        <v>25</v>
      </c>
      <c r="D864" s="0" t="n">
        <v>431.9921212115</v>
      </c>
      <c r="E864" s="0" t="n">
        <v>0.0059880980999821</v>
      </c>
    </row>
    <row r="865" customFormat="false" ht="15" hidden="false" customHeight="false" outlineLevel="0" collapsed="false">
      <c r="A865" s="0" t="s">
        <v>113</v>
      </c>
      <c r="B865" s="0" t="s">
        <v>14</v>
      </c>
      <c r="C865" s="0" t="s">
        <v>25</v>
      </c>
      <c r="D865" s="0" t="n">
        <v>347.7647058812</v>
      </c>
      <c r="E865" s="0" t="n">
        <v>0.00637768286723746</v>
      </c>
    </row>
    <row r="866" customFormat="false" ht="15" hidden="false" customHeight="false" outlineLevel="0" collapsed="false">
      <c r="A866" s="0" t="s">
        <v>114</v>
      </c>
      <c r="B866" s="0" t="s">
        <v>14</v>
      </c>
      <c r="C866" s="0" t="s">
        <v>25</v>
      </c>
      <c r="D866" s="0" t="n">
        <v>361.403508772</v>
      </c>
      <c r="E866" s="0" t="n">
        <v>0.00666227011344265</v>
      </c>
    </row>
    <row r="867" customFormat="false" ht="15" hidden="false" customHeight="false" outlineLevel="0" collapsed="false">
      <c r="A867" s="0" t="s">
        <v>115</v>
      </c>
      <c r="B867" s="0" t="s">
        <v>14</v>
      </c>
      <c r="C867" s="0" t="s">
        <v>25</v>
      </c>
      <c r="D867" s="0" t="n">
        <v>338.9122807027</v>
      </c>
      <c r="E867" s="0" t="n">
        <v>0.00694640561032246</v>
      </c>
    </row>
    <row r="868" customFormat="false" ht="15" hidden="false" customHeight="false" outlineLevel="0" collapsed="false">
      <c r="A868" s="0" t="s">
        <v>116</v>
      </c>
      <c r="B868" s="0" t="s">
        <v>14</v>
      </c>
      <c r="C868" s="0" t="s">
        <v>25</v>
      </c>
      <c r="D868" s="0" t="n">
        <v>357</v>
      </c>
      <c r="E868" s="0" t="n">
        <v>0.00659430438842204</v>
      </c>
    </row>
    <row r="869" customFormat="false" ht="15" hidden="false" customHeight="false" outlineLevel="0" collapsed="false">
      <c r="A869" s="0" t="s">
        <v>117</v>
      </c>
      <c r="B869" s="0" t="s">
        <v>14</v>
      </c>
      <c r="C869" s="0" t="s">
        <v>25</v>
      </c>
      <c r="D869" s="0" t="n">
        <v>324.2857142867</v>
      </c>
      <c r="E869" s="0" t="n">
        <v>0.00620044052863613</v>
      </c>
    </row>
    <row r="870" customFormat="false" ht="15" hidden="false" customHeight="false" outlineLevel="0" collapsed="false">
      <c r="A870" s="0" t="s">
        <v>118</v>
      </c>
      <c r="B870" s="0" t="s">
        <v>14</v>
      </c>
      <c r="C870" s="0" t="s">
        <v>25</v>
      </c>
      <c r="D870" s="0" t="n">
        <v>329.9396825384</v>
      </c>
      <c r="E870" s="0" t="n">
        <v>0.00576230664254941</v>
      </c>
    </row>
    <row r="871" customFormat="false" ht="15" hidden="false" customHeight="false" outlineLevel="0" collapsed="false">
      <c r="A871" s="0" t="s">
        <v>119</v>
      </c>
      <c r="B871" s="0" t="s">
        <v>14</v>
      </c>
      <c r="C871" s="0" t="s">
        <v>25</v>
      </c>
      <c r="D871" s="0" t="n">
        <v>230.5326241133</v>
      </c>
      <c r="E871" s="0" t="n">
        <v>0.00696857740956288</v>
      </c>
    </row>
    <row r="872" customFormat="false" ht="15" hidden="false" customHeight="false" outlineLevel="0" collapsed="false">
      <c r="A872" s="0" t="s">
        <v>105</v>
      </c>
      <c r="B872" s="0" t="s">
        <v>14</v>
      </c>
      <c r="C872" s="0" t="s">
        <v>26</v>
      </c>
      <c r="D872" s="0" t="n">
        <v>535.0683762</v>
      </c>
      <c r="E872" s="0" t="n">
        <v>0.00414302784563755</v>
      </c>
    </row>
    <row r="873" customFormat="false" ht="15" hidden="false" customHeight="false" outlineLevel="0" collapsed="false">
      <c r="A873" s="0" t="s">
        <v>106</v>
      </c>
      <c r="B873" s="0" t="s">
        <v>14</v>
      </c>
      <c r="C873" s="0" t="s">
        <v>26</v>
      </c>
      <c r="D873" s="0" t="n">
        <v>556.8369770585</v>
      </c>
      <c r="E873" s="0" t="n">
        <v>0.00431881709639496</v>
      </c>
    </row>
    <row r="874" customFormat="false" ht="15" hidden="false" customHeight="false" outlineLevel="0" collapsed="false">
      <c r="A874" s="0" t="s">
        <v>107</v>
      </c>
      <c r="B874" s="0" t="s">
        <v>14</v>
      </c>
      <c r="C874" s="0" t="s">
        <v>26</v>
      </c>
      <c r="D874" s="0" t="n">
        <v>567.9440327097</v>
      </c>
      <c r="E874" s="0" t="n">
        <v>0.00442174160101951</v>
      </c>
    </row>
    <row r="875" customFormat="false" ht="15" hidden="false" customHeight="false" outlineLevel="0" collapsed="false">
      <c r="A875" s="0" t="s">
        <v>108</v>
      </c>
      <c r="B875" s="0" t="s">
        <v>14</v>
      </c>
      <c r="C875" s="0" t="s">
        <v>26</v>
      </c>
      <c r="D875" s="0" t="n">
        <v>561.1952458677</v>
      </c>
      <c r="E875" s="0" t="n">
        <v>0.00402142277486735</v>
      </c>
    </row>
    <row r="876" customFormat="false" ht="15" hidden="false" customHeight="false" outlineLevel="0" collapsed="false">
      <c r="A876" s="0" t="s">
        <v>109</v>
      </c>
      <c r="B876" s="0" t="s">
        <v>14</v>
      </c>
      <c r="C876" s="0" t="s">
        <v>26</v>
      </c>
      <c r="D876" s="0" t="n">
        <v>636.349685536</v>
      </c>
      <c r="E876" s="0" t="n">
        <v>0.00459934336785497</v>
      </c>
    </row>
    <row r="877" customFormat="false" ht="15" hidden="false" customHeight="false" outlineLevel="0" collapsed="false">
      <c r="A877" s="0" t="s">
        <v>110</v>
      </c>
      <c r="B877" s="0" t="s">
        <v>14</v>
      </c>
      <c r="C877" s="0" t="s">
        <v>26</v>
      </c>
      <c r="D877" s="0" t="n">
        <v>619</v>
      </c>
      <c r="E877" s="0" t="n">
        <v>0.00476575121163166</v>
      </c>
    </row>
    <row r="878" customFormat="false" ht="15" hidden="false" customHeight="false" outlineLevel="0" collapsed="false">
      <c r="A878" s="0" t="s">
        <v>111</v>
      </c>
      <c r="B878" s="0" t="s">
        <v>14</v>
      </c>
      <c r="C878" s="0" t="s">
        <v>26</v>
      </c>
      <c r="D878" s="0" t="n">
        <v>532</v>
      </c>
      <c r="E878" s="0" t="n">
        <v>0.00483239348370927</v>
      </c>
    </row>
    <row r="879" customFormat="false" ht="15" hidden="false" customHeight="false" outlineLevel="0" collapsed="false">
      <c r="A879" s="0" t="s">
        <v>112</v>
      </c>
      <c r="B879" s="0" t="s">
        <v>14</v>
      </c>
      <c r="C879" s="0" t="s">
        <v>26</v>
      </c>
      <c r="D879" s="0" t="n">
        <v>533</v>
      </c>
      <c r="E879" s="0" t="n">
        <v>0.00519204711277882</v>
      </c>
    </row>
    <row r="880" customFormat="false" ht="15" hidden="false" customHeight="false" outlineLevel="0" collapsed="false">
      <c r="A880" s="0" t="s">
        <v>113</v>
      </c>
      <c r="B880" s="0" t="s">
        <v>14</v>
      </c>
      <c r="C880" s="0" t="s">
        <v>26</v>
      </c>
      <c r="D880" s="0" t="n">
        <v>505</v>
      </c>
      <c r="E880" s="0" t="n">
        <v>0.00507013201320132</v>
      </c>
    </row>
    <row r="881" customFormat="false" ht="15" hidden="false" customHeight="false" outlineLevel="0" collapsed="false">
      <c r="A881" s="0" t="s">
        <v>114</v>
      </c>
      <c r="B881" s="0" t="s">
        <v>14</v>
      </c>
      <c r="C881" s="0" t="s">
        <v>26</v>
      </c>
      <c r="D881" s="0" t="n">
        <v>529</v>
      </c>
      <c r="E881" s="0" t="n">
        <v>0.00505014702793531</v>
      </c>
    </row>
    <row r="882" customFormat="false" ht="15" hidden="false" customHeight="false" outlineLevel="0" collapsed="false">
      <c r="A882" s="0" t="s">
        <v>115</v>
      </c>
      <c r="B882" s="0" t="s">
        <v>14</v>
      </c>
      <c r="C882" s="0" t="s">
        <v>26</v>
      </c>
      <c r="D882" s="0" t="n">
        <v>487</v>
      </c>
      <c r="E882" s="0" t="n">
        <v>0.00567676249144422</v>
      </c>
    </row>
    <row r="883" customFormat="false" ht="15" hidden="false" customHeight="false" outlineLevel="0" collapsed="false">
      <c r="A883" s="0" t="s">
        <v>116</v>
      </c>
      <c r="B883" s="0" t="s">
        <v>14</v>
      </c>
      <c r="C883" s="0" t="s">
        <v>26</v>
      </c>
      <c r="D883" s="0" t="n">
        <v>477</v>
      </c>
      <c r="E883" s="0" t="n">
        <v>0.00533426508269276</v>
      </c>
    </row>
    <row r="884" customFormat="false" ht="15" hidden="false" customHeight="false" outlineLevel="0" collapsed="false">
      <c r="A884" s="0" t="s">
        <v>117</v>
      </c>
      <c r="B884" s="0" t="s">
        <v>14</v>
      </c>
      <c r="C884" s="0" t="s">
        <v>26</v>
      </c>
      <c r="D884" s="0" t="n">
        <v>456</v>
      </c>
      <c r="E884" s="0" t="n">
        <v>0.00538803606237817</v>
      </c>
    </row>
    <row r="885" customFormat="false" ht="15" hidden="false" customHeight="false" outlineLevel="0" collapsed="false">
      <c r="A885" s="0" t="s">
        <v>118</v>
      </c>
      <c r="B885" s="0" t="s">
        <v>14</v>
      </c>
      <c r="C885" s="0" t="s">
        <v>26</v>
      </c>
      <c r="D885" s="0" t="n">
        <v>459</v>
      </c>
      <c r="E885" s="0" t="n">
        <v>0.00536038489469862</v>
      </c>
    </row>
    <row r="886" customFormat="false" ht="15" hidden="false" customHeight="false" outlineLevel="0" collapsed="false">
      <c r="A886" s="0" t="s">
        <v>119</v>
      </c>
      <c r="B886" s="0" t="s">
        <v>14</v>
      </c>
      <c r="C886" s="0" t="s">
        <v>26</v>
      </c>
      <c r="D886" s="0" t="n">
        <v>348</v>
      </c>
      <c r="E886" s="0" t="n">
        <v>0.00555755108556833</v>
      </c>
    </row>
    <row r="887" customFormat="false" ht="15" hidden="false" customHeight="false" outlineLevel="0" collapsed="false">
      <c r="A887" s="0" t="s">
        <v>105</v>
      </c>
      <c r="B887" s="0" t="s">
        <v>14</v>
      </c>
      <c r="C887" s="0" t="s">
        <v>27</v>
      </c>
      <c r="D887" s="0" t="n">
        <v>561.620914880001</v>
      </c>
      <c r="E887" s="0" t="n">
        <v>0.00460948733555261</v>
      </c>
    </row>
    <row r="888" customFormat="false" ht="15" hidden="false" customHeight="false" outlineLevel="0" collapsed="false">
      <c r="A888" s="0" t="s">
        <v>106</v>
      </c>
      <c r="B888" s="0" t="s">
        <v>14</v>
      </c>
      <c r="C888" s="0" t="s">
        <v>27</v>
      </c>
      <c r="D888" s="0" t="n">
        <v>672.264279073702</v>
      </c>
      <c r="E888" s="0" t="n">
        <v>0.00389542677113881</v>
      </c>
    </row>
    <row r="889" customFormat="false" ht="15" hidden="false" customHeight="false" outlineLevel="0" collapsed="false">
      <c r="A889" s="0" t="s">
        <v>107</v>
      </c>
      <c r="B889" s="0" t="s">
        <v>14</v>
      </c>
      <c r="C889" s="0" t="s">
        <v>27</v>
      </c>
      <c r="D889" s="0" t="n">
        <v>681.754082354301</v>
      </c>
      <c r="E889" s="0" t="n">
        <v>0.00421273019548088</v>
      </c>
    </row>
    <row r="890" customFormat="false" ht="15" hidden="false" customHeight="false" outlineLevel="0" collapsed="false">
      <c r="A890" s="0" t="s">
        <v>108</v>
      </c>
      <c r="B890" s="0" t="s">
        <v>14</v>
      </c>
      <c r="C890" s="0" t="s">
        <v>27</v>
      </c>
      <c r="D890" s="0" t="n">
        <v>752.114835164401</v>
      </c>
      <c r="E890" s="0" t="n">
        <v>0.00409726985956865</v>
      </c>
    </row>
    <row r="891" customFormat="false" ht="15" hidden="false" customHeight="false" outlineLevel="0" collapsed="false">
      <c r="A891" s="0" t="s">
        <v>109</v>
      </c>
      <c r="B891" s="0" t="s">
        <v>14</v>
      </c>
      <c r="C891" s="0" t="s">
        <v>27</v>
      </c>
      <c r="D891" s="0" t="n">
        <v>769</v>
      </c>
      <c r="E891" s="0" t="n">
        <v>0.00432199104175697</v>
      </c>
    </row>
    <row r="892" customFormat="false" ht="15" hidden="false" customHeight="false" outlineLevel="0" collapsed="false">
      <c r="A892" s="0" t="s">
        <v>110</v>
      </c>
      <c r="B892" s="0" t="s">
        <v>14</v>
      </c>
      <c r="C892" s="0" t="s">
        <v>27</v>
      </c>
      <c r="D892" s="0" t="n">
        <v>734</v>
      </c>
      <c r="E892" s="0" t="n">
        <v>0.00425843929760823</v>
      </c>
    </row>
    <row r="893" customFormat="false" ht="15" hidden="false" customHeight="false" outlineLevel="0" collapsed="false">
      <c r="A893" s="0" t="s">
        <v>111</v>
      </c>
      <c r="B893" s="0" t="s">
        <v>14</v>
      </c>
      <c r="C893" s="0" t="s">
        <v>27</v>
      </c>
      <c r="D893" s="0" t="n">
        <v>702</v>
      </c>
      <c r="E893" s="0" t="n">
        <v>0.004366492560937</v>
      </c>
    </row>
    <row r="894" customFormat="false" ht="15" hidden="false" customHeight="false" outlineLevel="0" collapsed="false">
      <c r="A894" s="0" t="s">
        <v>112</v>
      </c>
      <c r="B894" s="0" t="s">
        <v>14</v>
      </c>
      <c r="C894" s="0" t="s">
        <v>27</v>
      </c>
      <c r="D894" s="0" t="n">
        <v>747</v>
      </c>
      <c r="E894" s="0" t="n">
        <v>0.00437211810203778</v>
      </c>
    </row>
    <row r="895" customFormat="false" ht="15" hidden="false" customHeight="false" outlineLevel="0" collapsed="false">
      <c r="A895" s="0" t="s">
        <v>113</v>
      </c>
      <c r="B895" s="0" t="s">
        <v>14</v>
      </c>
      <c r="C895" s="0" t="s">
        <v>27</v>
      </c>
      <c r="D895" s="0" t="n">
        <v>683</v>
      </c>
      <c r="E895" s="0" t="n">
        <v>0.00448287782658207</v>
      </c>
    </row>
    <row r="896" customFormat="false" ht="15" hidden="false" customHeight="false" outlineLevel="0" collapsed="false">
      <c r="A896" s="0" t="s">
        <v>114</v>
      </c>
      <c r="B896" s="0" t="s">
        <v>14</v>
      </c>
      <c r="C896" s="0" t="s">
        <v>27</v>
      </c>
      <c r="D896" s="0" t="n">
        <v>665</v>
      </c>
      <c r="E896" s="0" t="n">
        <v>0.00452589807852966</v>
      </c>
    </row>
    <row r="897" customFormat="false" ht="15" hidden="false" customHeight="false" outlineLevel="0" collapsed="false">
      <c r="A897" s="0" t="s">
        <v>115</v>
      </c>
      <c r="B897" s="0" t="s">
        <v>14</v>
      </c>
      <c r="C897" s="0" t="s">
        <v>27</v>
      </c>
      <c r="D897" s="0" t="n">
        <v>677</v>
      </c>
      <c r="E897" s="0" t="n">
        <v>0.00471545215821435</v>
      </c>
    </row>
    <row r="898" customFormat="false" ht="15" hidden="false" customHeight="false" outlineLevel="0" collapsed="false">
      <c r="A898" s="0" t="s">
        <v>116</v>
      </c>
      <c r="B898" s="0" t="s">
        <v>14</v>
      </c>
      <c r="C898" s="0" t="s">
        <v>27</v>
      </c>
      <c r="D898" s="0" t="n">
        <v>661</v>
      </c>
      <c r="E898" s="0" t="n">
        <v>0.00469931921331316</v>
      </c>
    </row>
    <row r="899" customFormat="false" ht="15" hidden="false" customHeight="false" outlineLevel="0" collapsed="false">
      <c r="A899" s="0" t="s">
        <v>117</v>
      </c>
      <c r="B899" s="0" t="s">
        <v>14</v>
      </c>
      <c r="C899" s="0" t="s">
        <v>27</v>
      </c>
      <c r="D899" s="0" t="n">
        <v>603</v>
      </c>
      <c r="E899" s="0" t="n">
        <v>0.0048818407960199</v>
      </c>
    </row>
    <row r="900" customFormat="false" ht="15" hidden="false" customHeight="false" outlineLevel="0" collapsed="false">
      <c r="A900" s="0" t="s">
        <v>118</v>
      </c>
      <c r="B900" s="0" t="s">
        <v>14</v>
      </c>
      <c r="C900" s="0" t="s">
        <v>27</v>
      </c>
      <c r="D900" s="0" t="n">
        <v>595</v>
      </c>
      <c r="E900" s="0" t="n">
        <v>0.00503151260504202</v>
      </c>
    </row>
    <row r="901" customFormat="false" ht="15" hidden="false" customHeight="false" outlineLevel="0" collapsed="false">
      <c r="A901" s="0" t="s">
        <v>119</v>
      </c>
      <c r="B901" s="0" t="s">
        <v>14</v>
      </c>
      <c r="C901" s="0" t="s">
        <v>27</v>
      </c>
      <c r="D901" s="0" t="n">
        <v>589</v>
      </c>
      <c r="E901" s="0" t="n">
        <v>0.00528438030560272</v>
      </c>
    </row>
    <row r="902" customFormat="false" ht="15" hidden="false" customHeight="false" outlineLevel="0" collapsed="false">
      <c r="A902" s="0" t="s">
        <v>105</v>
      </c>
      <c r="B902" s="0" t="s">
        <v>14</v>
      </c>
      <c r="C902" s="0" t="s">
        <v>28</v>
      </c>
      <c r="D902" s="0" t="n">
        <v>1345.23563201</v>
      </c>
      <c r="E902" s="0" t="n">
        <v>0.00425923536189451</v>
      </c>
    </row>
    <row r="903" customFormat="false" ht="15" hidden="false" customHeight="false" outlineLevel="0" collapsed="false">
      <c r="A903" s="0" t="s">
        <v>106</v>
      </c>
      <c r="B903" s="0" t="s">
        <v>14</v>
      </c>
      <c r="C903" s="0" t="s">
        <v>28</v>
      </c>
      <c r="D903" s="0" t="n">
        <v>1295.95603750661</v>
      </c>
      <c r="E903" s="0" t="n">
        <v>0.00430103916627049</v>
      </c>
    </row>
    <row r="904" customFormat="false" ht="15" hidden="false" customHeight="false" outlineLevel="0" collapsed="false">
      <c r="A904" s="0" t="s">
        <v>107</v>
      </c>
      <c r="B904" s="0" t="s">
        <v>14</v>
      </c>
      <c r="C904" s="0" t="s">
        <v>28</v>
      </c>
      <c r="D904" s="0" t="n">
        <v>1531.6331171232</v>
      </c>
      <c r="E904" s="0" t="n">
        <v>0.00431680229209137</v>
      </c>
    </row>
    <row r="905" customFormat="false" ht="15" hidden="false" customHeight="false" outlineLevel="0" collapsed="false">
      <c r="A905" s="0" t="s">
        <v>108</v>
      </c>
      <c r="B905" s="0" t="s">
        <v>14</v>
      </c>
      <c r="C905" s="0" t="s">
        <v>28</v>
      </c>
      <c r="D905" s="0" t="n">
        <v>1495.5451410096</v>
      </c>
      <c r="E905" s="0" t="n">
        <v>0.00455955642775623</v>
      </c>
    </row>
    <row r="906" customFormat="false" ht="15" hidden="false" customHeight="false" outlineLevel="0" collapsed="false">
      <c r="A906" s="0" t="s">
        <v>109</v>
      </c>
      <c r="B906" s="0" t="s">
        <v>14</v>
      </c>
      <c r="C906" s="0" t="s">
        <v>28</v>
      </c>
      <c r="D906" s="0" t="n">
        <v>1480.8298829359</v>
      </c>
      <c r="E906" s="0" t="n">
        <v>0.00431255448399398</v>
      </c>
    </row>
    <row r="907" customFormat="false" ht="15" hidden="false" customHeight="false" outlineLevel="0" collapsed="false">
      <c r="A907" s="0" t="s">
        <v>110</v>
      </c>
      <c r="B907" s="0" t="s">
        <v>14</v>
      </c>
      <c r="C907" s="0" t="s">
        <v>28</v>
      </c>
      <c r="D907" s="0" t="n">
        <v>1643.5611596763</v>
      </c>
      <c r="E907" s="0" t="n">
        <v>0.00412149175776989</v>
      </c>
    </row>
    <row r="908" customFormat="false" ht="15" hidden="false" customHeight="false" outlineLevel="0" collapsed="false">
      <c r="A908" s="0" t="s">
        <v>111</v>
      </c>
      <c r="B908" s="0" t="s">
        <v>14</v>
      </c>
      <c r="C908" s="0" t="s">
        <v>28</v>
      </c>
      <c r="D908" s="0" t="n">
        <v>1593.9586978505</v>
      </c>
      <c r="E908" s="0" t="n">
        <v>0.00470871577705483</v>
      </c>
    </row>
    <row r="909" customFormat="false" ht="15" hidden="false" customHeight="false" outlineLevel="0" collapsed="false">
      <c r="A909" s="0" t="s">
        <v>112</v>
      </c>
      <c r="B909" s="0" t="s">
        <v>14</v>
      </c>
      <c r="C909" s="0" t="s">
        <v>28</v>
      </c>
      <c r="D909" s="0" t="n">
        <v>1566.4062213239</v>
      </c>
      <c r="E909" s="0" t="n">
        <v>0.00453934575676894</v>
      </c>
    </row>
    <row r="910" customFormat="false" ht="15" hidden="false" customHeight="false" outlineLevel="0" collapsed="false">
      <c r="A910" s="0" t="s">
        <v>113</v>
      </c>
      <c r="B910" s="0" t="s">
        <v>14</v>
      </c>
      <c r="C910" s="0" t="s">
        <v>28</v>
      </c>
      <c r="D910" s="0" t="n">
        <v>1353.6597778213</v>
      </c>
      <c r="E910" s="0" t="n">
        <v>0.0045407105959038</v>
      </c>
    </row>
    <row r="911" customFormat="false" ht="15" hidden="false" customHeight="false" outlineLevel="0" collapsed="false">
      <c r="A911" s="0" t="s">
        <v>114</v>
      </c>
      <c r="B911" s="0" t="s">
        <v>14</v>
      </c>
      <c r="C911" s="0" t="s">
        <v>28</v>
      </c>
      <c r="D911" s="0" t="n">
        <v>1306.6288056502</v>
      </c>
      <c r="E911" s="0" t="n">
        <v>0.00449997837355535</v>
      </c>
    </row>
    <row r="912" customFormat="false" ht="15" hidden="false" customHeight="false" outlineLevel="0" collapsed="false">
      <c r="A912" s="0" t="s">
        <v>115</v>
      </c>
      <c r="B912" s="0" t="s">
        <v>14</v>
      </c>
      <c r="C912" s="0" t="s">
        <v>28</v>
      </c>
      <c r="D912" s="0" t="n">
        <v>1215.2811965808</v>
      </c>
      <c r="E912" s="0" t="n">
        <v>0.00527150409579294</v>
      </c>
    </row>
    <row r="913" customFormat="false" ht="15" hidden="false" customHeight="false" outlineLevel="0" collapsed="false">
      <c r="A913" s="0" t="s">
        <v>116</v>
      </c>
      <c r="B913" s="0" t="s">
        <v>14</v>
      </c>
      <c r="C913" s="0" t="s">
        <v>28</v>
      </c>
      <c r="D913" s="0" t="n">
        <v>1271</v>
      </c>
      <c r="E913" s="0" t="n">
        <v>0.00510807325815194</v>
      </c>
    </row>
    <row r="914" customFormat="false" ht="15" hidden="false" customHeight="false" outlineLevel="0" collapsed="false">
      <c r="A914" s="0" t="s">
        <v>117</v>
      </c>
      <c r="B914" s="0" t="s">
        <v>14</v>
      </c>
      <c r="C914" s="0" t="s">
        <v>28</v>
      </c>
      <c r="D914" s="0" t="n">
        <v>1319.1673469378</v>
      </c>
      <c r="E914" s="0" t="n">
        <v>0.00501809073086215</v>
      </c>
    </row>
    <row r="915" customFormat="false" ht="15" hidden="false" customHeight="false" outlineLevel="0" collapsed="false">
      <c r="A915" s="0" t="s">
        <v>118</v>
      </c>
      <c r="B915" s="0" t="s">
        <v>14</v>
      </c>
      <c r="C915" s="0" t="s">
        <v>28</v>
      </c>
      <c r="D915" s="0" t="n">
        <v>1174.3774704622</v>
      </c>
      <c r="E915" s="0" t="n">
        <v>0.0052495160984667</v>
      </c>
    </row>
    <row r="916" customFormat="false" ht="15" hidden="false" customHeight="false" outlineLevel="0" collapsed="false">
      <c r="A916" s="0" t="s">
        <v>119</v>
      </c>
      <c r="B916" s="0" t="s">
        <v>14</v>
      </c>
      <c r="C916" s="0" t="s">
        <v>28</v>
      </c>
      <c r="D916" s="0" t="n">
        <v>1178.9318713454</v>
      </c>
      <c r="E916" s="0" t="n">
        <v>0.00528268447463343</v>
      </c>
    </row>
    <row r="917" customFormat="false" ht="15" hidden="false" customHeight="false" outlineLevel="0" collapsed="false">
      <c r="A917" s="0" t="s">
        <v>105</v>
      </c>
      <c r="B917" s="0" t="s">
        <v>14</v>
      </c>
      <c r="C917" s="0" t="s">
        <v>29</v>
      </c>
      <c r="D917" s="0" t="n">
        <v>763.78677372</v>
      </c>
      <c r="E917" s="0" t="n">
        <v>0.00526914260474296</v>
      </c>
    </row>
    <row r="918" customFormat="false" ht="15" hidden="false" customHeight="false" outlineLevel="0" collapsed="false">
      <c r="A918" s="0" t="s">
        <v>106</v>
      </c>
      <c r="B918" s="0" t="s">
        <v>14</v>
      </c>
      <c r="C918" s="0" t="s">
        <v>29</v>
      </c>
      <c r="D918" s="0" t="n">
        <v>818.2628819806</v>
      </c>
      <c r="E918" s="0" t="n">
        <v>0.00481330555269087</v>
      </c>
    </row>
    <row r="919" customFormat="false" ht="15" hidden="false" customHeight="false" outlineLevel="0" collapsed="false">
      <c r="A919" s="0" t="s">
        <v>107</v>
      </c>
      <c r="B919" s="0" t="s">
        <v>14</v>
      </c>
      <c r="C919" s="0" t="s">
        <v>29</v>
      </c>
      <c r="D919" s="0" t="n">
        <v>972.5612879925</v>
      </c>
      <c r="E919" s="0" t="n">
        <v>0.00519562705542289</v>
      </c>
    </row>
    <row r="920" customFormat="false" ht="15" hidden="false" customHeight="false" outlineLevel="0" collapsed="false">
      <c r="A920" s="0" t="s">
        <v>108</v>
      </c>
      <c r="B920" s="0" t="s">
        <v>14</v>
      </c>
      <c r="C920" s="0" t="s">
        <v>29</v>
      </c>
      <c r="D920" s="0" t="n">
        <v>917.2591726477</v>
      </c>
      <c r="E920" s="0" t="n">
        <v>0.00508240471490559</v>
      </c>
    </row>
    <row r="921" customFormat="false" ht="15" hidden="false" customHeight="false" outlineLevel="0" collapsed="false">
      <c r="A921" s="0" t="s">
        <v>109</v>
      </c>
      <c r="B921" s="0" t="s">
        <v>14</v>
      </c>
      <c r="C921" s="0" t="s">
        <v>29</v>
      </c>
      <c r="D921" s="0" t="n">
        <v>963.395823557801</v>
      </c>
      <c r="E921" s="0" t="n">
        <v>0.00497073540263693</v>
      </c>
    </row>
    <row r="922" customFormat="false" ht="15" hidden="false" customHeight="false" outlineLevel="0" collapsed="false">
      <c r="A922" s="0" t="s">
        <v>110</v>
      </c>
      <c r="B922" s="0" t="s">
        <v>14</v>
      </c>
      <c r="C922" s="0" t="s">
        <v>29</v>
      </c>
      <c r="D922" s="0" t="n">
        <v>929.9629385156</v>
      </c>
      <c r="E922" s="0" t="n">
        <v>0.00507754457282619</v>
      </c>
    </row>
    <row r="923" customFormat="false" ht="15" hidden="false" customHeight="false" outlineLevel="0" collapsed="false">
      <c r="A923" s="0" t="s">
        <v>111</v>
      </c>
      <c r="B923" s="0" t="s">
        <v>14</v>
      </c>
      <c r="C923" s="0" t="s">
        <v>29</v>
      </c>
      <c r="D923" s="0" t="n">
        <v>880.0826698283</v>
      </c>
      <c r="E923" s="0" t="n">
        <v>0.00497624557291926</v>
      </c>
    </row>
    <row r="924" customFormat="false" ht="15" hidden="false" customHeight="false" outlineLevel="0" collapsed="false">
      <c r="A924" s="0" t="s">
        <v>112</v>
      </c>
      <c r="B924" s="0" t="s">
        <v>14</v>
      </c>
      <c r="C924" s="0" t="s">
        <v>29</v>
      </c>
      <c r="D924" s="0" t="n">
        <v>859.135162727</v>
      </c>
      <c r="E924" s="0" t="n">
        <v>0.00518066254790066</v>
      </c>
    </row>
    <row r="925" customFormat="false" ht="15" hidden="false" customHeight="false" outlineLevel="0" collapsed="false">
      <c r="A925" s="0" t="s">
        <v>113</v>
      </c>
      <c r="B925" s="0" t="s">
        <v>14</v>
      </c>
      <c r="C925" s="0" t="s">
        <v>29</v>
      </c>
      <c r="D925" s="0" t="n">
        <v>857.872787885</v>
      </c>
      <c r="E925" s="0" t="n">
        <v>0.00470450424940224</v>
      </c>
    </row>
    <row r="926" customFormat="false" ht="15" hidden="false" customHeight="false" outlineLevel="0" collapsed="false">
      <c r="A926" s="0" t="s">
        <v>114</v>
      </c>
      <c r="B926" s="0" t="s">
        <v>14</v>
      </c>
      <c r="C926" s="0" t="s">
        <v>29</v>
      </c>
      <c r="D926" s="0" t="n">
        <v>824.0702890508</v>
      </c>
      <c r="E926" s="0" t="n">
        <v>0.00513937393973407</v>
      </c>
    </row>
    <row r="927" customFormat="false" ht="15" hidden="false" customHeight="false" outlineLevel="0" collapsed="false">
      <c r="A927" s="0" t="s">
        <v>115</v>
      </c>
      <c r="B927" s="0" t="s">
        <v>14</v>
      </c>
      <c r="C927" s="0" t="s">
        <v>29</v>
      </c>
      <c r="D927" s="0" t="n">
        <v>868.2836438928</v>
      </c>
      <c r="E927" s="0" t="n">
        <v>0.00520670229192293</v>
      </c>
    </row>
    <row r="928" customFormat="false" ht="15" hidden="false" customHeight="false" outlineLevel="0" collapsed="false">
      <c r="A928" s="0" t="s">
        <v>116</v>
      </c>
      <c r="B928" s="0" t="s">
        <v>14</v>
      </c>
      <c r="C928" s="0" t="s">
        <v>29</v>
      </c>
      <c r="D928" s="0" t="n">
        <v>941</v>
      </c>
      <c r="E928" s="0" t="n">
        <v>0.00557400519541859</v>
      </c>
    </row>
    <row r="929" customFormat="false" ht="15" hidden="false" customHeight="false" outlineLevel="0" collapsed="false">
      <c r="A929" s="0" t="s">
        <v>117</v>
      </c>
      <c r="B929" s="0" t="s">
        <v>14</v>
      </c>
      <c r="C929" s="0" t="s">
        <v>29</v>
      </c>
      <c r="D929" s="0" t="n">
        <v>865</v>
      </c>
      <c r="E929" s="0" t="n">
        <v>0.00565992292870906</v>
      </c>
    </row>
    <row r="930" customFormat="false" ht="15" hidden="false" customHeight="false" outlineLevel="0" collapsed="false">
      <c r="A930" s="0" t="s">
        <v>118</v>
      </c>
      <c r="B930" s="0" t="s">
        <v>14</v>
      </c>
      <c r="C930" s="0" t="s">
        <v>29</v>
      </c>
      <c r="D930" s="0" t="n">
        <v>810</v>
      </c>
      <c r="E930" s="0" t="n">
        <v>0.00584705075445816</v>
      </c>
    </row>
    <row r="931" customFormat="false" ht="15" hidden="false" customHeight="false" outlineLevel="0" collapsed="false">
      <c r="A931" s="0" t="s">
        <v>119</v>
      </c>
      <c r="B931" s="0" t="s">
        <v>14</v>
      </c>
      <c r="C931" s="0" t="s">
        <v>29</v>
      </c>
      <c r="D931" s="0" t="n">
        <v>867</v>
      </c>
      <c r="E931" s="0" t="n">
        <v>0.00550669614250929</v>
      </c>
    </row>
    <row r="932" customFormat="false" ht="15" hidden="false" customHeight="false" outlineLevel="0" collapsed="false">
      <c r="A932" s="0" t="s">
        <v>105</v>
      </c>
      <c r="B932" s="0" t="s">
        <v>14</v>
      </c>
      <c r="C932" s="0" t="s">
        <v>30</v>
      </c>
      <c r="D932" s="0" t="n">
        <v>625.6687897</v>
      </c>
      <c r="E932" s="0" t="n">
        <v>0.00431103447693943</v>
      </c>
    </row>
    <row r="933" customFormat="false" ht="15" hidden="false" customHeight="false" outlineLevel="0" collapsed="false">
      <c r="A933" s="0" t="s">
        <v>106</v>
      </c>
      <c r="B933" s="0" t="s">
        <v>14</v>
      </c>
      <c r="C933" s="0" t="s">
        <v>30</v>
      </c>
      <c r="D933" s="0" t="n">
        <v>608.208137591298</v>
      </c>
      <c r="E933" s="0" t="n">
        <v>0.00461303748902446</v>
      </c>
    </row>
    <row r="934" customFormat="false" ht="15" hidden="false" customHeight="false" outlineLevel="0" collapsed="false">
      <c r="A934" s="0" t="s">
        <v>107</v>
      </c>
      <c r="B934" s="0" t="s">
        <v>14</v>
      </c>
      <c r="C934" s="0" t="s">
        <v>30</v>
      </c>
      <c r="D934" s="0" t="n">
        <v>689.575113122201</v>
      </c>
      <c r="E934" s="0" t="n">
        <v>0.00464999461639911</v>
      </c>
    </row>
    <row r="935" customFormat="false" ht="15" hidden="false" customHeight="false" outlineLevel="0" collapsed="false">
      <c r="A935" s="0" t="s">
        <v>108</v>
      </c>
      <c r="B935" s="0" t="s">
        <v>14</v>
      </c>
      <c r="C935" s="0" t="s">
        <v>30</v>
      </c>
      <c r="D935" s="0" t="n">
        <v>682.453470906299</v>
      </c>
      <c r="E935" s="0" t="n">
        <v>0.00452299217351921</v>
      </c>
    </row>
    <row r="936" customFormat="false" ht="15" hidden="false" customHeight="false" outlineLevel="0" collapsed="false">
      <c r="A936" s="0" t="s">
        <v>109</v>
      </c>
      <c r="B936" s="0" t="s">
        <v>14</v>
      </c>
      <c r="C936" s="0" t="s">
        <v>30</v>
      </c>
      <c r="D936" s="0" t="n">
        <v>664.264150943401</v>
      </c>
      <c r="E936" s="0" t="n">
        <v>0.00487971633272386</v>
      </c>
    </row>
    <row r="937" customFormat="false" ht="15" hidden="false" customHeight="false" outlineLevel="0" collapsed="false">
      <c r="A937" s="0" t="s">
        <v>110</v>
      </c>
      <c r="B937" s="0" t="s">
        <v>14</v>
      </c>
      <c r="C937" s="0" t="s">
        <v>30</v>
      </c>
      <c r="D937" s="0" t="n">
        <v>687</v>
      </c>
      <c r="E937" s="0" t="n">
        <v>0.00465388969755782</v>
      </c>
    </row>
    <row r="938" customFormat="false" ht="15" hidden="false" customHeight="false" outlineLevel="0" collapsed="false">
      <c r="A938" s="0" t="s">
        <v>111</v>
      </c>
      <c r="B938" s="0" t="s">
        <v>14</v>
      </c>
      <c r="C938" s="0" t="s">
        <v>30</v>
      </c>
      <c r="D938" s="0" t="n">
        <v>643</v>
      </c>
      <c r="E938" s="0" t="n">
        <v>0.00482979091066183</v>
      </c>
    </row>
    <row r="939" customFormat="false" ht="15" hidden="false" customHeight="false" outlineLevel="0" collapsed="false">
      <c r="A939" s="0" t="s">
        <v>112</v>
      </c>
      <c r="B939" s="0" t="s">
        <v>14</v>
      </c>
      <c r="C939" s="0" t="s">
        <v>30</v>
      </c>
      <c r="D939" s="0" t="n">
        <v>637</v>
      </c>
      <c r="E939" s="0" t="n">
        <v>0.00493742368742369</v>
      </c>
    </row>
    <row r="940" customFormat="false" ht="15" hidden="false" customHeight="false" outlineLevel="0" collapsed="false">
      <c r="A940" s="0" t="s">
        <v>113</v>
      </c>
      <c r="B940" s="0" t="s">
        <v>14</v>
      </c>
      <c r="C940" s="0" t="s">
        <v>30</v>
      </c>
      <c r="D940" s="0" t="n">
        <v>549</v>
      </c>
      <c r="E940" s="0" t="n">
        <v>0.00484593199757134</v>
      </c>
    </row>
    <row r="941" customFormat="false" ht="15" hidden="false" customHeight="false" outlineLevel="0" collapsed="false">
      <c r="A941" s="0" t="s">
        <v>114</v>
      </c>
      <c r="B941" s="0" t="s">
        <v>14</v>
      </c>
      <c r="C941" s="0" t="s">
        <v>30</v>
      </c>
      <c r="D941" s="0" t="n">
        <v>556</v>
      </c>
      <c r="E941" s="0" t="n">
        <v>0.00499475419664269</v>
      </c>
    </row>
    <row r="942" customFormat="false" ht="15" hidden="false" customHeight="false" outlineLevel="0" collapsed="false">
      <c r="A942" s="0" t="s">
        <v>115</v>
      </c>
      <c r="B942" s="0" t="s">
        <v>14</v>
      </c>
      <c r="C942" s="0" t="s">
        <v>30</v>
      </c>
      <c r="D942" s="0" t="n">
        <v>516</v>
      </c>
      <c r="E942" s="0" t="n">
        <v>0.00493378552971576</v>
      </c>
    </row>
    <row r="943" customFormat="false" ht="15" hidden="false" customHeight="false" outlineLevel="0" collapsed="false">
      <c r="A943" s="0" t="s">
        <v>116</v>
      </c>
      <c r="B943" s="0" t="s">
        <v>14</v>
      </c>
      <c r="C943" s="0" t="s">
        <v>30</v>
      </c>
      <c r="D943" s="0" t="n">
        <v>510</v>
      </c>
      <c r="E943" s="0" t="n">
        <v>0.00501225490196079</v>
      </c>
    </row>
    <row r="944" customFormat="false" ht="15" hidden="false" customHeight="false" outlineLevel="0" collapsed="false">
      <c r="A944" s="0" t="s">
        <v>117</v>
      </c>
      <c r="B944" s="0" t="s">
        <v>14</v>
      </c>
      <c r="C944" s="0" t="s">
        <v>30</v>
      </c>
      <c r="D944" s="0" t="n">
        <v>542</v>
      </c>
      <c r="E944" s="0" t="n">
        <v>0.00515580155801558</v>
      </c>
    </row>
    <row r="945" customFormat="false" ht="15" hidden="false" customHeight="false" outlineLevel="0" collapsed="false">
      <c r="A945" s="0" t="s">
        <v>118</v>
      </c>
      <c r="B945" s="0" t="s">
        <v>14</v>
      </c>
      <c r="C945" s="0" t="s">
        <v>30</v>
      </c>
      <c r="D945" s="0" t="n">
        <v>527</v>
      </c>
      <c r="E945" s="0" t="n">
        <v>0.00520899219903015</v>
      </c>
    </row>
    <row r="946" customFormat="false" ht="15" hidden="false" customHeight="false" outlineLevel="0" collapsed="false">
      <c r="A946" s="0" t="s">
        <v>119</v>
      </c>
      <c r="B946" s="0" t="s">
        <v>14</v>
      </c>
      <c r="C946" s="0" t="s">
        <v>30</v>
      </c>
      <c r="D946" s="0" t="n">
        <v>411</v>
      </c>
      <c r="E946" s="0" t="n">
        <v>0.00533083265747499</v>
      </c>
    </row>
    <row r="947" customFormat="false" ht="15" hidden="false" customHeight="false" outlineLevel="0" collapsed="false">
      <c r="A947" s="0" t="s">
        <v>105</v>
      </c>
      <c r="B947" s="0" t="s">
        <v>14</v>
      </c>
      <c r="C947" s="0" t="s">
        <v>31</v>
      </c>
      <c r="D947" s="0" t="n">
        <v>923.301369959999</v>
      </c>
      <c r="E947" s="0" t="n">
        <v>0.0039906368847111</v>
      </c>
    </row>
    <row r="948" customFormat="false" ht="15" hidden="false" customHeight="false" outlineLevel="0" collapsed="false">
      <c r="A948" s="0" t="s">
        <v>106</v>
      </c>
      <c r="B948" s="0" t="s">
        <v>14</v>
      </c>
      <c r="C948" s="0" t="s">
        <v>31</v>
      </c>
      <c r="D948" s="0" t="n">
        <v>894.557958180397</v>
      </c>
      <c r="E948" s="0" t="n">
        <v>0.00412692417974553</v>
      </c>
    </row>
    <row r="949" customFormat="false" ht="15" hidden="false" customHeight="false" outlineLevel="0" collapsed="false">
      <c r="A949" s="0" t="s">
        <v>107</v>
      </c>
      <c r="B949" s="0" t="s">
        <v>14</v>
      </c>
      <c r="C949" s="0" t="s">
        <v>31</v>
      </c>
      <c r="D949" s="0" t="n">
        <v>1016.432738492</v>
      </c>
      <c r="E949" s="0" t="n">
        <v>0.00363418454118628</v>
      </c>
    </row>
    <row r="950" customFormat="false" ht="15" hidden="false" customHeight="false" outlineLevel="0" collapsed="false">
      <c r="A950" s="0" t="s">
        <v>108</v>
      </c>
      <c r="B950" s="0" t="s">
        <v>14</v>
      </c>
      <c r="C950" s="0" t="s">
        <v>31</v>
      </c>
      <c r="D950" s="0" t="n">
        <v>918.084860464602</v>
      </c>
      <c r="E950" s="0" t="n">
        <v>0.00400785173501239</v>
      </c>
    </row>
    <row r="951" customFormat="false" ht="15" hidden="false" customHeight="false" outlineLevel="0" collapsed="false">
      <c r="A951" s="0" t="s">
        <v>109</v>
      </c>
      <c r="B951" s="0" t="s">
        <v>14</v>
      </c>
      <c r="C951" s="0" t="s">
        <v>31</v>
      </c>
      <c r="D951" s="0" t="n">
        <v>1015.6668579791</v>
      </c>
      <c r="E951" s="0" t="n">
        <v>0.00408123098688864</v>
      </c>
    </row>
    <row r="952" customFormat="false" ht="15" hidden="false" customHeight="false" outlineLevel="0" collapsed="false">
      <c r="A952" s="0" t="s">
        <v>110</v>
      </c>
      <c r="B952" s="0" t="s">
        <v>14</v>
      </c>
      <c r="C952" s="0" t="s">
        <v>31</v>
      </c>
      <c r="D952" s="0" t="n">
        <v>1125.4532041408</v>
      </c>
      <c r="E952" s="0" t="n">
        <v>0.00420996136167797</v>
      </c>
    </row>
    <row r="953" customFormat="false" ht="15" hidden="false" customHeight="false" outlineLevel="0" collapsed="false">
      <c r="A953" s="0" t="s">
        <v>111</v>
      </c>
      <c r="B953" s="0" t="s">
        <v>14</v>
      </c>
      <c r="C953" s="0" t="s">
        <v>31</v>
      </c>
      <c r="D953" s="0" t="n">
        <v>921.011750165099</v>
      </c>
      <c r="E953" s="0" t="n">
        <v>0.00393364848627165</v>
      </c>
    </row>
    <row r="954" customFormat="false" ht="15" hidden="false" customHeight="false" outlineLevel="0" collapsed="false">
      <c r="A954" s="0" t="s">
        <v>112</v>
      </c>
      <c r="B954" s="0" t="s">
        <v>14</v>
      </c>
      <c r="C954" s="0" t="s">
        <v>31</v>
      </c>
      <c r="D954" s="0" t="n">
        <v>933.175754153199</v>
      </c>
      <c r="E954" s="0" t="n">
        <v>0.00373364959568412</v>
      </c>
    </row>
    <row r="955" customFormat="false" ht="15" hidden="false" customHeight="false" outlineLevel="0" collapsed="false">
      <c r="A955" s="0" t="s">
        <v>113</v>
      </c>
      <c r="B955" s="0" t="s">
        <v>14</v>
      </c>
      <c r="C955" s="0" t="s">
        <v>31</v>
      </c>
      <c r="D955" s="0" t="n">
        <v>817.4241269833</v>
      </c>
      <c r="E955" s="0" t="n">
        <v>0.00394876084913218</v>
      </c>
    </row>
    <row r="956" customFormat="false" ht="15" hidden="false" customHeight="false" outlineLevel="0" collapsed="false">
      <c r="A956" s="0" t="s">
        <v>114</v>
      </c>
      <c r="B956" s="0" t="s">
        <v>14</v>
      </c>
      <c r="C956" s="0" t="s">
        <v>31</v>
      </c>
      <c r="D956" s="0" t="n">
        <v>918</v>
      </c>
      <c r="E956" s="0" t="n">
        <v>0.00395409707092714</v>
      </c>
    </row>
    <row r="957" customFormat="false" ht="15" hidden="false" customHeight="false" outlineLevel="0" collapsed="false">
      <c r="A957" s="0" t="s">
        <v>115</v>
      </c>
      <c r="B957" s="0" t="s">
        <v>14</v>
      </c>
      <c r="C957" s="0" t="s">
        <v>31</v>
      </c>
      <c r="D957" s="0" t="n">
        <v>866</v>
      </c>
      <c r="E957" s="0" t="n">
        <v>0.00417227995894278</v>
      </c>
    </row>
    <row r="958" customFormat="false" ht="15" hidden="false" customHeight="false" outlineLevel="0" collapsed="false">
      <c r="A958" s="0" t="s">
        <v>116</v>
      </c>
      <c r="B958" s="0" t="s">
        <v>14</v>
      </c>
      <c r="C958" s="0" t="s">
        <v>31</v>
      </c>
      <c r="D958" s="0" t="n">
        <v>804</v>
      </c>
      <c r="E958" s="0" t="n">
        <v>0.00415802929795467</v>
      </c>
    </row>
    <row r="959" customFormat="false" ht="15" hidden="false" customHeight="false" outlineLevel="0" collapsed="false">
      <c r="A959" s="0" t="s">
        <v>117</v>
      </c>
      <c r="B959" s="0" t="s">
        <v>14</v>
      </c>
      <c r="C959" s="0" t="s">
        <v>31</v>
      </c>
      <c r="D959" s="0" t="n">
        <v>737</v>
      </c>
      <c r="E959" s="0" t="n">
        <v>0.00406490275893261</v>
      </c>
    </row>
    <row r="960" customFormat="false" ht="15" hidden="false" customHeight="false" outlineLevel="0" collapsed="false">
      <c r="A960" s="0" t="s">
        <v>118</v>
      </c>
      <c r="B960" s="0" t="s">
        <v>14</v>
      </c>
      <c r="C960" s="0" t="s">
        <v>31</v>
      </c>
      <c r="D960" s="0" t="n">
        <v>770</v>
      </c>
      <c r="E960" s="0" t="n">
        <v>0.00441919191919192</v>
      </c>
    </row>
    <row r="961" customFormat="false" ht="15" hidden="false" customHeight="false" outlineLevel="0" collapsed="false">
      <c r="A961" s="0" t="s">
        <v>119</v>
      </c>
      <c r="B961" s="0" t="s">
        <v>14</v>
      </c>
      <c r="C961" s="0" t="s">
        <v>31</v>
      </c>
      <c r="D961" s="0" t="n">
        <v>759</v>
      </c>
      <c r="E961" s="0" t="n">
        <v>0.00442010686575904</v>
      </c>
    </row>
    <row r="962" customFormat="false" ht="15" hidden="false" customHeight="false" outlineLevel="0" collapsed="false">
      <c r="A962" s="0" t="s">
        <v>105</v>
      </c>
      <c r="B962" s="0" t="s">
        <v>14</v>
      </c>
      <c r="C962" s="0" t="s">
        <v>32</v>
      </c>
      <c r="D962" s="0" t="n">
        <v>1336.60000022</v>
      </c>
      <c r="E962" s="0" t="n">
        <v>0.00467396545132098</v>
      </c>
    </row>
    <row r="963" customFormat="false" ht="15" hidden="false" customHeight="false" outlineLevel="0" collapsed="false">
      <c r="A963" s="0" t="s">
        <v>106</v>
      </c>
      <c r="B963" s="0" t="s">
        <v>14</v>
      </c>
      <c r="C963" s="0" t="s">
        <v>32</v>
      </c>
      <c r="D963" s="0" t="n">
        <v>1029.62794873909</v>
      </c>
      <c r="E963" s="0" t="n">
        <v>0.00459015806084816</v>
      </c>
    </row>
    <row r="964" customFormat="false" ht="15" hidden="false" customHeight="false" outlineLevel="0" collapsed="false">
      <c r="A964" s="0" t="s">
        <v>107</v>
      </c>
      <c r="B964" s="0" t="s">
        <v>14</v>
      </c>
      <c r="C964" s="0" t="s">
        <v>32</v>
      </c>
      <c r="D964" s="0" t="n">
        <v>1033.6622589846</v>
      </c>
      <c r="E964" s="0" t="n">
        <v>0.00477770294907427</v>
      </c>
    </row>
    <row r="965" customFormat="false" ht="15" hidden="false" customHeight="false" outlineLevel="0" collapsed="false">
      <c r="A965" s="0" t="s">
        <v>108</v>
      </c>
      <c r="B965" s="0" t="s">
        <v>14</v>
      </c>
      <c r="C965" s="0" t="s">
        <v>32</v>
      </c>
      <c r="D965" s="0" t="n">
        <v>972.857891426099</v>
      </c>
      <c r="E965" s="0" t="n">
        <v>0.00443035486005617</v>
      </c>
    </row>
    <row r="966" customFormat="false" ht="15" hidden="false" customHeight="false" outlineLevel="0" collapsed="false">
      <c r="A966" s="0" t="s">
        <v>109</v>
      </c>
      <c r="B966" s="0" t="s">
        <v>14</v>
      </c>
      <c r="C966" s="0" t="s">
        <v>32</v>
      </c>
      <c r="D966" s="0" t="n">
        <v>997.859339949201</v>
      </c>
      <c r="E966" s="0" t="n">
        <v>0.00451267238890479</v>
      </c>
    </row>
    <row r="967" customFormat="false" ht="15" hidden="false" customHeight="false" outlineLevel="0" collapsed="false">
      <c r="A967" s="0" t="s">
        <v>110</v>
      </c>
      <c r="B967" s="0" t="s">
        <v>14</v>
      </c>
      <c r="C967" s="0" t="s">
        <v>32</v>
      </c>
      <c r="D967" s="0" t="n">
        <v>1154.3773448799</v>
      </c>
      <c r="E967" s="0" t="n">
        <v>0.00453353080375144</v>
      </c>
    </row>
    <row r="968" customFormat="false" ht="15" hidden="false" customHeight="false" outlineLevel="0" collapsed="false">
      <c r="A968" s="0" t="s">
        <v>111</v>
      </c>
      <c r="B968" s="0" t="s">
        <v>14</v>
      </c>
      <c r="C968" s="0" t="s">
        <v>32</v>
      </c>
      <c r="D968" s="0" t="n">
        <v>1177.9895507104</v>
      </c>
      <c r="E968" s="0" t="n">
        <v>0.00458059847350369</v>
      </c>
    </row>
    <row r="969" customFormat="false" ht="15" hidden="false" customHeight="false" outlineLevel="0" collapsed="false">
      <c r="A969" s="0" t="s">
        <v>112</v>
      </c>
      <c r="B969" s="0" t="s">
        <v>14</v>
      </c>
      <c r="C969" s="0" t="s">
        <v>32</v>
      </c>
      <c r="D969" s="0" t="n">
        <v>1116.0085919014</v>
      </c>
      <c r="E969" s="0" t="n">
        <v>0.00461990975832535</v>
      </c>
    </row>
    <row r="970" customFormat="false" ht="15" hidden="false" customHeight="false" outlineLevel="0" collapsed="false">
      <c r="A970" s="0" t="s">
        <v>113</v>
      </c>
      <c r="B970" s="0" t="s">
        <v>14</v>
      </c>
      <c r="C970" s="0" t="s">
        <v>32</v>
      </c>
      <c r="D970" s="0" t="n">
        <v>1006.209722224</v>
      </c>
      <c r="E970" s="0" t="n">
        <v>0.00460696398552262</v>
      </c>
    </row>
    <row r="971" customFormat="false" ht="15" hidden="false" customHeight="false" outlineLevel="0" collapsed="false">
      <c r="A971" s="0" t="s">
        <v>114</v>
      </c>
      <c r="B971" s="0" t="s">
        <v>14</v>
      </c>
      <c r="C971" s="0" t="s">
        <v>32</v>
      </c>
      <c r="D971" s="0" t="n">
        <v>936.549094797299</v>
      </c>
      <c r="E971" s="0" t="n">
        <v>0.00456196473242629</v>
      </c>
    </row>
    <row r="972" customFormat="false" ht="15" hidden="false" customHeight="false" outlineLevel="0" collapsed="false">
      <c r="A972" s="0" t="s">
        <v>115</v>
      </c>
      <c r="B972" s="0" t="s">
        <v>14</v>
      </c>
      <c r="C972" s="0" t="s">
        <v>32</v>
      </c>
      <c r="D972" s="0" t="n">
        <v>898.958251793501</v>
      </c>
      <c r="E972" s="0" t="n">
        <v>0.00446958672033694</v>
      </c>
    </row>
    <row r="973" customFormat="false" ht="15" hidden="false" customHeight="false" outlineLevel="0" collapsed="false">
      <c r="A973" s="0" t="s">
        <v>116</v>
      </c>
      <c r="B973" s="0" t="s">
        <v>14</v>
      </c>
      <c r="C973" s="0" t="s">
        <v>32</v>
      </c>
      <c r="D973" s="0" t="n">
        <v>825</v>
      </c>
      <c r="E973" s="0" t="n">
        <v>0.00495286195286195</v>
      </c>
    </row>
    <row r="974" customFormat="false" ht="15" hidden="false" customHeight="false" outlineLevel="0" collapsed="false">
      <c r="A974" s="0" t="s">
        <v>117</v>
      </c>
      <c r="B974" s="0" t="s">
        <v>14</v>
      </c>
      <c r="C974" s="0" t="s">
        <v>32</v>
      </c>
      <c r="D974" s="0" t="n">
        <v>923.7468501981</v>
      </c>
      <c r="E974" s="0" t="n">
        <v>0.00517940967468613</v>
      </c>
    </row>
    <row r="975" customFormat="false" ht="15" hidden="false" customHeight="false" outlineLevel="0" collapsed="false">
      <c r="A975" s="0" t="s">
        <v>118</v>
      </c>
      <c r="B975" s="0" t="s">
        <v>14</v>
      </c>
      <c r="C975" s="0" t="s">
        <v>32</v>
      </c>
      <c r="D975" s="0" t="n">
        <v>831.162811788598</v>
      </c>
      <c r="E975" s="0" t="n">
        <v>0.00501040851618602</v>
      </c>
    </row>
    <row r="976" customFormat="false" ht="15" hidden="false" customHeight="false" outlineLevel="0" collapsed="false">
      <c r="A976" s="0" t="s">
        <v>119</v>
      </c>
      <c r="B976" s="0" t="s">
        <v>14</v>
      </c>
      <c r="C976" s="0" t="s">
        <v>32</v>
      </c>
      <c r="D976" s="0" t="n">
        <v>806.753005462102</v>
      </c>
      <c r="E976" s="0" t="n">
        <v>0.00452095616482442</v>
      </c>
    </row>
    <row r="977" customFormat="false" ht="15" hidden="false" customHeight="false" outlineLevel="0" collapsed="false">
      <c r="A977" s="0" t="s">
        <v>105</v>
      </c>
      <c r="B977" s="0" t="s">
        <v>14</v>
      </c>
      <c r="C977" s="0" t="s">
        <v>33</v>
      </c>
      <c r="D977" s="0" t="n">
        <v>422.375</v>
      </c>
      <c r="E977" s="0" t="n">
        <v>0.00515017181283088</v>
      </c>
    </row>
    <row r="978" customFormat="false" ht="15" hidden="false" customHeight="false" outlineLevel="0" collapsed="false">
      <c r="A978" s="0" t="s">
        <v>106</v>
      </c>
      <c r="B978" s="0" t="s">
        <v>14</v>
      </c>
      <c r="C978" s="0" t="s">
        <v>33</v>
      </c>
      <c r="D978" s="0" t="n">
        <v>488.5141994669</v>
      </c>
      <c r="E978" s="0" t="n">
        <v>0.00546178465203223</v>
      </c>
    </row>
    <row r="979" customFormat="false" ht="15" hidden="false" customHeight="false" outlineLevel="0" collapsed="false">
      <c r="A979" s="0" t="s">
        <v>107</v>
      </c>
      <c r="B979" s="0" t="s">
        <v>14</v>
      </c>
      <c r="C979" s="0" t="s">
        <v>33</v>
      </c>
      <c r="D979" s="0" t="n">
        <v>471.4476190482</v>
      </c>
      <c r="E979" s="0" t="n">
        <v>0.00516443078618582</v>
      </c>
    </row>
    <row r="980" customFormat="false" ht="15" hidden="false" customHeight="false" outlineLevel="0" collapsed="false">
      <c r="A980" s="0" t="s">
        <v>108</v>
      </c>
      <c r="B980" s="0" t="s">
        <v>14</v>
      </c>
      <c r="C980" s="0" t="s">
        <v>33</v>
      </c>
      <c r="D980" s="0" t="n">
        <v>495.7558857814</v>
      </c>
      <c r="E980" s="0" t="n">
        <v>0.00531913205602935</v>
      </c>
    </row>
    <row r="981" customFormat="false" ht="15" hidden="false" customHeight="false" outlineLevel="0" collapsed="false">
      <c r="A981" s="0" t="s">
        <v>109</v>
      </c>
      <c r="B981" s="0" t="s">
        <v>14</v>
      </c>
      <c r="C981" s="0" t="s">
        <v>33</v>
      </c>
      <c r="D981" s="0" t="n">
        <v>447.9689803438</v>
      </c>
      <c r="E981" s="0" t="n">
        <v>0.00517971569212003</v>
      </c>
    </row>
    <row r="982" customFormat="false" ht="15" hidden="false" customHeight="false" outlineLevel="0" collapsed="false">
      <c r="A982" s="0" t="s">
        <v>110</v>
      </c>
      <c r="B982" s="0" t="s">
        <v>14</v>
      </c>
      <c r="C982" s="0" t="s">
        <v>33</v>
      </c>
      <c r="D982" s="0" t="n">
        <v>507.8044871819</v>
      </c>
      <c r="E982" s="0" t="n">
        <v>0.00525897019478339</v>
      </c>
    </row>
    <row r="983" customFormat="false" ht="15" hidden="false" customHeight="false" outlineLevel="0" collapsed="false">
      <c r="A983" s="0" t="s">
        <v>111</v>
      </c>
      <c r="B983" s="0" t="s">
        <v>14</v>
      </c>
      <c r="C983" s="0" t="s">
        <v>33</v>
      </c>
      <c r="D983" s="0" t="n">
        <v>408.647725281401</v>
      </c>
      <c r="E983" s="0" t="n">
        <v>0.00552382667532057</v>
      </c>
    </row>
    <row r="984" customFormat="false" ht="15" hidden="false" customHeight="false" outlineLevel="0" collapsed="false">
      <c r="A984" s="0" t="s">
        <v>112</v>
      </c>
      <c r="B984" s="0" t="s">
        <v>14</v>
      </c>
      <c r="C984" s="0" t="s">
        <v>33</v>
      </c>
      <c r="D984" s="0" t="n">
        <v>440.1610017893</v>
      </c>
      <c r="E984" s="0" t="n">
        <v>0.00598011021225313</v>
      </c>
    </row>
    <row r="985" customFormat="false" ht="15" hidden="false" customHeight="false" outlineLevel="0" collapsed="false">
      <c r="A985" s="0" t="s">
        <v>113</v>
      </c>
      <c r="B985" s="0" t="s">
        <v>14</v>
      </c>
      <c r="C985" s="0" t="s">
        <v>33</v>
      </c>
      <c r="D985" s="0" t="n">
        <v>463.5823169061</v>
      </c>
      <c r="E985" s="0" t="n">
        <v>0.00504988134137316</v>
      </c>
    </row>
    <row r="986" customFormat="false" ht="15" hidden="false" customHeight="false" outlineLevel="0" collapsed="false">
      <c r="A986" s="0" t="s">
        <v>114</v>
      </c>
      <c r="B986" s="0" t="s">
        <v>14</v>
      </c>
      <c r="C986" s="0" t="s">
        <v>33</v>
      </c>
      <c r="D986" s="0" t="n">
        <v>411.970926594</v>
      </c>
      <c r="E986" s="0" t="n">
        <v>0.00612180839627711</v>
      </c>
    </row>
    <row r="987" customFormat="false" ht="15" hidden="false" customHeight="false" outlineLevel="0" collapsed="false">
      <c r="A987" s="0" t="s">
        <v>115</v>
      </c>
      <c r="B987" s="0" t="s">
        <v>14</v>
      </c>
      <c r="C987" s="0" t="s">
        <v>33</v>
      </c>
      <c r="D987" s="0" t="n">
        <v>453.6923076916</v>
      </c>
      <c r="E987" s="0" t="n">
        <v>0.0052901152148244</v>
      </c>
    </row>
    <row r="988" customFormat="false" ht="15" hidden="false" customHeight="false" outlineLevel="0" collapsed="false">
      <c r="A988" s="0" t="s">
        <v>116</v>
      </c>
      <c r="B988" s="0" t="s">
        <v>14</v>
      </c>
      <c r="C988" s="0" t="s">
        <v>33</v>
      </c>
      <c r="D988" s="0" t="n">
        <v>425</v>
      </c>
      <c r="E988" s="0" t="n">
        <v>0.00565359477124183</v>
      </c>
    </row>
    <row r="989" customFormat="false" ht="15" hidden="false" customHeight="false" outlineLevel="0" collapsed="false">
      <c r="A989" s="0" t="s">
        <v>117</v>
      </c>
      <c r="B989" s="0" t="s">
        <v>14</v>
      </c>
      <c r="C989" s="0" t="s">
        <v>33</v>
      </c>
      <c r="D989" s="0" t="n">
        <v>453.755813949799</v>
      </c>
      <c r="E989" s="0" t="n">
        <v>0.00574974343908037</v>
      </c>
    </row>
    <row r="990" customFormat="false" ht="15" hidden="false" customHeight="false" outlineLevel="0" collapsed="false">
      <c r="A990" s="0" t="s">
        <v>118</v>
      </c>
      <c r="B990" s="0" t="s">
        <v>14</v>
      </c>
      <c r="C990" s="0" t="s">
        <v>33</v>
      </c>
      <c r="D990" s="0" t="n">
        <v>415.8524150252</v>
      </c>
      <c r="E990" s="0" t="n">
        <v>0.0064153593713359</v>
      </c>
    </row>
    <row r="991" customFormat="false" ht="15" hidden="false" customHeight="false" outlineLevel="0" collapsed="false">
      <c r="A991" s="0" t="s">
        <v>119</v>
      </c>
      <c r="B991" s="0" t="s">
        <v>14</v>
      </c>
      <c r="C991" s="0" t="s">
        <v>33</v>
      </c>
      <c r="D991" s="0" t="n">
        <v>300.6405947009</v>
      </c>
      <c r="E991" s="0" t="n">
        <v>0.00584375371044445</v>
      </c>
    </row>
    <row r="992" customFormat="false" ht="15" hidden="false" customHeight="false" outlineLevel="0" collapsed="false">
      <c r="A992" s="0" t="s">
        <v>105</v>
      </c>
      <c r="B992" s="0" t="s">
        <v>14</v>
      </c>
      <c r="C992" s="0" t="s">
        <v>34</v>
      </c>
      <c r="D992" s="0" t="n">
        <v>7580.02413233005</v>
      </c>
      <c r="E992" s="0" t="n">
        <v>0.00330390576387975</v>
      </c>
    </row>
    <row r="993" customFormat="false" ht="15" hidden="false" customHeight="false" outlineLevel="0" collapsed="false">
      <c r="A993" s="0" t="s">
        <v>106</v>
      </c>
      <c r="B993" s="0" t="s">
        <v>14</v>
      </c>
      <c r="C993" s="0" t="s">
        <v>34</v>
      </c>
      <c r="D993" s="0" t="n">
        <v>8071.98193216711</v>
      </c>
      <c r="E993" s="0" t="n">
        <v>0.0031960431019448</v>
      </c>
    </row>
    <row r="994" customFormat="false" ht="15" hidden="false" customHeight="false" outlineLevel="0" collapsed="false">
      <c r="A994" s="0" t="s">
        <v>107</v>
      </c>
      <c r="B994" s="0" t="s">
        <v>14</v>
      </c>
      <c r="C994" s="0" t="s">
        <v>34</v>
      </c>
      <c r="D994" s="0" t="n">
        <v>8341.70811576302</v>
      </c>
      <c r="E994" s="0" t="n">
        <v>0.00316856382985122</v>
      </c>
    </row>
    <row r="995" customFormat="false" ht="15" hidden="false" customHeight="false" outlineLevel="0" collapsed="false">
      <c r="A995" s="0" t="s">
        <v>108</v>
      </c>
      <c r="B995" s="0" t="s">
        <v>14</v>
      </c>
      <c r="C995" s="0" t="s">
        <v>34</v>
      </c>
      <c r="D995" s="0" t="n">
        <v>8352.83638992708</v>
      </c>
      <c r="E995" s="0" t="n">
        <v>0.0031432261171126</v>
      </c>
    </row>
    <row r="996" customFormat="false" ht="15" hidden="false" customHeight="false" outlineLevel="0" collapsed="false">
      <c r="A996" s="0" t="s">
        <v>109</v>
      </c>
      <c r="B996" s="0" t="s">
        <v>14</v>
      </c>
      <c r="C996" s="0" t="s">
        <v>34</v>
      </c>
      <c r="D996" s="0" t="n">
        <v>8153.73187121629</v>
      </c>
      <c r="E996" s="0" t="n">
        <v>0.00323565099453885</v>
      </c>
    </row>
    <row r="997" customFormat="false" ht="15" hidden="false" customHeight="false" outlineLevel="0" collapsed="false">
      <c r="A997" s="0" t="s">
        <v>110</v>
      </c>
      <c r="B997" s="0" t="s">
        <v>14</v>
      </c>
      <c r="C997" s="0" t="s">
        <v>34</v>
      </c>
      <c r="D997" s="0" t="n">
        <v>8407.20334715803</v>
      </c>
      <c r="E997" s="0" t="n">
        <v>0.00325054145205393</v>
      </c>
    </row>
    <row r="998" customFormat="false" ht="15" hidden="false" customHeight="false" outlineLevel="0" collapsed="false">
      <c r="A998" s="0" t="s">
        <v>111</v>
      </c>
      <c r="B998" s="0" t="s">
        <v>14</v>
      </c>
      <c r="C998" s="0" t="s">
        <v>34</v>
      </c>
      <c r="D998" s="0" t="n">
        <v>8097.86579533043</v>
      </c>
      <c r="E998" s="0" t="n">
        <v>0.00329617474593363</v>
      </c>
    </row>
    <row r="999" customFormat="false" ht="15" hidden="false" customHeight="false" outlineLevel="0" collapsed="false">
      <c r="A999" s="0" t="s">
        <v>112</v>
      </c>
      <c r="B999" s="0" t="s">
        <v>14</v>
      </c>
      <c r="C999" s="0" t="s">
        <v>34</v>
      </c>
      <c r="D999" s="0" t="n">
        <v>7795.36469758918</v>
      </c>
      <c r="E999" s="0" t="n">
        <v>0.00337369545763829</v>
      </c>
    </row>
    <row r="1000" customFormat="false" ht="15" hidden="false" customHeight="false" outlineLevel="0" collapsed="false">
      <c r="A1000" s="0" t="s">
        <v>113</v>
      </c>
      <c r="B1000" s="0" t="s">
        <v>14</v>
      </c>
      <c r="C1000" s="0" t="s">
        <v>34</v>
      </c>
      <c r="D1000" s="0" t="n">
        <v>7015.91423259627</v>
      </c>
      <c r="E1000" s="0" t="n">
        <v>0.00340031946367767</v>
      </c>
    </row>
    <row r="1001" customFormat="false" ht="15" hidden="false" customHeight="false" outlineLevel="0" collapsed="false">
      <c r="A1001" s="0" t="s">
        <v>114</v>
      </c>
      <c r="B1001" s="0" t="s">
        <v>14</v>
      </c>
      <c r="C1001" s="0" t="s">
        <v>34</v>
      </c>
      <c r="D1001" s="0" t="n">
        <v>7659.09174489979</v>
      </c>
      <c r="E1001" s="0" t="n">
        <v>0.00347099729537304</v>
      </c>
    </row>
    <row r="1002" customFormat="false" ht="15" hidden="false" customHeight="false" outlineLevel="0" collapsed="false">
      <c r="A1002" s="0" t="s">
        <v>115</v>
      </c>
      <c r="B1002" s="0" t="s">
        <v>14</v>
      </c>
      <c r="C1002" s="0" t="s">
        <v>34</v>
      </c>
      <c r="D1002" s="0" t="n">
        <v>7083.7606675155</v>
      </c>
      <c r="E1002" s="0" t="n">
        <v>0.00364968716884576</v>
      </c>
    </row>
    <row r="1003" customFormat="false" ht="15" hidden="false" customHeight="false" outlineLevel="0" collapsed="false">
      <c r="A1003" s="0" t="s">
        <v>116</v>
      </c>
      <c r="B1003" s="0" t="s">
        <v>14</v>
      </c>
      <c r="C1003" s="0" t="s">
        <v>34</v>
      </c>
      <c r="D1003" s="0" t="n">
        <v>6889</v>
      </c>
      <c r="E1003" s="0" t="n">
        <v>0.00370901275785874</v>
      </c>
    </row>
    <row r="1004" customFormat="false" ht="15" hidden="false" customHeight="false" outlineLevel="0" collapsed="false">
      <c r="A1004" s="0" t="s">
        <v>117</v>
      </c>
      <c r="B1004" s="0" t="s">
        <v>14</v>
      </c>
      <c r="C1004" s="0" t="s">
        <v>34</v>
      </c>
      <c r="D1004" s="0" t="n">
        <v>6872.71769339153</v>
      </c>
      <c r="E1004" s="0" t="n">
        <v>0.00384406961149205</v>
      </c>
    </row>
    <row r="1005" customFormat="false" ht="15" hidden="false" customHeight="false" outlineLevel="0" collapsed="false">
      <c r="A1005" s="0" t="s">
        <v>118</v>
      </c>
      <c r="B1005" s="0" t="s">
        <v>14</v>
      </c>
      <c r="C1005" s="0" t="s">
        <v>34</v>
      </c>
      <c r="D1005" s="0" t="n">
        <v>6298.95497115902</v>
      </c>
      <c r="E1005" s="0" t="n">
        <v>0.00385600327421522</v>
      </c>
    </row>
    <row r="1006" customFormat="false" ht="15" hidden="false" customHeight="false" outlineLevel="0" collapsed="false">
      <c r="A1006" s="0" t="s">
        <v>119</v>
      </c>
      <c r="B1006" s="0" t="s">
        <v>14</v>
      </c>
      <c r="C1006" s="0" t="s">
        <v>34</v>
      </c>
      <c r="D1006" s="0" t="n">
        <v>4772.42186891475</v>
      </c>
      <c r="E1006" s="0" t="n">
        <v>0.00403564504041883</v>
      </c>
    </row>
    <row r="1007" customFormat="false" ht="15" hidden="false" customHeight="false" outlineLevel="0" collapsed="false">
      <c r="A1007" s="0" t="s">
        <v>105</v>
      </c>
      <c r="B1007" s="0" t="s">
        <v>14</v>
      </c>
      <c r="C1007" s="0" t="s">
        <v>35</v>
      </c>
      <c r="D1007" s="0" t="n">
        <v>4290.49172676</v>
      </c>
      <c r="E1007" s="0" t="n">
        <v>0.00312001941327804</v>
      </c>
    </row>
    <row r="1008" customFormat="false" ht="15" hidden="false" customHeight="false" outlineLevel="0" collapsed="false">
      <c r="A1008" s="0" t="s">
        <v>106</v>
      </c>
      <c r="B1008" s="0" t="s">
        <v>14</v>
      </c>
      <c r="C1008" s="0" t="s">
        <v>35</v>
      </c>
      <c r="D1008" s="0" t="n">
        <v>4479.6854391349</v>
      </c>
      <c r="E1008" s="0" t="n">
        <v>0.00317313759580367</v>
      </c>
    </row>
    <row r="1009" customFormat="false" ht="15" hidden="false" customHeight="false" outlineLevel="0" collapsed="false">
      <c r="A1009" s="0" t="s">
        <v>107</v>
      </c>
      <c r="B1009" s="0" t="s">
        <v>14</v>
      </c>
      <c r="C1009" s="0" t="s">
        <v>35</v>
      </c>
      <c r="D1009" s="0" t="n">
        <v>4708.4252537792</v>
      </c>
      <c r="E1009" s="0" t="n">
        <v>0.00321340458647598</v>
      </c>
    </row>
    <row r="1010" customFormat="false" ht="15" hidden="false" customHeight="false" outlineLevel="0" collapsed="false">
      <c r="A1010" s="0" t="s">
        <v>108</v>
      </c>
      <c r="B1010" s="0" t="s">
        <v>14</v>
      </c>
      <c r="C1010" s="0" t="s">
        <v>35</v>
      </c>
      <c r="D1010" s="0" t="n">
        <v>4769.2309352951</v>
      </c>
      <c r="E1010" s="0" t="n">
        <v>0.00317383304905957</v>
      </c>
    </row>
    <row r="1011" customFormat="false" ht="15" hidden="false" customHeight="false" outlineLevel="0" collapsed="false">
      <c r="A1011" s="0" t="s">
        <v>109</v>
      </c>
      <c r="B1011" s="0" t="s">
        <v>14</v>
      </c>
      <c r="C1011" s="0" t="s">
        <v>35</v>
      </c>
      <c r="D1011" s="0" t="n">
        <v>4608.05635694558</v>
      </c>
      <c r="E1011" s="0" t="n">
        <v>0.0031782695972175</v>
      </c>
    </row>
    <row r="1012" customFormat="false" ht="15" hidden="false" customHeight="false" outlineLevel="0" collapsed="false">
      <c r="A1012" s="0" t="s">
        <v>110</v>
      </c>
      <c r="B1012" s="0" t="s">
        <v>14</v>
      </c>
      <c r="C1012" s="0" t="s">
        <v>35</v>
      </c>
      <c r="D1012" s="0" t="n">
        <v>5192.25640707093</v>
      </c>
      <c r="E1012" s="0" t="n">
        <v>0.00365071567995761</v>
      </c>
    </row>
    <row r="1013" customFormat="false" ht="15" hidden="false" customHeight="false" outlineLevel="0" collapsed="false">
      <c r="A1013" s="0" t="s">
        <v>111</v>
      </c>
      <c r="B1013" s="0" t="s">
        <v>14</v>
      </c>
      <c r="C1013" s="0" t="s">
        <v>35</v>
      </c>
      <c r="D1013" s="0" t="n">
        <v>4702.85394188709</v>
      </c>
      <c r="E1013" s="0" t="n">
        <v>0.00396021499062521</v>
      </c>
    </row>
    <row r="1014" customFormat="false" ht="15" hidden="false" customHeight="false" outlineLevel="0" collapsed="false">
      <c r="A1014" s="0" t="s">
        <v>112</v>
      </c>
      <c r="B1014" s="0" t="s">
        <v>14</v>
      </c>
      <c r="C1014" s="0" t="s">
        <v>35</v>
      </c>
      <c r="D1014" s="0" t="n">
        <v>4613</v>
      </c>
      <c r="E1014" s="0" t="n">
        <v>0.00391405930100922</v>
      </c>
    </row>
    <row r="1015" customFormat="false" ht="15" hidden="false" customHeight="false" outlineLevel="0" collapsed="false">
      <c r="A1015" s="0" t="s">
        <v>113</v>
      </c>
      <c r="B1015" s="0" t="s">
        <v>14</v>
      </c>
      <c r="C1015" s="0" t="s">
        <v>35</v>
      </c>
      <c r="D1015" s="0" t="n">
        <v>4564</v>
      </c>
      <c r="E1015" s="0" t="n">
        <v>0.00379312128736975</v>
      </c>
    </row>
    <row r="1016" customFormat="false" ht="15" hidden="false" customHeight="false" outlineLevel="0" collapsed="false">
      <c r="A1016" s="0" t="s">
        <v>114</v>
      </c>
      <c r="B1016" s="0" t="s">
        <v>14</v>
      </c>
      <c r="C1016" s="0" t="s">
        <v>35</v>
      </c>
      <c r="D1016" s="0" t="n">
        <v>4436</v>
      </c>
      <c r="E1016" s="0" t="n">
        <v>0.00384402239254584</v>
      </c>
    </row>
    <row r="1017" customFormat="false" ht="15" hidden="false" customHeight="false" outlineLevel="0" collapsed="false">
      <c r="A1017" s="0" t="s">
        <v>115</v>
      </c>
      <c r="B1017" s="0" t="s">
        <v>14</v>
      </c>
      <c r="C1017" s="0" t="s">
        <v>35</v>
      </c>
      <c r="D1017" s="0" t="n">
        <v>4215</v>
      </c>
      <c r="E1017" s="0" t="n">
        <v>0.00388345195729537</v>
      </c>
    </row>
    <row r="1018" customFormat="false" ht="15" hidden="false" customHeight="false" outlineLevel="0" collapsed="false">
      <c r="A1018" s="0" t="s">
        <v>116</v>
      </c>
      <c r="B1018" s="0" t="s">
        <v>14</v>
      </c>
      <c r="C1018" s="0" t="s">
        <v>35</v>
      </c>
      <c r="D1018" s="0" t="n">
        <v>4277</v>
      </c>
      <c r="E1018" s="0" t="n">
        <v>0.00405382147403424</v>
      </c>
    </row>
    <row r="1019" customFormat="false" ht="15" hidden="false" customHeight="false" outlineLevel="0" collapsed="false">
      <c r="A1019" s="0" t="s">
        <v>117</v>
      </c>
      <c r="B1019" s="0" t="s">
        <v>14</v>
      </c>
      <c r="C1019" s="0" t="s">
        <v>35</v>
      </c>
      <c r="D1019" s="0" t="n">
        <v>3699</v>
      </c>
      <c r="E1019" s="0" t="n">
        <v>0.00435102580276952</v>
      </c>
    </row>
    <row r="1020" customFormat="false" ht="15" hidden="false" customHeight="false" outlineLevel="0" collapsed="false">
      <c r="A1020" s="0" t="s">
        <v>118</v>
      </c>
      <c r="B1020" s="0" t="s">
        <v>14</v>
      </c>
      <c r="C1020" s="0" t="s">
        <v>35</v>
      </c>
      <c r="D1020" s="0" t="n">
        <v>3051</v>
      </c>
      <c r="E1020" s="0" t="n">
        <v>0.00440406606212899</v>
      </c>
    </row>
    <row r="1021" customFormat="false" ht="15" hidden="false" customHeight="false" outlineLevel="0" collapsed="false">
      <c r="A1021" s="0" t="s">
        <v>119</v>
      </c>
      <c r="B1021" s="0" t="s">
        <v>14</v>
      </c>
      <c r="C1021" s="0" t="s">
        <v>35</v>
      </c>
      <c r="D1021" s="0" t="n">
        <v>2661</v>
      </c>
      <c r="E1021" s="0" t="n">
        <v>0.00447931020084346</v>
      </c>
    </row>
    <row r="1022" customFormat="false" ht="15" hidden="false" customHeight="false" outlineLevel="0" collapsed="false">
      <c r="A1022" s="0" t="s">
        <v>105</v>
      </c>
      <c r="B1022" s="0" t="s">
        <v>14</v>
      </c>
      <c r="C1022" s="0" t="s">
        <v>36</v>
      </c>
      <c r="D1022" s="0" t="n">
        <v>1047.8990827</v>
      </c>
      <c r="E1022" s="0" t="n">
        <v>0.00377561797840329</v>
      </c>
    </row>
    <row r="1023" customFormat="false" ht="15" hidden="false" customHeight="false" outlineLevel="0" collapsed="false">
      <c r="A1023" s="0" t="s">
        <v>106</v>
      </c>
      <c r="B1023" s="0" t="s">
        <v>14</v>
      </c>
      <c r="C1023" s="0" t="s">
        <v>36</v>
      </c>
      <c r="D1023" s="0" t="n">
        <v>1231.18248775879</v>
      </c>
      <c r="E1023" s="0" t="n">
        <v>0.00371101016258688</v>
      </c>
    </row>
    <row r="1024" customFormat="false" ht="15" hidden="false" customHeight="false" outlineLevel="0" collapsed="false">
      <c r="A1024" s="0" t="s">
        <v>107</v>
      </c>
      <c r="B1024" s="0" t="s">
        <v>14</v>
      </c>
      <c r="C1024" s="0" t="s">
        <v>36</v>
      </c>
      <c r="D1024" s="0" t="n">
        <v>1281.1589885365</v>
      </c>
      <c r="E1024" s="0" t="n">
        <v>0.00376762038147537</v>
      </c>
    </row>
    <row r="1025" customFormat="false" ht="15" hidden="false" customHeight="false" outlineLevel="0" collapsed="false">
      <c r="A1025" s="0" t="s">
        <v>108</v>
      </c>
      <c r="B1025" s="0" t="s">
        <v>14</v>
      </c>
      <c r="C1025" s="0" t="s">
        <v>36</v>
      </c>
      <c r="D1025" s="0" t="n">
        <v>1336.3113178741</v>
      </c>
      <c r="E1025" s="0" t="n">
        <v>0.00427691640056732</v>
      </c>
    </row>
    <row r="1026" customFormat="false" ht="15" hidden="false" customHeight="false" outlineLevel="0" collapsed="false">
      <c r="A1026" s="0" t="s">
        <v>109</v>
      </c>
      <c r="B1026" s="0" t="s">
        <v>14</v>
      </c>
      <c r="C1026" s="0" t="s">
        <v>36</v>
      </c>
      <c r="D1026" s="0" t="n">
        <v>1217.3089365151</v>
      </c>
      <c r="E1026" s="0" t="n">
        <v>0.00434443401275402</v>
      </c>
    </row>
    <row r="1027" customFormat="false" ht="15" hidden="false" customHeight="false" outlineLevel="0" collapsed="false">
      <c r="A1027" s="0" t="s">
        <v>110</v>
      </c>
      <c r="B1027" s="0" t="s">
        <v>14</v>
      </c>
      <c r="C1027" s="0" t="s">
        <v>36</v>
      </c>
      <c r="D1027" s="0" t="n">
        <v>1396.6740414766</v>
      </c>
      <c r="E1027" s="0" t="n">
        <v>0.00448476825713454</v>
      </c>
    </row>
    <row r="1028" customFormat="false" ht="15" hidden="false" customHeight="false" outlineLevel="0" collapsed="false">
      <c r="A1028" s="0" t="s">
        <v>111</v>
      </c>
      <c r="B1028" s="0" t="s">
        <v>14</v>
      </c>
      <c r="C1028" s="0" t="s">
        <v>36</v>
      </c>
      <c r="D1028" s="0" t="n">
        <v>1282.06472071431</v>
      </c>
      <c r="E1028" s="0" t="n">
        <v>0.00453272708313325</v>
      </c>
    </row>
    <row r="1029" customFormat="false" ht="15" hidden="false" customHeight="false" outlineLevel="0" collapsed="false">
      <c r="A1029" s="0" t="s">
        <v>112</v>
      </c>
      <c r="B1029" s="0" t="s">
        <v>14</v>
      </c>
      <c r="C1029" s="0" t="s">
        <v>36</v>
      </c>
      <c r="D1029" s="0" t="n">
        <v>1395.7567325574</v>
      </c>
      <c r="E1029" s="0" t="n">
        <v>0.00469788101249868</v>
      </c>
    </row>
    <row r="1030" customFormat="false" ht="15" hidden="false" customHeight="false" outlineLevel="0" collapsed="false">
      <c r="A1030" s="0" t="s">
        <v>113</v>
      </c>
      <c r="B1030" s="0" t="s">
        <v>14</v>
      </c>
      <c r="C1030" s="0" t="s">
        <v>36</v>
      </c>
      <c r="D1030" s="0" t="n">
        <v>1148.1910115737</v>
      </c>
      <c r="E1030" s="0" t="n">
        <v>0.0044684746760127</v>
      </c>
    </row>
    <row r="1031" customFormat="false" ht="15" hidden="false" customHeight="false" outlineLevel="0" collapsed="false">
      <c r="A1031" s="0" t="s">
        <v>114</v>
      </c>
      <c r="B1031" s="0" t="s">
        <v>14</v>
      </c>
      <c r="C1031" s="0" t="s">
        <v>36</v>
      </c>
      <c r="D1031" s="0" t="n">
        <v>1113.7983381288</v>
      </c>
      <c r="E1031" s="0" t="n">
        <v>0.00477524025384421</v>
      </c>
    </row>
    <row r="1032" customFormat="false" ht="15" hidden="false" customHeight="false" outlineLevel="0" collapsed="false">
      <c r="A1032" s="0" t="s">
        <v>115</v>
      </c>
      <c r="B1032" s="0" t="s">
        <v>14</v>
      </c>
      <c r="C1032" s="0" t="s">
        <v>36</v>
      </c>
      <c r="D1032" s="0" t="n">
        <v>1011.8041641377</v>
      </c>
      <c r="E1032" s="0" t="n">
        <v>0.00483524688076106</v>
      </c>
    </row>
    <row r="1033" customFormat="false" ht="15" hidden="false" customHeight="false" outlineLevel="0" collapsed="false">
      <c r="A1033" s="0" t="s">
        <v>116</v>
      </c>
      <c r="B1033" s="0" t="s">
        <v>14</v>
      </c>
      <c r="C1033" s="0" t="s">
        <v>36</v>
      </c>
      <c r="D1033" s="0" t="n">
        <v>1041</v>
      </c>
      <c r="E1033" s="0" t="n">
        <v>0.00481775002668374</v>
      </c>
    </row>
    <row r="1034" customFormat="false" ht="15" hidden="false" customHeight="false" outlineLevel="0" collapsed="false">
      <c r="A1034" s="0" t="s">
        <v>117</v>
      </c>
      <c r="B1034" s="0" t="s">
        <v>14</v>
      </c>
      <c r="C1034" s="0" t="s">
        <v>36</v>
      </c>
      <c r="D1034" s="0" t="n">
        <v>1041.2389277336</v>
      </c>
      <c r="E1034" s="0" t="n">
        <v>0.00469441976167136</v>
      </c>
    </row>
    <row r="1035" customFormat="false" ht="15" hidden="false" customHeight="false" outlineLevel="0" collapsed="false">
      <c r="A1035" s="0" t="s">
        <v>118</v>
      </c>
      <c r="B1035" s="0" t="s">
        <v>14</v>
      </c>
      <c r="C1035" s="0" t="s">
        <v>36</v>
      </c>
      <c r="D1035" s="0" t="n">
        <v>986.493226377102</v>
      </c>
      <c r="E1035" s="0" t="n">
        <v>0.00459123740316315</v>
      </c>
    </row>
    <row r="1036" customFormat="false" ht="15" hidden="false" customHeight="false" outlineLevel="0" collapsed="false">
      <c r="A1036" s="0" t="s">
        <v>119</v>
      </c>
      <c r="B1036" s="0" t="s">
        <v>14</v>
      </c>
      <c r="C1036" s="0" t="s">
        <v>36</v>
      </c>
      <c r="D1036" s="0" t="n">
        <v>930.855556730298</v>
      </c>
      <c r="E1036" s="0" t="n">
        <v>0.00472120435733015</v>
      </c>
    </row>
    <row r="1037" customFormat="false" ht="15" hidden="false" customHeight="false" outlineLevel="0" collapsed="false">
      <c r="A1037" s="0" t="s">
        <v>105</v>
      </c>
      <c r="B1037" s="0" t="s">
        <v>14</v>
      </c>
      <c r="C1037" s="0" t="s">
        <v>37</v>
      </c>
      <c r="D1037" s="0" t="n">
        <v>564.033898360001</v>
      </c>
      <c r="E1037" s="0" t="n">
        <v>0.00502383957368211</v>
      </c>
    </row>
    <row r="1038" customFormat="false" ht="15" hidden="false" customHeight="false" outlineLevel="0" collapsed="false">
      <c r="A1038" s="0" t="s">
        <v>106</v>
      </c>
      <c r="B1038" s="0" t="s">
        <v>14</v>
      </c>
      <c r="C1038" s="0" t="s">
        <v>37</v>
      </c>
      <c r="D1038" s="0" t="n">
        <v>538.174550938299</v>
      </c>
      <c r="E1038" s="0" t="n">
        <v>0.0053743131725246</v>
      </c>
    </row>
    <row r="1039" customFormat="false" ht="15" hidden="false" customHeight="false" outlineLevel="0" collapsed="false">
      <c r="A1039" s="0" t="s">
        <v>107</v>
      </c>
      <c r="B1039" s="0" t="s">
        <v>14</v>
      </c>
      <c r="C1039" s="0" t="s">
        <v>37</v>
      </c>
      <c r="D1039" s="0" t="n">
        <v>674.013084916001</v>
      </c>
      <c r="E1039" s="0" t="n">
        <v>0.00527536828645308</v>
      </c>
    </row>
    <row r="1040" customFormat="false" ht="15" hidden="false" customHeight="false" outlineLevel="0" collapsed="false">
      <c r="A1040" s="0" t="s">
        <v>108</v>
      </c>
      <c r="B1040" s="0" t="s">
        <v>14</v>
      </c>
      <c r="C1040" s="0" t="s">
        <v>37</v>
      </c>
      <c r="D1040" s="0" t="n">
        <v>666.5528225601</v>
      </c>
      <c r="E1040" s="0" t="n">
        <v>0.00508522347367563</v>
      </c>
    </row>
    <row r="1041" customFormat="false" ht="15" hidden="false" customHeight="false" outlineLevel="0" collapsed="false">
      <c r="A1041" s="0" t="s">
        <v>109</v>
      </c>
      <c r="B1041" s="0" t="s">
        <v>14</v>
      </c>
      <c r="C1041" s="0" t="s">
        <v>37</v>
      </c>
      <c r="D1041" s="0" t="n">
        <v>726.697518217201</v>
      </c>
      <c r="E1041" s="0" t="n">
        <v>0.0053895646182811</v>
      </c>
    </row>
    <row r="1042" customFormat="false" ht="15" hidden="false" customHeight="false" outlineLevel="0" collapsed="false">
      <c r="A1042" s="0" t="s">
        <v>110</v>
      </c>
      <c r="B1042" s="0" t="s">
        <v>14</v>
      </c>
      <c r="C1042" s="0" t="s">
        <v>37</v>
      </c>
      <c r="D1042" s="0" t="n">
        <v>661.4924603197</v>
      </c>
      <c r="E1042" s="0" t="n">
        <v>0.0047589637336707</v>
      </c>
    </row>
    <row r="1043" customFormat="false" ht="15" hidden="false" customHeight="false" outlineLevel="0" collapsed="false">
      <c r="A1043" s="0" t="s">
        <v>111</v>
      </c>
      <c r="B1043" s="0" t="s">
        <v>14</v>
      </c>
      <c r="C1043" s="0" t="s">
        <v>37</v>
      </c>
      <c r="D1043" s="0" t="n">
        <v>571.4495798331</v>
      </c>
      <c r="E1043" s="0" t="n">
        <v>0.00531040175174004</v>
      </c>
    </row>
    <row r="1044" customFormat="false" ht="15" hidden="false" customHeight="false" outlineLevel="0" collapsed="false">
      <c r="A1044" s="0" t="s">
        <v>112</v>
      </c>
      <c r="B1044" s="0" t="s">
        <v>14</v>
      </c>
      <c r="C1044" s="0" t="s">
        <v>37</v>
      </c>
      <c r="D1044" s="0" t="n">
        <v>651.823047795301</v>
      </c>
      <c r="E1044" s="0" t="n">
        <v>0.00525332372636422</v>
      </c>
    </row>
    <row r="1045" customFormat="false" ht="15" hidden="false" customHeight="false" outlineLevel="0" collapsed="false">
      <c r="A1045" s="0" t="s">
        <v>113</v>
      </c>
      <c r="B1045" s="0" t="s">
        <v>14</v>
      </c>
      <c r="C1045" s="0" t="s">
        <v>37</v>
      </c>
      <c r="D1045" s="0" t="n">
        <v>490.9420289849</v>
      </c>
      <c r="E1045" s="0" t="n">
        <v>0.00548598345074427</v>
      </c>
    </row>
    <row r="1046" customFormat="false" ht="15" hidden="false" customHeight="false" outlineLevel="0" collapsed="false">
      <c r="A1046" s="0" t="s">
        <v>114</v>
      </c>
      <c r="B1046" s="0" t="s">
        <v>14</v>
      </c>
      <c r="C1046" s="0" t="s">
        <v>37</v>
      </c>
      <c r="D1046" s="0" t="n">
        <v>499.472409911199</v>
      </c>
      <c r="E1046" s="0" t="n">
        <v>0.00500299117821997</v>
      </c>
    </row>
    <row r="1047" customFormat="false" ht="15" hidden="false" customHeight="false" outlineLevel="0" collapsed="false">
      <c r="A1047" s="0" t="s">
        <v>115</v>
      </c>
      <c r="B1047" s="0" t="s">
        <v>14</v>
      </c>
      <c r="C1047" s="0" t="s">
        <v>37</v>
      </c>
      <c r="D1047" s="0" t="n">
        <v>417.8089285701</v>
      </c>
      <c r="E1047" s="0" t="n">
        <v>0.00516353649780078</v>
      </c>
    </row>
    <row r="1048" customFormat="false" ht="15" hidden="false" customHeight="false" outlineLevel="0" collapsed="false">
      <c r="A1048" s="0" t="s">
        <v>116</v>
      </c>
      <c r="B1048" s="0" t="s">
        <v>14</v>
      </c>
      <c r="C1048" s="0" t="s">
        <v>37</v>
      </c>
      <c r="D1048" s="0" t="n">
        <v>419</v>
      </c>
      <c r="E1048" s="0" t="n">
        <v>0.0052588835852559</v>
      </c>
    </row>
    <row r="1049" customFormat="false" ht="15" hidden="false" customHeight="false" outlineLevel="0" collapsed="false">
      <c r="A1049" s="0" t="s">
        <v>117</v>
      </c>
      <c r="B1049" s="0" t="s">
        <v>14</v>
      </c>
      <c r="C1049" s="0" t="s">
        <v>37</v>
      </c>
      <c r="D1049" s="0" t="n">
        <v>426.733939394001</v>
      </c>
      <c r="E1049" s="0" t="n">
        <v>0.00539997225027189</v>
      </c>
    </row>
    <row r="1050" customFormat="false" ht="15" hidden="false" customHeight="false" outlineLevel="0" collapsed="false">
      <c r="A1050" s="0" t="s">
        <v>118</v>
      </c>
      <c r="B1050" s="0" t="s">
        <v>14</v>
      </c>
      <c r="C1050" s="0" t="s">
        <v>37</v>
      </c>
      <c r="D1050" s="0" t="n">
        <v>413.3515535102</v>
      </c>
      <c r="E1050" s="0" t="n">
        <v>0.00580297415545334</v>
      </c>
    </row>
    <row r="1051" customFormat="false" ht="15" hidden="false" customHeight="false" outlineLevel="0" collapsed="false">
      <c r="A1051" s="0" t="s">
        <v>119</v>
      </c>
      <c r="B1051" s="0" t="s">
        <v>14</v>
      </c>
      <c r="C1051" s="0" t="s">
        <v>37</v>
      </c>
      <c r="D1051" s="0" t="n">
        <v>417.4527524297</v>
      </c>
      <c r="E1051" s="0" t="n">
        <v>0.00590009917246493</v>
      </c>
    </row>
    <row r="1052" customFormat="false" ht="15" hidden="false" customHeight="false" outlineLevel="0" collapsed="false">
      <c r="A1052" s="0" t="s">
        <v>105</v>
      </c>
      <c r="B1052" s="0" t="s">
        <v>14</v>
      </c>
      <c r="C1052" s="0" t="s">
        <v>38</v>
      </c>
      <c r="D1052" s="0" t="n">
        <v>669.024096340001</v>
      </c>
      <c r="E1052" s="0" t="n">
        <v>0.00428228443195734</v>
      </c>
    </row>
    <row r="1053" customFormat="false" ht="15" hidden="false" customHeight="false" outlineLevel="0" collapsed="false">
      <c r="A1053" s="0" t="s">
        <v>106</v>
      </c>
      <c r="B1053" s="0" t="s">
        <v>14</v>
      </c>
      <c r="C1053" s="0" t="s">
        <v>38</v>
      </c>
      <c r="D1053" s="0" t="n">
        <v>748.981492692399</v>
      </c>
      <c r="E1053" s="0" t="n">
        <v>0.00421645664926409</v>
      </c>
    </row>
    <row r="1054" customFormat="false" ht="15" hidden="false" customHeight="false" outlineLevel="0" collapsed="false">
      <c r="A1054" s="0" t="s">
        <v>107</v>
      </c>
      <c r="B1054" s="0" t="s">
        <v>14</v>
      </c>
      <c r="C1054" s="0" t="s">
        <v>38</v>
      </c>
      <c r="D1054" s="0" t="n">
        <v>744.935838665199</v>
      </c>
      <c r="E1054" s="0" t="n">
        <v>0.00429212921532039</v>
      </c>
    </row>
    <row r="1055" customFormat="false" ht="15" hidden="false" customHeight="false" outlineLevel="0" collapsed="false">
      <c r="A1055" s="0" t="s">
        <v>108</v>
      </c>
      <c r="B1055" s="0" t="s">
        <v>14</v>
      </c>
      <c r="C1055" s="0" t="s">
        <v>38</v>
      </c>
      <c r="D1055" s="0" t="n">
        <v>908.074123197099</v>
      </c>
      <c r="E1055" s="0" t="n">
        <v>0.00440571704340095</v>
      </c>
    </row>
    <row r="1056" customFormat="false" ht="15" hidden="false" customHeight="false" outlineLevel="0" collapsed="false">
      <c r="A1056" s="0" t="s">
        <v>109</v>
      </c>
      <c r="B1056" s="0" t="s">
        <v>14</v>
      </c>
      <c r="C1056" s="0" t="s">
        <v>38</v>
      </c>
      <c r="D1056" s="0" t="n">
        <v>785.272807017401</v>
      </c>
      <c r="E1056" s="0" t="n">
        <v>0.00451935508934626</v>
      </c>
    </row>
    <row r="1057" customFormat="false" ht="15" hidden="false" customHeight="false" outlineLevel="0" collapsed="false">
      <c r="A1057" s="0" t="s">
        <v>110</v>
      </c>
      <c r="B1057" s="0" t="s">
        <v>14</v>
      </c>
      <c r="C1057" s="0" t="s">
        <v>38</v>
      </c>
      <c r="D1057" s="0" t="n">
        <v>895.558753165203</v>
      </c>
      <c r="E1057" s="0" t="n">
        <v>0.00457959732562841</v>
      </c>
    </row>
    <row r="1058" customFormat="false" ht="15" hidden="false" customHeight="false" outlineLevel="0" collapsed="false">
      <c r="A1058" s="0" t="s">
        <v>111</v>
      </c>
      <c r="B1058" s="0" t="s">
        <v>14</v>
      </c>
      <c r="C1058" s="0" t="s">
        <v>38</v>
      </c>
      <c r="D1058" s="0" t="n">
        <v>792.533573181501</v>
      </c>
      <c r="E1058" s="0" t="n">
        <v>0.00453075765959034</v>
      </c>
    </row>
    <row r="1059" customFormat="false" ht="15" hidden="false" customHeight="false" outlineLevel="0" collapsed="false">
      <c r="A1059" s="0" t="s">
        <v>112</v>
      </c>
      <c r="B1059" s="0" t="s">
        <v>14</v>
      </c>
      <c r="C1059" s="0" t="s">
        <v>38</v>
      </c>
      <c r="D1059" s="0" t="n">
        <v>731.560309973299</v>
      </c>
      <c r="E1059" s="0" t="n">
        <v>0.00469345531991595</v>
      </c>
    </row>
    <row r="1060" customFormat="false" ht="15" hidden="false" customHeight="false" outlineLevel="0" collapsed="false">
      <c r="A1060" s="0" t="s">
        <v>113</v>
      </c>
      <c r="B1060" s="0" t="s">
        <v>14</v>
      </c>
      <c r="C1060" s="0" t="s">
        <v>38</v>
      </c>
      <c r="D1060" s="0" t="n">
        <v>593.870545071401</v>
      </c>
      <c r="E1060" s="0" t="n">
        <v>0.00467167090866682</v>
      </c>
    </row>
    <row r="1061" customFormat="false" ht="15" hidden="false" customHeight="false" outlineLevel="0" collapsed="false">
      <c r="A1061" s="0" t="s">
        <v>114</v>
      </c>
      <c r="B1061" s="0" t="s">
        <v>14</v>
      </c>
      <c r="C1061" s="0" t="s">
        <v>38</v>
      </c>
      <c r="D1061" s="0" t="n">
        <v>753.702941178098</v>
      </c>
      <c r="E1061" s="0" t="n">
        <v>0.00484137558023246</v>
      </c>
    </row>
    <row r="1062" customFormat="false" ht="15" hidden="false" customHeight="false" outlineLevel="0" collapsed="false">
      <c r="A1062" s="0" t="s">
        <v>115</v>
      </c>
      <c r="B1062" s="0" t="s">
        <v>14</v>
      </c>
      <c r="C1062" s="0" t="s">
        <v>38</v>
      </c>
      <c r="D1062" s="0" t="n">
        <v>692.350900904399</v>
      </c>
      <c r="E1062" s="0" t="n">
        <v>0.00453957343082897</v>
      </c>
    </row>
    <row r="1063" customFormat="false" ht="15" hidden="false" customHeight="false" outlineLevel="0" collapsed="false">
      <c r="A1063" s="0" t="s">
        <v>116</v>
      </c>
      <c r="B1063" s="0" t="s">
        <v>14</v>
      </c>
      <c r="C1063" s="0" t="s">
        <v>38</v>
      </c>
      <c r="D1063" s="0" t="n">
        <v>804</v>
      </c>
      <c r="E1063" s="0" t="n">
        <v>0.00444910862354892</v>
      </c>
    </row>
    <row r="1064" customFormat="false" ht="15" hidden="false" customHeight="false" outlineLevel="0" collapsed="false">
      <c r="A1064" s="0" t="s">
        <v>117</v>
      </c>
      <c r="B1064" s="0" t="s">
        <v>14</v>
      </c>
      <c r="C1064" s="0" t="s">
        <v>38</v>
      </c>
      <c r="D1064" s="0" t="n">
        <v>667.927984921902</v>
      </c>
      <c r="E1064" s="0" t="n">
        <v>0.00441849743042024</v>
      </c>
    </row>
    <row r="1065" customFormat="false" ht="15" hidden="false" customHeight="false" outlineLevel="0" collapsed="false">
      <c r="A1065" s="0" t="s">
        <v>118</v>
      </c>
      <c r="B1065" s="0" t="s">
        <v>14</v>
      </c>
      <c r="C1065" s="0" t="s">
        <v>38</v>
      </c>
      <c r="D1065" s="0" t="n">
        <v>614.697233626299</v>
      </c>
      <c r="E1065" s="0" t="n">
        <v>0.00458769020885524</v>
      </c>
    </row>
    <row r="1066" customFormat="false" ht="15" hidden="false" customHeight="false" outlineLevel="0" collapsed="false">
      <c r="A1066" s="0" t="s">
        <v>119</v>
      </c>
      <c r="B1066" s="0" t="s">
        <v>14</v>
      </c>
      <c r="C1066" s="0" t="s">
        <v>38</v>
      </c>
      <c r="D1066" s="0" t="n">
        <v>555.8642661704</v>
      </c>
      <c r="E1066" s="0" t="n">
        <v>0.00452687430553291</v>
      </c>
    </row>
    <row r="1067" customFormat="false" ht="15" hidden="false" customHeight="false" outlineLevel="0" collapsed="false">
      <c r="A1067" s="0" t="s">
        <v>105</v>
      </c>
      <c r="B1067" s="0" t="s">
        <v>14</v>
      </c>
      <c r="C1067" s="0" t="s">
        <v>39</v>
      </c>
      <c r="D1067" s="0" t="n">
        <v>877.817391139999</v>
      </c>
      <c r="E1067" s="0" t="n">
        <v>0.00367796761512242</v>
      </c>
    </row>
    <row r="1068" customFormat="false" ht="15" hidden="false" customHeight="false" outlineLevel="0" collapsed="false">
      <c r="A1068" s="0" t="s">
        <v>106</v>
      </c>
      <c r="B1068" s="0" t="s">
        <v>14</v>
      </c>
      <c r="C1068" s="0" t="s">
        <v>39</v>
      </c>
      <c r="D1068" s="0" t="n">
        <v>905.1739322988</v>
      </c>
      <c r="E1068" s="0" t="n">
        <v>0.00369796147249019</v>
      </c>
    </row>
    <row r="1069" customFormat="false" ht="15" hidden="false" customHeight="false" outlineLevel="0" collapsed="false">
      <c r="A1069" s="0" t="s">
        <v>107</v>
      </c>
      <c r="B1069" s="0" t="s">
        <v>14</v>
      </c>
      <c r="C1069" s="0" t="s">
        <v>39</v>
      </c>
      <c r="D1069" s="0" t="n">
        <v>924.977020978799</v>
      </c>
      <c r="E1069" s="0" t="n">
        <v>0.00357664007497476</v>
      </c>
    </row>
    <row r="1070" customFormat="false" ht="15" hidden="false" customHeight="false" outlineLevel="0" collapsed="false">
      <c r="A1070" s="0" t="s">
        <v>108</v>
      </c>
      <c r="B1070" s="0" t="s">
        <v>14</v>
      </c>
      <c r="C1070" s="0" t="s">
        <v>39</v>
      </c>
      <c r="D1070" s="0" t="n">
        <v>1037.0819741192</v>
      </c>
      <c r="E1070" s="0" t="n">
        <v>0.00365780379788758</v>
      </c>
    </row>
    <row r="1071" customFormat="false" ht="15" hidden="false" customHeight="false" outlineLevel="0" collapsed="false">
      <c r="A1071" s="0" t="s">
        <v>109</v>
      </c>
      <c r="B1071" s="0" t="s">
        <v>14</v>
      </c>
      <c r="C1071" s="0" t="s">
        <v>39</v>
      </c>
      <c r="D1071" s="0" t="n">
        <v>1025.3238275615</v>
      </c>
      <c r="E1071" s="0" t="n">
        <v>0.00375458149729075</v>
      </c>
    </row>
    <row r="1072" customFormat="false" ht="15" hidden="false" customHeight="false" outlineLevel="0" collapsed="false">
      <c r="A1072" s="0" t="s">
        <v>110</v>
      </c>
      <c r="B1072" s="0" t="s">
        <v>14</v>
      </c>
      <c r="C1072" s="0" t="s">
        <v>39</v>
      </c>
      <c r="D1072" s="0" t="n">
        <v>1027.4375063971</v>
      </c>
      <c r="E1072" s="0" t="n">
        <v>0.00375347582762384</v>
      </c>
    </row>
    <row r="1073" customFormat="false" ht="15" hidden="false" customHeight="false" outlineLevel="0" collapsed="false">
      <c r="A1073" s="0" t="s">
        <v>111</v>
      </c>
      <c r="B1073" s="0" t="s">
        <v>14</v>
      </c>
      <c r="C1073" s="0" t="s">
        <v>39</v>
      </c>
      <c r="D1073" s="0" t="n">
        <v>988.561868822801</v>
      </c>
      <c r="E1073" s="0" t="n">
        <v>0.00372524786786522</v>
      </c>
    </row>
    <row r="1074" customFormat="false" ht="15" hidden="false" customHeight="false" outlineLevel="0" collapsed="false">
      <c r="A1074" s="0" t="s">
        <v>112</v>
      </c>
      <c r="B1074" s="0" t="s">
        <v>14</v>
      </c>
      <c r="C1074" s="0" t="s">
        <v>39</v>
      </c>
      <c r="D1074" s="0" t="n">
        <v>999.163333332501</v>
      </c>
      <c r="E1074" s="0" t="n">
        <v>0.00340250780984081</v>
      </c>
    </row>
    <row r="1075" customFormat="false" ht="15" hidden="false" customHeight="false" outlineLevel="0" collapsed="false">
      <c r="A1075" s="0" t="s">
        <v>113</v>
      </c>
      <c r="B1075" s="0" t="s">
        <v>14</v>
      </c>
      <c r="C1075" s="0" t="s">
        <v>39</v>
      </c>
      <c r="D1075" s="0" t="n">
        <v>837.102173536199</v>
      </c>
      <c r="E1075" s="0" t="n">
        <v>0.00355434702739693</v>
      </c>
    </row>
    <row r="1076" customFormat="false" ht="15" hidden="false" customHeight="false" outlineLevel="0" collapsed="false">
      <c r="A1076" s="0" t="s">
        <v>114</v>
      </c>
      <c r="B1076" s="0" t="s">
        <v>14</v>
      </c>
      <c r="C1076" s="0" t="s">
        <v>39</v>
      </c>
      <c r="D1076" s="0" t="n">
        <v>950.929436691599</v>
      </c>
      <c r="E1076" s="0" t="n">
        <v>0.00369614121123623</v>
      </c>
    </row>
    <row r="1077" customFormat="false" ht="15" hidden="false" customHeight="false" outlineLevel="0" collapsed="false">
      <c r="A1077" s="0" t="s">
        <v>115</v>
      </c>
      <c r="B1077" s="0" t="s">
        <v>14</v>
      </c>
      <c r="C1077" s="0" t="s">
        <v>39</v>
      </c>
      <c r="D1077" s="0" t="n">
        <v>805.625079729601</v>
      </c>
      <c r="E1077" s="0" t="n">
        <v>0.00366189561084077</v>
      </c>
    </row>
    <row r="1078" customFormat="false" ht="15" hidden="false" customHeight="false" outlineLevel="0" collapsed="false">
      <c r="A1078" s="0" t="s">
        <v>116</v>
      </c>
      <c r="B1078" s="0" t="s">
        <v>14</v>
      </c>
      <c r="C1078" s="0" t="s">
        <v>39</v>
      </c>
      <c r="D1078" s="0" t="n">
        <v>771</v>
      </c>
      <c r="E1078" s="0" t="n">
        <v>0.00385232021905174</v>
      </c>
    </row>
    <row r="1079" customFormat="false" ht="15" hidden="false" customHeight="false" outlineLevel="0" collapsed="false">
      <c r="A1079" s="0" t="s">
        <v>117</v>
      </c>
      <c r="B1079" s="0" t="s">
        <v>14</v>
      </c>
      <c r="C1079" s="0" t="s">
        <v>39</v>
      </c>
      <c r="D1079" s="0" t="n">
        <v>881.9154404208</v>
      </c>
      <c r="E1079" s="0" t="n">
        <v>0.00418214487377833</v>
      </c>
    </row>
    <row r="1080" customFormat="false" ht="15" hidden="false" customHeight="false" outlineLevel="0" collapsed="false">
      <c r="A1080" s="0" t="s">
        <v>118</v>
      </c>
      <c r="B1080" s="0" t="s">
        <v>14</v>
      </c>
      <c r="C1080" s="0" t="s">
        <v>39</v>
      </c>
      <c r="D1080" s="0" t="n">
        <v>812.175246992197</v>
      </c>
      <c r="E1080" s="0" t="n">
        <v>0.00423112323676516</v>
      </c>
    </row>
    <row r="1081" customFormat="false" ht="15" hidden="false" customHeight="false" outlineLevel="0" collapsed="false">
      <c r="A1081" s="0" t="s">
        <v>119</v>
      </c>
      <c r="B1081" s="0" t="s">
        <v>14</v>
      </c>
      <c r="C1081" s="0" t="s">
        <v>39</v>
      </c>
      <c r="D1081" s="0" t="n">
        <v>631.112522042801</v>
      </c>
      <c r="E1081" s="0" t="n">
        <v>0.00442651227709201</v>
      </c>
    </row>
    <row r="1082" customFormat="false" ht="15" hidden="false" customHeight="false" outlineLevel="0" collapsed="false">
      <c r="A1082" s="0" t="s">
        <v>105</v>
      </c>
      <c r="B1082" s="0" t="s">
        <v>14</v>
      </c>
      <c r="C1082" s="0" t="s">
        <v>135</v>
      </c>
      <c r="D1082" s="0" t="n">
        <v>107.75</v>
      </c>
      <c r="E1082" s="0" t="n">
        <v>0.00489172467130704</v>
      </c>
    </row>
    <row r="1083" customFormat="false" ht="15" hidden="false" customHeight="false" outlineLevel="0" collapsed="false">
      <c r="A1083" s="0" t="s">
        <v>106</v>
      </c>
      <c r="B1083" s="0" t="s">
        <v>14</v>
      </c>
      <c r="C1083" s="0" t="s">
        <v>135</v>
      </c>
      <c r="D1083" s="0" t="n">
        <v>116.101808785</v>
      </c>
      <c r="E1083" s="0" t="n">
        <v>0.00479373525221408</v>
      </c>
    </row>
    <row r="1084" customFormat="false" ht="15" hidden="false" customHeight="false" outlineLevel="0" collapsed="false">
      <c r="A1084" s="0" t="s">
        <v>107</v>
      </c>
      <c r="B1084" s="0" t="s">
        <v>14</v>
      </c>
      <c r="C1084" s="0" t="s">
        <v>135</v>
      </c>
      <c r="D1084" s="0" t="n">
        <v>139.1538461545</v>
      </c>
      <c r="E1084" s="0" t="n">
        <v>0.00491142538337172</v>
      </c>
    </row>
    <row r="1085" customFormat="false" ht="15" hidden="false" customHeight="false" outlineLevel="0" collapsed="false">
      <c r="A1085" s="0" t="s">
        <v>108</v>
      </c>
      <c r="B1085" s="0" t="s">
        <v>14</v>
      </c>
      <c r="C1085" s="0" t="s">
        <v>135</v>
      </c>
      <c r="D1085" s="0" t="n">
        <v>157.4487179483</v>
      </c>
      <c r="E1085" s="0" t="n">
        <v>0.00448766685254984</v>
      </c>
    </row>
    <row r="1086" customFormat="false" ht="15" hidden="false" customHeight="false" outlineLevel="0" collapsed="false">
      <c r="A1086" s="0" t="s">
        <v>109</v>
      </c>
      <c r="B1086" s="0" t="s">
        <v>14</v>
      </c>
      <c r="C1086" s="0" t="s">
        <v>135</v>
      </c>
      <c r="D1086" s="0" t="n">
        <v>154.9740259738</v>
      </c>
      <c r="E1086" s="0" t="n">
        <v>0.00476823142173361</v>
      </c>
    </row>
    <row r="1087" customFormat="false" ht="15" hidden="false" customHeight="false" outlineLevel="0" collapsed="false">
      <c r="A1087" s="0" t="s">
        <v>110</v>
      </c>
      <c r="B1087" s="0" t="s">
        <v>14</v>
      </c>
      <c r="C1087" s="0" t="s">
        <v>135</v>
      </c>
      <c r="D1087" s="0" t="n">
        <v>137.9523809521</v>
      </c>
      <c r="E1087" s="0" t="n">
        <v>0.00552818848361952</v>
      </c>
    </row>
    <row r="1088" customFormat="false" ht="15" hidden="false" customHeight="false" outlineLevel="0" collapsed="false">
      <c r="A1088" s="0" t="s">
        <v>111</v>
      </c>
      <c r="B1088" s="0" t="s">
        <v>14</v>
      </c>
      <c r="C1088" s="0" t="s">
        <v>135</v>
      </c>
      <c r="D1088" s="0" t="n">
        <v>119.0590520593</v>
      </c>
      <c r="E1088" s="0" t="n">
        <v>0.00392562402968309</v>
      </c>
    </row>
    <row r="1089" customFormat="false" ht="15" hidden="false" customHeight="false" outlineLevel="0" collapsed="false">
      <c r="A1089" s="0" t="s">
        <v>112</v>
      </c>
      <c r="B1089" s="0" t="s">
        <v>14</v>
      </c>
      <c r="C1089" s="0" t="s">
        <v>135</v>
      </c>
      <c r="D1089" s="0" t="n">
        <v>125.8324175821</v>
      </c>
      <c r="E1089" s="0" t="n">
        <v>0.00536922769493495</v>
      </c>
    </row>
    <row r="1090" customFormat="false" ht="15" hidden="false" customHeight="false" outlineLevel="0" collapsed="false">
      <c r="A1090" s="0" t="s">
        <v>113</v>
      </c>
      <c r="B1090" s="0" t="s">
        <v>14</v>
      </c>
      <c r="C1090" s="0" t="s">
        <v>135</v>
      </c>
      <c r="D1090" s="0" t="n">
        <v>109.1666666669</v>
      </c>
      <c r="E1090" s="0" t="n">
        <v>0.00434266327396146</v>
      </c>
    </row>
    <row r="1091" customFormat="false" ht="15" hidden="false" customHeight="false" outlineLevel="0" collapsed="false">
      <c r="A1091" s="0" t="s">
        <v>114</v>
      </c>
      <c r="B1091" s="0" t="s">
        <v>14</v>
      </c>
      <c r="C1091" s="0" t="s">
        <v>135</v>
      </c>
      <c r="D1091" s="0" t="n">
        <v>82.6111111112</v>
      </c>
      <c r="E1091" s="0" t="n">
        <v>0.0066310804752316</v>
      </c>
    </row>
    <row r="1092" customFormat="false" ht="15" hidden="false" customHeight="false" outlineLevel="0" collapsed="false">
      <c r="A1092" s="0" t="s">
        <v>115</v>
      </c>
      <c r="B1092" s="0" t="s">
        <v>14</v>
      </c>
      <c r="C1092" s="0" t="s">
        <v>135</v>
      </c>
      <c r="D1092" s="0" t="n">
        <v>79.3968253967</v>
      </c>
      <c r="E1092" s="0" t="n">
        <v>0.00498717179794333</v>
      </c>
    </row>
    <row r="1093" customFormat="false" ht="15" hidden="false" customHeight="false" outlineLevel="0" collapsed="false">
      <c r="A1093" s="0" t="s">
        <v>116</v>
      </c>
      <c r="B1093" s="0" t="s">
        <v>14</v>
      </c>
      <c r="C1093" s="0" t="s">
        <v>135</v>
      </c>
      <c r="D1093" s="0" t="n">
        <v>89</v>
      </c>
      <c r="E1093" s="0" t="n">
        <v>0.00449438202247191</v>
      </c>
    </row>
    <row r="1094" customFormat="false" ht="15" hidden="false" customHeight="false" outlineLevel="0" collapsed="false">
      <c r="A1094" s="0" t="s">
        <v>117</v>
      </c>
      <c r="B1094" s="0" t="s">
        <v>14</v>
      </c>
      <c r="C1094" s="0" t="s">
        <v>135</v>
      </c>
      <c r="D1094" s="0" t="n">
        <v>85.6000000004</v>
      </c>
      <c r="E1094" s="0" t="n">
        <v>0.00514193425992535</v>
      </c>
    </row>
    <row r="1095" customFormat="false" ht="15" hidden="false" customHeight="false" outlineLevel="0" collapsed="false">
      <c r="A1095" s="0" t="s">
        <v>118</v>
      </c>
      <c r="B1095" s="0" t="s">
        <v>14</v>
      </c>
      <c r="C1095" s="0" t="s">
        <v>135</v>
      </c>
      <c r="D1095" s="0" t="n">
        <v>70.4153846155</v>
      </c>
      <c r="E1095" s="0" t="n">
        <v>0.00579163935620228</v>
      </c>
    </row>
    <row r="1096" customFormat="false" ht="15" hidden="false" customHeight="false" outlineLevel="0" collapsed="false">
      <c r="A1096" s="0" t="s">
        <v>119</v>
      </c>
      <c r="B1096" s="0" t="s">
        <v>14</v>
      </c>
      <c r="C1096" s="0" t="s">
        <v>135</v>
      </c>
      <c r="D1096" s="0" t="n">
        <v>60.7282051284</v>
      </c>
      <c r="E1096" s="0" t="n">
        <v>0.00519525605659697</v>
      </c>
    </row>
    <row r="1097" customFormat="false" ht="15" hidden="false" customHeight="false" outlineLevel="0" collapsed="false">
      <c r="A1097" s="0" t="s">
        <v>105</v>
      </c>
      <c r="B1097" s="0" t="s">
        <v>14</v>
      </c>
      <c r="C1097" s="0" t="s">
        <v>136</v>
      </c>
      <c r="D1097" s="0" t="n">
        <v>0</v>
      </c>
      <c r="E1097" s="0" t="n">
        <v>0</v>
      </c>
    </row>
    <row r="1098" customFormat="false" ht="15" hidden="false" customHeight="false" outlineLevel="0" collapsed="false">
      <c r="A1098" s="0" t="s">
        <v>106</v>
      </c>
      <c r="B1098" s="0" t="s">
        <v>14</v>
      </c>
      <c r="C1098" s="0" t="s">
        <v>136</v>
      </c>
      <c r="D1098" s="0" t="n">
        <v>0</v>
      </c>
      <c r="E1098" s="0" t="n">
        <v>0</v>
      </c>
    </row>
    <row r="1099" customFormat="false" ht="15" hidden="false" customHeight="false" outlineLevel="0" collapsed="false">
      <c r="A1099" s="0" t="s">
        <v>107</v>
      </c>
      <c r="B1099" s="0" t="s">
        <v>14</v>
      </c>
      <c r="C1099" s="0" t="s">
        <v>136</v>
      </c>
      <c r="D1099" s="0" t="n">
        <v>3</v>
      </c>
      <c r="E1099" s="0" t="n">
        <v>0.00555555555555556</v>
      </c>
    </row>
    <row r="1100" customFormat="false" ht="15" hidden="false" customHeight="false" outlineLevel="0" collapsed="false">
      <c r="A1100" s="0" t="s">
        <v>108</v>
      </c>
      <c r="B1100" s="0" t="s">
        <v>14</v>
      </c>
      <c r="C1100" s="0" t="s">
        <v>136</v>
      </c>
      <c r="D1100" s="0" t="n">
        <v>0</v>
      </c>
      <c r="E1100" s="0" t="n">
        <v>0</v>
      </c>
    </row>
    <row r="1101" customFormat="false" ht="15" hidden="false" customHeight="false" outlineLevel="0" collapsed="false">
      <c r="A1101" s="0" t="s">
        <v>109</v>
      </c>
      <c r="B1101" s="0" t="s">
        <v>14</v>
      </c>
      <c r="C1101" s="0" t="s">
        <v>136</v>
      </c>
      <c r="D1101" s="0" t="n">
        <v>1</v>
      </c>
      <c r="E1101" s="0" t="n">
        <v>0.00486111111111111</v>
      </c>
    </row>
    <row r="1102" customFormat="false" ht="15" hidden="false" customHeight="false" outlineLevel="0" collapsed="false">
      <c r="A1102" s="0" t="s">
        <v>110</v>
      </c>
      <c r="B1102" s="0" t="s">
        <v>14</v>
      </c>
      <c r="C1102" s="0" t="s">
        <v>136</v>
      </c>
      <c r="D1102" s="0" t="n">
        <v>1</v>
      </c>
      <c r="E1102" s="0" t="n">
        <v>0.00416666666666667</v>
      </c>
    </row>
    <row r="1103" customFormat="false" ht="15" hidden="false" customHeight="false" outlineLevel="0" collapsed="false">
      <c r="A1103" s="0" t="s">
        <v>111</v>
      </c>
      <c r="B1103" s="0" t="s">
        <v>14</v>
      </c>
      <c r="C1103" s="0" t="s">
        <v>136</v>
      </c>
      <c r="D1103" s="0" t="n">
        <v>2</v>
      </c>
      <c r="E1103" s="0" t="n">
        <v>0.00520833333333333</v>
      </c>
    </row>
    <row r="1104" customFormat="false" ht="15" hidden="false" customHeight="false" outlineLevel="0" collapsed="false">
      <c r="A1104" s="0" t="s">
        <v>112</v>
      </c>
      <c r="B1104" s="0" t="s">
        <v>14</v>
      </c>
      <c r="C1104" s="0" t="s">
        <v>136</v>
      </c>
      <c r="D1104" s="0" t="n">
        <v>0</v>
      </c>
      <c r="E1104" s="0" t="n">
        <v>0</v>
      </c>
    </row>
    <row r="1105" customFormat="false" ht="15" hidden="false" customHeight="false" outlineLevel="0" collapsed="false">
      <c r="A1105" s="0" t="s">
        <v>113</v>
      </c>
      <c r="B1105" s="0" t="s">
        <v>14</v>
      </c>
      <c r="C1105" s="0" t="s">
        <v>136</v>
      </c>
      <c r="D1105" s="0" t="n">
        <v>1</v>
      </c>
      <c r="E1105" s="0" t="n">
        <v>0.00486111111111111</v>
      </c>
    </row>
    <row r="1106" customFormat="false" ht="15" hidden="false" customHeight="false" outlineLevel="0" collapsed="false">
      <c r="A1106" s="0" t="s">
        <v>114</v>
      </c>
      <c r="B1106" s="0" t="s">
        <v>14</v>
      </c>
      <c r="C1106" s="0" t="s">
        <v>136</v>
      </c>
      <c r="D1106" s="0" t="n">
        <v>0</v>
      </c>
      <c r="E1106" s="0" t="n">
        <v>0</v>
      </c>
    </row>
    <row r="1107" customFormat="false" ht="15" hidden="false" customHeight="false" outlineLevel="0" collapsed="false">
      <c r="A1107" s="0" t="s">
        <v>115</v>
      </c>
      <c r="B1107" s="0" t="s">
        <v>14</v>
      </c>
      <c r="C1107" s="0" t="s">
        <v>136</v>
      </c>
      <c r="D1107" s="0" t="n">
        <v>0</v>
      </c>
      <c r="E1107" s="0" t="n">
        <v>0</v>
      </c>
    </row>
    <row r="1108" customFormat="false" ht="15" hidden="false" customHeight="false" outlineLevel="0" collapsed="false">
      <c r="A1108" s="0" t="s">
        <v>116</v>
      </c>
      <c r="B1108" s="0" t="s">
        <v>14</v>
      </c>
      <c r="C1108" s="0" t="s">
        <v>136</v>
      </c>
      <c r="D1108" s="0" t="n">
        <v>8</v>
      </c>
      <c r="E1108" s="0" t="n">
        <v>0.00529513888888889</v>
      </c>
    </row>
    <row r="1109" customFormat="false" ht="15" hidden="false" customHeight="false" outlineLevel="0" collapsed="false">
      <c r="A1109" s="0" t="s">
        <v>117</v>
      </c>
      <c r="B1109" s="0" t="s">
        <v>14</v>
      </c>
      <c r="C1109" s="0" t="s">
        <v>136</v>
      </c>
      <c r="D1109" s="0" t="n">
        <v>2</v>
      </c>
      <c r="E1109" s="0" t="n">
        <v>0.00486111111111111</v>
      </c>
    </row>
    <row r="1110" customFormat="false" ht="15" hidden="false" customHeight="false" outlineLevel="0" collapsed="false">
      <c r="A1110" s="0" t="s">
        <v>118</v>
      </c>
      <c r="B1110" s="0" t="s">
        <v>14</v>
      </c>
      <c r="C1110" s="0" t="s">
        <v>136</v>
      </c>
      <c r="D1110" s="0" t="n">
        <v>1</v>
      </c>
      <c r="E1110" s="0" t="n">
        <v>0.00486111111111111</v>
      </c>
    </row>
    <row r="1111" customFormat="false" ht="15" hidden="false" customHeight="false" outlineLevel="0" collapsed="false">
      <c r="A1111" s="0" t="s">
        <v>119</v>
      </c>
      <c r="B1111" s="0" t="s">
        <v>14</v>
      </c>
      <c r="C1111" s="0" t="s">
        <v>136</v>
      </c>
      <c r="D1111" s="0" t="n">
        <v>1</v>
      </c>
      <c r="E1111" s="0" t="n">
        <v>0.00694444444444444</v>
      </c>
    </row>
    <row r="1112" customFormat="false" ht="15" hidden="false" customHeight="false" outlineLevel="0" collapsed="false">
      <c r="A1112" s="0" t="s">
        <v>105</v>
      </c>
      <c r="B1112" s="0" t="s">
        <v>14</v>
      </c>
      <c r="C1112" s="0" t="s">
        <v>42</v>
      </c>
      <c r="D1112" s="0" t="n">
        <v>1166.87387386</v>
      </c>
      <c r="E1112" s="0" t="n">
        <v>0.00469507989571915</v>
      </c>
    </row>
    <row r="1113" customFormat="false" ht="15" hidden="false" customHeight="false" outlineLevel="0" collapsed="false">
      <c r="A1113" s="0" t="s">
        <v>106</v>
      </c>
      <c r="B1113" s="0" t="s">
        <v>14</v>
      </c>
      <c r="C1113" s="0" t="s">
        <v>42</v>
      </c>
      <c r="D1113" s="0" t="n">
        <v>1161.83239900721</v>
      </c>
      <c r="E1113" s="0" t="n">
        <v>0.00477058846467252</v>
      </c>
    </row>
    <row r="1114" customFormat="false" ht="15" hidden="false" customHeight="false" outlineLevel="0" collapsed="false">
      <c r="A1114" s="0" t="s">
        <v>107</v>
      </c>
      <c r="B1114" s="0" t="s">
        <v>14</v>
      </c>
      <c r="C1114" s="0" t="s">
        <v>42</v>
      </c>
      <c r="D1114" s="0" t="n">
        <v>1253.0745526084</v>
      </c>
      <c r="E1114" s="0" t="n">
        <v>0.00442094516732066</v>
      </c>
    </row>
    <row r="1115" customFormat="false" ht="15" hidden="false" customHeight="false" outlineLevel="0" collapsed="false">
      <c r="A1115" s="0" t="s">
        <v>108</v>
      </c>
      <c r="B1115" s="0" t="s">
        <v>14</v>
      </c>
      <c r="C1115" s="0" t="s">
        <v>42</v>
      </c>
      <c r="D1115" s="0" t="n">
        <v>1396.6179676252</v>
      </c>
      <c r="E1115" s="0" t="n">
        <v>0.00476386069728837</v>
      </c>
    </row>
    <row r="1116" customFormat="false" ht="15" hidden="false" customHeight="false" outlineLevel="0" collapsed="false">
      <c r="A1116" s="0" t="s">
        <v>109</v>
      </c>
      <c r="B1116" s="0" t="s">
        <v>14</v>
      </c>
      <c r="C1116" s="0" t="s">
        <v>42</v>
      </c>
      <c r="D1116" s="0" t="n">
        <v>1212.1572135635</v>
      </c>
      <c r="E1116" s="0" t="n">
        <v>0.00490367746352554</v>
      </c>
    </row>
    <row r="1117" customFormat="false" ht="15" hidden="false" customHeight="false" outlineLevel="0" collapsed="false">
      <c r="A1117" s="0" t="s">
        <v>110</v>
      </c>
      <c r="B1117" s="0" t="s">
        <v>14</v>
      </c>
      <c r="C1117" s="0" t="s">
        <v>42</v>
      </c>
      <c r="D1117" s="0" t="n">
        <v>1266.8522743502</v>
      </c>
      <c r="E1117" s="0" t="n">
        <v>0.00474900864147839</v>
      </c>
    </row>
    <row r="1118" customFormat="false" ht="15" hidden="false" customHeight="false" outlineLevel="0" collapsed="false">
      <c r="A1118" s="0" t="s">
        <v>111</v>
      </c>
      <c r="B1118" s="0" t="s">
        <v>14</v>
      </c>
      <c r="C1118" s="0" t="s">
        <v>42</v>
      </c>
      <c r="D1118" s="0" t="n">
        <v>1169.3101791219</v>
      </c>
      <c r="E1118" s="0" t="n">
        <v>0.00457210884455437</v>
      </c>
    </row>
    <row r="1119" customFormat="false" ht="15" hidden="false" customHeight="false" outlineLevel="0" collapsed="false">
      <c r="A1119" s="0" t="s">
        <v>112</v>
      </c>
      <c r="B1119" s="0" t="s">
        <v>14</v>
      </c>
      <c r="C1119" s="0" t="s">
        <v>42</v>
      </c>
      <c r="D1119" s="0" t="n">
        <v>1101.2813768752</v>
      </c>
      <c r="E1119" s="0" t="n">
        <v>0.00460959662169</v>
      </c>
    </row>
    <row r="1120" customFormat="false" ht="15" hidden="false" customHeight="false" outlineLevel="0" collapsed="false">
      <c r="A1120" s="0" t="s">
        <v>113</v>
      </c>
      <c r="B1120" s="0" t="s">
        <v>14</v>
      </c>
      <c r="C1120" s="0" t="s">
        <v>42</v>
      </c>
      <c r="D1120" s="0" t="n">
        <v>1015.6693367509</v>
      </c>
      <c r="E1120" s="0" t="n">
        <v>0.00433566626980749</v>
      </c>
    </row>
    <row r="1121" customFormat="false" ht="15" hidden="false" customHeight="false" outlineLevel="0" collapsed="false">
      <c r="A1121" s="0" t="s">
        <v>114</v>
      </c>
      <c r="B1121" s="0" t="s">
        <v>14</v>
      </c>
      <c r="C1121" s="0" t="s">
        <v>42</v>
      </c>
      <c r="D1121" s="0" t="n">
        <v>1034.2128982105</v>
      </c>
      <c r="E1121" s="0" t="n">
        <v>0.00441887266804953</v>
      </c>
    </row>
    <row r="1122" customFormat="false" ht="15" hidden="false" customHeight="false" outlineLevel="0" collapsed="false">
      <c r="A1122" s="0" t="s">
        <v>115</v>
      </c>
      <c r="B1122" s="0" t="s">
        <v>14</v>
      </c>
      <c r="C1122" s="0" t="s">
        <v>42</v>
      </c>
      <c r="D1122" s="0" t="n">
        <v>981.342087081198</v>
      </c>
      <c r="E1122" s="0" t="n">
        <v>0.00451103556563367</v>
      </c>
    </row>
    <row r="1123" customFormat="false" ht="15" hidden="false" customHeight="false" outlineLevel="0" collapsed="false">
      <c r="A1123" s="0" t="s">
        <v>116</v>
      </c>
      <c r="B1123" s="0" t="s">
        <v>14</v>
      </c>
      <c r="C1123" s="0" t="s">
        <v>42</v>
      </c>
      <c r="D1123" s="0" t="n">
        <v>1018</v>
      </c>
      <c r="E1123" s="0" t="n">
        <v>0.00441770355817507</v>
      </c>
    </row>
    <row r="1124" customFormat="false" ht="15" hidden="false" customHeight="false" outlineLevel="0" collapsed="false">
      <c r="A1124" s="0" t="s">
        <v>117</v>
      </c>
      <c r="B1124" s="0" t="s">
        <v>14</v>
      </c>
      <c r="C1124" s="0" t="s">
        <v>42</v>
      </c>
      <c r="D1124" s="0" t="n">
        <v>901.440659642998</v>
      </c>
      <c r="E1124" s="0" t="n">
        <v>0.00458456700847669</v>
      </c>
    </row>
    <row r="1125" customFormat="false" ht="15" hidden="false" customHeight="false" outlineLevel="0" collapsed="false">
      <c r="A1125" s="0" t="s">
        <v>118</v>
      </c>
      <c r="B1125" s="0" t="s">
        <v>14</v>
      </c>
      <c r="C1125" s="0" t="s">
        <v>42</v>
      </c>
      <c r="D1125" s="0" t="n">
        <v>894.523930814398</v>
      </c>
      <c r="E1125" s="0" t="n">
        <v>0.00459505906465771</v>
      </c>
    </row>
    <row r="1126" customFormat="false" ht="15" hidden="false" customHeight="false" outlineLevel="0" collapsed="false">
      <c r="A1126" s="0" t="s">
        <v>119</v>
      </c>
      <c r="B1126" s="0" t="s">
        <v>14</v>
      </c>
      <c r="C1126" s="0" t="s">
        <v>42</v>
      </c>
      <c r="D1126" s="0" t="n">
        <v>832.718498310998</v>
      </c>
      <c r="E1126" s="0" t="n">
        <v>0.00479391573123124</v>
      </c>
    </row>
    <row r="1127" customFormat="false" ht="15" hidden="false" customHeight="false" outlineLevel="0" collapsed="false">
      <c r="A1127" s="0" t="s">
        <v>105</v>
      </c>
      <c r="B1127" s="0" t="s">
        <v>14</v>
      </c>
      <c r="C1127" s="50" t="s">
        <v>43</v>
      </c>
      <c r="D1127" s="0" t="n">
        <v>1949.2891252</v>
      </c>
      <c r="E1127" s="0" t="n">
        <v>0.00358336912897812</v>
      </c>
    </row>
    <row r="1128" customFormat="false" ht="15" hidden="false" customHeight="false" outlineLevel="0" collapsed="false">
      <c r="A1128" s="0" t="s">
        <v>106</v>
      </c>
      <c r="B1128" s="0" t="s">
        <v>14</v>
      </c>
      <c r="C1128" s="50" t="s">
        <v>43</v>
      </c>
      <c r="D1128" s="0" t="n">
        <v>2334.79531377989</v>
      </c>
      <c r="E1128" s="0" t="n">
        <v>0.00349296869856412</v>
      </c>
    </row>
    <row r="1129" customFormat="false" ht="15" hidden="false" customHeight="false" outlineLevel="0" collapsed="false">
      <c r="A1129" s="0" t="s">
        <v>107</v>
      </c>
      <c r="B1129" s="0" t="s">
        <v>14</v>
      </c>
      <c r="C1129" s="50" t="s">
        <v>43</v>
      </c>
      <c r="D1129" s="0" t="n">
        <v>2279.31321056128</v>
      </c>
      <c r="E1129" s="0" t="n">
        <v>0.00336677536278613</v>
      </c>
    </row>
    <row r="1130" customFormat="false" ht="15" hidden="false" customHeight="false" outlineLevel="0" collapsed="false">
      <c r="A1130" s="0" t="s">
        <v>108</v>
      </c>
      <c r="B1130" s="0" t="s">
        <v>14</v>
      </c>
      <c r="C1130" s="50" t="s">
        <v>43</v>
      </c>
      <c r="D1130" s="0" t="n">
        <v>2165.69570881191</v>
      </c>
      <c r="E1130" s="0" t="n">
        <v>0.00357874853282816</v>
      </c>
    </row>
    <row r="1131" customFormat="false" ht="15" hidden="false" customHeight="false" outlineLevel="0" collapsed="false">
      <c r="A1131" s="0" t="s">
        <v>109</v>
      </c>
      <c r="B1131" s="0" t="s">
        <v>14</v>
      </c>
      <c r="C1131" s="50" t="s">
        <v>43</v>
      </c>
      <c r="D1131" s="0" t="n">
        <v>2145.4847120523</v>
      </c>
      <c r="E1131" s="0" t="n">
        <v>0.00345065514322435</v>
      </c>
    </row>
    <row r="1132" customFormat="false" ht="15" hidden="false" customHeight="false" outlineLevel="0" collapsed="false">
      <c r="A1132" s="0" t="s">
        <v>110</v>
      </c>
      <c r="B1132" s="0" t="s">
        <v>14</v>
      </c>
      <c r="C1132" s="50" t="s">
        <v>43</v>
      </c>
      <c r="D1132" s="0" t="n">
        <v>2302.4673494406</v>
      </c>
      <c r="E1132" s="0" t="n">
        <v>0.00351009790129631</v>
      </c>
    </row>
    <row r="1133" customFormat="false" ht="15" hidden="false" customHeight="false" outlineLevel="0" collapsed="false">
      <c r="A1133" s="0" t="s">
        <v>111</v>
      </c>
      <c r="B1133" s="0" t="s">
        <v>14</v>
      </c>
      <c r="C1133" s="50" t="s">
        <v>43</v>
      </c>
      <c r="D1133" s="0" t="n">
        <v>2117.74212243321</v>
      </c>
      <c r="E1133" s="0" t="n">
        <v>0.00378930915759153</v>
      </c>
    </row>
    <row r="1134" customFormat="false" ht="15" hidden="false" customHeight="false" outlineLevel="0" collapsed="false">
      <c r="A1134" s="0" t="s">
        <v>112</v>
      </c>
      <c r="B1134" s="0" t="s">
        <v>14</v>
      </c>
      <c r="C1134" s="50" t="s">
        <v>43</v>
      </c>
      <c r="D1134" s="0" t="n">
        <v>2089.5188571603</v>
      </c>
      <c r="E1134" s="0" t="n">
        <v>0.00376281499751827</v>
      </c>
    </row>
    <row r="1135" customFormat="false" ht="15" hidden="false" customHeight="false" outlineLevel="0" collapsed="false">
      <c r="A1135" s="0" t="s">
        <v>113</v>
      </c>
      <c r="B1135" s="0" t="s">
        <v>14</v>
      </c>
      <c r="C1135" s="50" t="s">
        <v>43</v>
      </c>
      <c r="D1135" s="0" t="n">
        <v>1863.9157418304</v>
      </c>
      <c r="E1135" s="0" t="n">
        <v>0.004121008328716</v>
      </c>
    </row>
    <row r="1136" customFormat="false" ht="15" hidden="false" customHeight="false" outlineLevel="0" collapsed="false">
      <c r="A1136" s="0" t="s">
        <v>114</v>
      </c>
      <c r="B1136" s="0" t="s">
        <v>14</v>
      </c>
      <c r="C1136" s="50" t="s">
        <v>43</v>
      </c>
      <c r="D1136" s="0" t="n">
        <v>2113</v>
      </c>
      <c r="E1136" s="0" t="n">
        <v>0.00417652626597255</v>
      </c>
    </row>
    <row r="1137" customFormat="false" ht="15" hidden="false" customHeight="false" outlineLevel="0" collapsed="false">
      <c r="A1137" s="0" t="s">
        <v>115</v>
      </c>
      <c r="B1137" s="0" t="s">
        <v>14</v>
      </c>
      <c r="C1137" s="50" t="s">
        <v>43</v>
      </c>
      <c r="D1137" s="0" t="n">
        <v>1969</v>
      </c>
      <c r="E1137" s="0" t="n">
        <v>0.00415255911065967</v>
      </c>
    </row>
    <row r="1138" customFormat="false" ht="15" hidden="false" customHeight="false" outlineLevel="0" collapsed="false">
      <c r="A1138" s="0" t="s">
        <v>116</v>
      </c>
      <c r="B1138" s="0" t="s">
        <v>14</v>
      </c>
      <c r="C1138" s="50" t="s">
        <v>43</v>
      </c>
      <c r="D1138" s="0" t="n">
        <v>1926</v>
      </c>
      <c r="E1138" s="0" t="n">
        <v>0.00424995673243337</v>
      </c>
    </row>
    <row r="1139" customFormat="false" ht="15" hidden="false" customHeight="false" outlineLevel="0" collapsed="false">
      <c r="A1139" s="0" t="s">
        <v>117</v>
      </c>
      <c r="B1139" s="0" t="s">
        <v>14</v>
      </c>
      <c r="C1139" s="50" t="s">
        <v>43</v>
      </c>
      <c r="D1139" s="0" t="n">
        <v>1710</v>
      </c>
      <c r="E1139" s="0" t="n">
        <v>0.00426656920077973</v>
      </c>
    </row>
    <row r="1140" customFormat="false" ht="15" hidden="false" customHeight="false" outlineLevel="0" collapsed="false">
      <c r="A1140" s="0" t="s">
        <v>118</v>
      </c>
      <c r="B1140" s="0" t="s">
        <v>14</v>
      </c>
      <c r="C1140" s="50" t="s">
        <v>43</v>
      </c>
      <c r="D1140" s="0" t="n">
        <v>1641</v>
      </c>
      <c r="E1140" s="0" t="n">
        <v>0.00433128512424673</v>
      </c>
    </row>
    <row r="1141" customFormat="false" ht="15" hidden="false" customHeight="false" outlineLevel="0" collapsed="false">
      <c r="A1141" s="0" t="s">
        <v>119</v>
      </c>
      <c r="B1141" s="0" t="s">
        <v>14</v>
      </c>
      <c r="C1141" s="50" t="s">
        <v>43</v>
      </c>
      <c r="D1141" s="0" t="n">
        <v>1453</v>
      </c>
      <c r="E1141" s="0" t="n">
        <v>0.00453802477632484</v>
      </c>
    </row>
    <row r="1142" customFormat="false" ht="15" hidden="false" customHeight="false" outlineLevel="0" collapsed="false">
      <c r="A1142" s="0" t="s">
        <v>105</v>
      </c>
      <c r="B1142" s="0" t="s">
        <v>14</v>
      </c>
      <c r="C1142" s="0" t="s">
        <v>44</v>
      </c>
      <c r="D1142" s="0" t="n">
        <v>551.1081082</v>
      </c>
      <c r="E1142" s="0" t="n">
        <v>0.00466116587383591</v>
      </c>
    </row>
    <row r="1143" customFormat="false" ht="15" hidden="false" customHeight="false" outlineLevel="0" collapsed="false">
      <c r="A1143" s="0" t="s">
        <v>106</v>
      </c>
      <c r="B1143" s="0" t="s">
        <v>14</v>
      </c>
      <c r="C1143" s="0" t="s">
        <v>44</v>
      </c>
      <c r="D1143" s="0" t="n">
        <v>808.916335638901</v>
      </c>
      <c r="E1143" s="0" t="n">
        <v>0.00421005788196149</v>
      </c>
    </row>
    <row r="1144" customFormat="false" ht="15" hidden="false" customHeight="false" outlineLevel="0" collapsed="false">
      <c r="A1144" s="0" t="s">
        <v>107</v>
      </c>
      <c r="B1144" s="0" t="s">
        <v>14</v>
      </c>
      <c r="C1144" s="0" t="s">
        <v>44</v>
      </c>
      <c r="D1144" s="0" t="n">
        <v>784.552145202301</v>
      </c>
      <c r="E1144" s="0" t="n">
        <v>0.004124353462599</v>
      </c>
    </row>
    <row r="1145" customFormat="false" ht="15" hidden="false" customHeight="false" outlineLevel="0" collapsed="false">
      <c r="A1145" s="0" t="s">
        <v>108</v>
      </c>
      <c r="B1145" s="0" t="s">
        <v>14</v>
      </c>
      <c r="C1145" s="0" t="s">
        <v>44</v>
      </c>
      <c r="D1145" s="0" t="n">
        <v>723.862717952099</v>
      </c>
      <c r="E1145" s="0" t="n">
        <v>0.00377355652265885</v>
      </c>
    </row>
    <row r="1146" customFormat="false" ht="15" hidden="false" customHeight="false" outlineLevel="0" collapsed="false">
      <c r="A1146" s="0" t="s">
        <v>109</v>
      </c>
      <c r="B1146" s="0" t="s">
        <v>14</v>
      </c>
      <c r="C1146" s="0" t="s">
        <v>44</v>
      </c>
      <c r="D1146" s="0" t="n">
        <v>781.889065040999</v>
      </c>
      <c r="E1146" s="0" t="n">
        <v>0.00402884123307199</v>
      </c>
    </row>
    <row r="1147" customFormat="false" ht="15" hidden="false" customHeight="false" outlineLevel="0" collapsed="false">
      <c r="A1147" s="0" t="s">
        <v>110</v>
      </c>
      <c r="B1147" s="0" t="s">
        <v>14</v>
      </c>
      <c r="C1147" s="0" t="s">
        <v>44</v>
      </c>
      <c r="D1147" s="0" t="n">
        <v>717.4556235828</v>
      </c>
      <c r="E1147" s="0" t="n">
        <v>0.00374419469069422</v>
      </c>
    </row>
    <row r="1148" customFormat="false" ht="15" hidden="false" customHeight="false" outlineLevel="0" collapsed="false">
      <c r="A1148" s="0" t="s">
        <v>111</v>
      </c>
      <c r="B1148" s="0" t="s">
        <v>14</v>
      </c>
      <c r="C1148" s="0" t="s">
        <v>44</v>
      </c>
      <c r="D1148" s="0" t="n">
        <v>595.8556477988</v>
      </c>
      <c r="E1148" s="0" t="n">
        <v>0.00387252096950869</v>
      </c>
    </row>
    <row r="1149" customFormat="false" ht="15" hidden="false" customHeight="false" outlineLevel="0" collapsed="false">
      <c r="A1149" s="0" t="s">
        <v>112</v>
      </c>
      <c r="B1149" s="0" t="s">
        <v>14</v>
      </c>
      <c r="C1149" s="0" t="s">
        <v>44</v>
      </c>
      <c r="D1149" s="0" t="n">
        <v>714.9372759736</v>
      </c>
      <c r="E1149" s="0" t="n">
        <v>0.00396938664034905</v>
      </c>
    </row>
    <row r="1150" customFormat="false" ht="15" hidden="false" customHeight="false" outlineLevel="0" collapsed="false">
      <c r="A1150" s="0" t="s">
        <v>113</v>
      </c>
      <c r="B1150" s="0" t="s">
        <v>14</v>
      </c>
      <c r="C1150" s="0" t="s">
        <v>44</v>
      </c>
      <c r="D1150" s="0" t="n">
        <v>639.3376764087</v>
      </c>
      <c r="E1150" s="0" t="n">
        <v>0.00410322437034229</v>
      </c>
    </row>
    <row r="1151" customFormat="false" ht="15" hidden="false" customHeight="false" outlineLevel="0" collapsed="false">
      <c r="A1151" s="0" t="s">
        <v>114</v>
      </c>
      <c r="B1151" s="0" t="s">
        <v>14</v>
      </c>
      <c r="C1151" s="0" t="s">
        <v>44</v>
      </c>
      <c r="D1151" s="0" t="n">
        <v>614.680707700001</v>
      </c>
      <c r="E1151" s="0" t="n">
        <v>0.00415470730774214</v>
      </c>
    </row>
    <row r="1152" customFormat="false" ht="15" hidden="false" customHeight="false" outlineLevel="0" collapsed="false">
      <c r="A1152" s="0" t="s">
        <v>115</v>
      </c>
      <c r="B1152" s="0" t="s">
        <v>14</v>
      </c>
      <c r="C1152" s="0" t="s">
        <v>44</v>
      </c>
      <c r="D1152" s="0" t="n">
        <v>568.929020666001</v>
      </c>
      <c r="E1152" s="0" t="n">
        <v>0.00433556282924865</v>
      </c>
    </row>
    <row r="1153" customFormat="false" ht="15" hidden="false" customHeight="false" outlineLevel="0" collapsed="false">
      <c r="A1153" s="0" t="s">
        <v>116</v>
      </c>
      <c r="B1153" s="0" t="s">
        <v>14</v>
      </c>
      <c r="C1153" s="0" t="s">
        <v>44</v>
      </c>
      <c r="D1153" s="0" t="n">
        <v>509</v>
      </c>
      <c r="E1153" s="0" t="n">
        <v>0.00447909845012006</v>
      </c>
    </row>
    <row r="1154" customFormat="false" ht="15" hidden="false" customHeight="false" outlineLevel="0" collapsed="false">
      <c r="A1154" s="0" t="s">
        <v>117</v>
      </c>
      <c r="B1154" s="0" t="s">
        <v>14</v>
      </c>
      <c r="C1154" s="0" t="s">
        <v>44</v>
      </c>
      <c r="D1154" s="0" t="n">
        <v>504.5610437825</v>
      </c>
      <c r="E1154" s="0" t="n">
        <v>0.00444739081404834</v>
      </c>
    </row>
    <row r="1155" customFormat="false" ht="15" hidden="false" customHeight="false" outlineLevel="0" collapsed="false">
      <c r="A1155" s="0" t="s">
        <v>118</v>
      </c>
      <c r="B1155" s="0" t="s">
        <v>14</v>
      </c>
      <c r="C1155" s="0" t="s">
        <v>44</v>
      </c>
      <c r="D1155" s="0" t="n">
        <v>508.188899707399</v>
      </c>
      <c r="E1155" s="0" t="n">
        <v>0.00437730935942454</v>
      </c>
    </row>
    <row r="1156" customFormat="false" ht="15" hidden="false" customHeight="false" outlineLevel="0" collapsed="false">
      <c r="A1156" s="0" t="s">
        <v>119</v>
      </c>
      <c r="B1156" s="0" t="s">
        <v>14</v>
      </c>
      <c r="C1156" s="0" t="s">
        <v>44</v>
      </c>
      <c r="D1156" s="0" t="n">
        <v>468</v>
      </c>
      <c r="E1156" s="0" t="n">
        <v>0.00519646248812916</v>
      </c>
    </row>
    <row r="1157" customFormat="false" ht="15" hidden="false" customHeight="false" outlineLevel="0" collapsed="false">
      <c r="A1157" s="0" t="s">
        <v>105</v>
      </c>
      <c r="B1157" s="0" t="s">
        <v>14</v>
      </c>
      <c r="C1157" s="0" t="s">
        <v>45</v>
      </c>
      <c r="D1157" s="0" t="n">
        <v>495.72</v>
      </c>
      <c r="E1157" s="0" t="n">
        <v>0.00509735558603872</v>
      </c>
    </row>
    <row r="1158" customFormat="false" ht="15" hidden="false" customHeight="false" outlineLevel="0" collapsed="false">
      <c r="A1158" s="0" t="s">
        <v>106</v>
      </c>
      <c r="B1158" s="0" t="s">
        <v>14</v>
      </c>
      <c r="C1158" s="0" t="s">
        <v>45</v>
      </c>
      <c r="D1158" s="0" t="n">
        <v>354.8813155885</v>
      </c>
      <c r="E1158" s="0" t="n">
        <v>0.00524978118075512</v>
      </c>
    </row>
    <row r="1159" customFormat="false" ht="15" hidden="false" customHeight="false" outlineLevel="0" collapsed="false">
      <c r="A1159" s="0" t="s">
        <v>107</v>
      </c>
      <c r="B1159" s="0" t="s">
        <v>14</v>
      </c>
      <c r="C1159" s="0" t="s">
        <v>45</v>
      </c>
      <c r="D1159" s="0" t="n">
        <v>470.8802098813</v>
      </c>
      <c r="E1159" s="0" t="n">
        <v>0.00486300419001252</v>
      </c>
    </row>
    <row r="1160" customFormat="false" ht="15" hidden="false" customHeight="false" outlineLevel="0" collapsed="false">
      <c r="A1160" s="0" t="s">
        <v>108</v>
      </c>
      <c r="B1160" s="0" t="s">
        <v>14</v>
      </c>
      <c r="C1160" s="0" t="s">
        <v>45</v>
      </c>
      <c r="D1160" s="0" t="n">
        <v>426.4423048366</v>
      </c>
      <c r="E1160" s="0" t="n">
        <v>0.00558937175753723</v>
      </c>
    </row>
    <row r="1161" customFormat="false" ht="15" hidden="false" customHeight="false" outlineLevel="0" collapsed="false">
      <c r="A1161" s="0" t="s">
        <v>109</v>
      </c>
      <c r="B1161" s="0" t="s">
        <v>14</v>
      </c>
      <c r="C1161" s="0" t="s">
        <v>45</v>
      </c>
      <c r="D1161" s="0" t="n">
        <v>454.0052116058</v>
      </c>
      <c r="E1161" s="0" t="n">
        <v>0.00516537267929034</v>
      </c>
    </row>
    <row r="1162" customFormat="false" ht="15" hidden="false" customHeight="false" outlineLevel="0" collapsed="false">
      <c r="A1162" s="0" t="s">
        <v>110</v>
      </c>
      <c r="B1162" s="0" t="s">
        <v>14</v>
      </c>
      <c r="C1162" s="0" t="s">
        <v>45</v>
      </c>
      <c r="D1162" s="0" t="n">
        <v>480.441497313801</v>
      </c>
      <c r="E1162" s="0" t="n">
        <v>0.005475323220343</v>
      </c>
    </row>
    <row r="1163" customFormat="false" ht="15" hidden="false" customHeight="false" outlineLevel="0" collapsed="false">
      <c r="A1163" s="0" t="s">
        <v>111</v>
      </c>
      <c r="B1163" s="0" t="s">
        <v>14</v>
      </c>
      <c r="C1163" s="0" t="s">
        <v>45</v>
      </c>
      <c r="D1163" s="0" t="n">
        <v>501.503338633399</v>
      </c>
      <c r="E1163" s="0" t="n">
        <v>0.00558935863414539</v>
      </c>
    </row>
    <row r="1164" customFormat="false" ht="15" hidden="false" customHeight="false" outlineLevel="0" collapsed="false">
      <c r="A1164" s="0" t="s">
        <v>112</v>
      </c>
      <c r="B1164" s="0" t="s">
        <v>14</v>
      </c>
      <c r="C1164" s="0" t="s">
        <v>45</v>
      </c>
      <c r="D1164" s="0" t="n">
        <v>405.3534850649</v>
      </c>
      <c r="E1164" s="0" t="n">
        <v>0.00574229974482034</v>
      </c>
    </row>
    <row r="1165" customFormat="false" ht="15" hidden="false" customHeight="false" outlineLevel="0" collapsed="false">
      <c r="A1165" s="0" t="s">
        <v>113</v>
      </c>
      <c r="B1165" s="0" t="s">
        <v>14</v>
      </c>
      <c r="C1165" s="0" t="s">
        <v>45</v>
      </c>
      <c r="D1165" s="0" t="n">
        <v>430</v>
      </c>
      <c r="E1165" s="0" t="n">
        <v>0.00577842377260982</v>
      </c>
    </row>
    <row r="1166" customFormat="false" ht="15" hidden="false" customHeight="false" outlineLevel="0" collapsed="false">
      <c r="A1166" s="0" t="s">
        <v>114</v>
      </c>
      <c r="B1166" s="0" t="s">
        <v>14</v>
      </c>
      <c r="C1166" s="0" t="s">
        <v>45</v>
      </c>
      <c r="D1166" s="0" t="n">
        <v>402</v>
      </c>
      <c r="E1166" s="0" t="n">
        <v>0.0060634328358209</v>
      </c>
    </row>
    <row r="1167" customFormat="false" ht="15" hidden="false" customHeight="false" outlineLevel="0" collapsed="false">
      <c r="A1167" s="0" t="s">
        <v>115</v>
      </c>
      <c r="B1167" s="0" t="s">
        <v>14</v>
      </c>
      <c r="C1167" s="0" t="s">
        <v>45</v>
      </c>
      <c r="D1167" s="0" t="n">
        <v>423</v>
      </c>
      <c r="E1167" s="0" t="n">
        <v>0.00592494089834515</v>
      </c>
    </row>
    <row r="1168" customFormat="false" ht="15" hidden="false" customHeight="false" outlineLevel="0" collapsed="false">
      <c r="A1168" s="0" t="s">
        <v>116</v>
      </c>
      <c r="B1168" s="0" t="s">
        <v>14</v>
      </c>
      <c r="C1168" s="0" t="s">
        <v>45</v>
      </c>
      <c r="D1168" s="0" t="n">
        <v>399</v>
      </c>
      <c r="E1168" s="0" t="n">
        <v>0.00644667223614592</v>
      </c>
    </row>
    <row r="1169" customFormat="false" ht="15" hidden="false" customHeight="false" outlineLevel="0" collapsed="false">
      <c r="A1169" s="0" t="s">
        <v>117</v>
      </c>
      <c r="B1169" s="0" t="s">
        <v>14</v>
      </c>
      <c r="C1169" s="0" t="s">
        <v>45</v>
      </c>
      <c r="D1169" s="0" t="n">
        <v>366</v>
      </c>
      <c r="E1169" s="0" t="n">
        <v>0.00602800546448087</v>
      </c>
    </row>
    <row r="1170" customFormat="false" ht="15" hidden="false" customHeight="false" outlineLevel="0" collapsed="false">
      <c r="A1170" s="0" t="s">
        <v>118</v>
      </c>
      <c r="B1170" s="0" t="s">
        <v>14</v>
      </c>
      <c r="C1170" s="0" t="s">
        <v>45</v>
      </c>
      <c r="D1170" s="0" t="n">
        <v>386</v>
      </c>
      <c r="E1170" s="0" t="n">
        <v>0.00624460276338515</v>
      </c>
    </row>
    <row r="1171" customFormat="false" ht="15" hidden="false" customHeight="false" outlineLevel="0" collapsed="false">
      <c r="A1171" s="0" t="s">
        <v>119</v>
      </c>
      <c r="B1171" s="0" t="s">
        <v>14</v>
      </c>
      <c r="C1171" s="0" t="s">
        <v>45</v>
      </c>
      <c r="D1171" s="0" t="n">
        <v>341</v>
      </c>
      <c r="E1171" s="0" t="n">
        <v>0.00603209514499837</v>
      </c>
    </row>
    <row r="1172" customFormat="false" ht="15" hidden="false" customHeight="false" outlineLevel="0" collapsed="false">
      <c r="A1172" s="0" t="s">
        <v>105</v>
      </c>
      <c r="B1172" s="0" t="s">
        <v>14</v>
      </c>
      <c r="C1172" s="0" t="s">
        <v>46</v>
      </c>
      <c r="D1172" s="0" t="n">
        <v>2608.43589670999</v>
      </c>
      <c r="E1172" s="0" t="n">
        <v>0.00304934624780703</v>
      </c>
    </row>
    <row r="1173" customFormat="false" ht="15" hidden="false" customHeight="false" outlineLevel="0" collapsed="false">
      <c r="A1173" s="0" t="s">
        <v>106</v>
      </c>
      <c r="B1173" s="0" t="s">
        <v>14</v>
      </c>
      <c r="C1173" s="0" t="s">
        <v>46</v>
      </c>
      <c r="D1173" s="0" t="n">
        <v>2654.2669911817</v>
      </c>
      <c r="E1173" s="0" t="n">
        <v>0.00313218761450719</v>
      </c>
    </row>
    <row r="1174" customFormat="false" ht="15" hidden="false" customHeight="false" outlineLevel="0" collapsed="false">
      <c r="A1174" s="0" t="s">
        <v>107</v>
      </c>
      <c r="B1174" s="0" t="s">
        <v>14</v>
      </c>
      <c r="C1174" s="0" t="s">
        <v>46</v>
      </c>
      <c r="D1174" s="0" t="n">
        <v>2765.47413610079</v>
      </c>
      <c r="E1174" s="0" t="n">
        <v>0.00334880750239634</v>
      </c>
    </row>
    <row r="1175" customFormat="false" ht="15" hidden="false" customHeight="false" outlineLevel="0" collapsed="false">
      <c r="A1175" s="0" t="s">
        <v>108</v>
      </c>
      <c r="B1175" s="0" t="s">
        <v>14</v>
      </c>
      <c r="C1175" s="0" t="s">
        <v>46</v>
      </c>
      <c r="D1175" s="0" t="n">
        <v>2817.22855267189</v>
      </c>
      <c r="E1175" s="0" t="n">
        <v>0.00337213287005747</v>
      </c>
    </row>
    <row r="1176" customFormat="false" ht="15" hidden="false" customHeight="false" outlineLevel="0" collapsed="false">
      <c r="A1176" s="0" t="s">
        <v>109</v>
      </c>
      <c r="B1176" s="0" t="s">
        <v>14</v>
      </c>
      <c r="C1176" s="0" t="s">
        <v>46</v>
      </c>
      <c r="D1176" s="0" t="n">
        <v>2895.4658659488</v>
      </c>
      <c r="E1176" s="0" t="n">
        <v>0.00329735856735114</v>
      </c>
    </row>
    <row r="1177" customFormat="false" ht="15" hidden="false" customHeight="false" outlineLevel="0" collapsed="false">
      <c r="A1177" s="0" t="s">
        <v>110</v>
      </c>
      <c r="B1177" s="0" t="s">
        <v>14</v>
      </c>
      <c r="C1177" s="0" t="s">
        <v>46</v>
      </c>
      <c r="D1177" s="0" t="n">
        <v>3147.19204777982</v>
      </c>
      <c r="E1177" s="0" t="n">
        <v>0.00342228749536004</v>
      </c>
    </row>
    <row r="1178" customFormat="false" ht="15" hidden="false" customHeight="false" outlineLevel="0" collapsed="false">
      <c r="A1178" s="0" t="s">
        <v>111</v>
      </c>
      <c r="B1178" s="0" t="s">
        <v>14</v>
      </c>
      <c r="C1178" s="0" t="s">
        <v>46</v>
      </c>
      <c r="D1178" s="0" t="n">
        <v>2831.30593167841</v>
      </c>
      <c r="E1178" s="0" t="n">
        <v>0.0035574618866529</v>
      </c>
    </row>
    <row r="1179" customFormat="false" ht="15" hidden="false" customHeight="false" outlineLevel="0" collapsed="false">
      <c r="A1179" s="0" t="s">
        <v>112</v>
      </c>
      <c r="B1179" s="0" t="s">
        <v>14</v>
      </c>
      <c r="C1179" s="0" t="s">
        <v>46</v>
      </c>
      <c r="D1179" s="0" t="n">
        <v>2828.33046647421</v>
      </c>
      <c r="E1179" s="0" t="n">
        <v>0.00352036918149549</v>
      </c>
    </row>
    <row r="1180" customFormat="false" ht="15" hidden="false" customHeight="false" outlineLevel="0" collapsed="false">
      <c r="A1180" s="0" t="s">
        <v>113</v>
      </c>
      <c r="B1180" s="0" t="s">
        <v>14</v>
      </c>
      <c r="C1180" s="0" t="s">
        <v>46</v>
      </c>
      <c r="D1180" s="0" t="n">
        <v>2341.11436955469</v>
      </c>
      <c r="E1180" s="0" t="n">
        <v>0.00368209549026394</v>
      </c>
    </row>
    <row r="1181" customFormat="false" ht="15" hidden="false" customHeight="false" outlineLevel="0" collapsed="false">
      <c r="A1181" s="0" t="s">
        <v>114</v>
      </c>
      <c r="B1181" s="0" t="s">
        <v>14</v>
      </c>
      <c r="C1181" s="0" t="s">
        <v>46</v>
      </c>
      <c r="D1181" s="0" t="n">
        <v>2448.31715055222</v>
      </c>
      <c r="E1181" s="0" t="n">
        <v>0.00377483309104754</v>
      </c>
    </row>
    <row r="1182" customFormat="false" ht="15" hidden="false" customHeight="false" outlineLevel="0" collapsed="false">
      <c r="A1182" s="0" t="s">
        <v>115</v>
      </c>
      <c r="B1182" s="0" t="s">
        <v>14</v>
      </c>
      <c r="C1182" s="0" t="s">
        <v>46</v>
      </c>
      <c r="D1182" s="0" t="n">
        <v>2166.06540217179</v>
      </c>
      <c r="E1182" s="0" t="n">
        <v>0.00375857190040757</v>
      </c>
    </row>
    <row r="1183" customFormat="false" ht="15" hidden="false" customHeight="false" outlineLevel="0" collapsed="false">
      <c r="A1183" s="0" t="s">
        <v>116</v>
      </c>
      <c r="B1183" s="0" t="s">
        <v>14</v>
      </c>
      <c r="C1183" s="0" t="s">
        <v>46</v>
      </c>
      <c r="D1183" s="0" t="n">
        <v>1897</v>
      </c>
      <c r="E1183" s="0" t="n">
        <v>0.00396971826861126</v>
      </c>
    </row>
    <row r="1184" customFormat="false" ht="15" hidden="false" customHeight="false" outlineLevel="0" collapsed="false">
      <c r="A1184" s="0" t="s">
        <v>117</v>
      </c>
      <c r="B1184" s="0" t="s">
        <v>14</v>
      </c>
      <c r="C1184" s="0" t="s">
        <v>46</v>
      </c>
      <c r="D1184" s="0" t="n">
        <v>1818.3007737274</v>
      </c>
      <c r="E1184" s="0" t="n">
        <v>0.00408118887833006</v>
      </c>
    </row>
    <row r="1185" customFormat="false" ht="15" hidden="false" customHeight="false" outlineLevel="0" collapsed="false">
      <c r="A1185" s="0" t="s">
        <v>118</v>
      </c>
      <c r="B1185" s="0" t="s">
        <v>14</v>
      </c>
      <c r="C1185" s="0" t="s">
        <v>46</v>
      </c>
      <c r="D1185" s="0" t="n">
        <v>1693.3244450636</v>
      </c>
      <c r="E1185" s="0" t="n">
        <v>0.00395445894079414</v>
      </c>
    </row>
    <row r="1186" customFormat="false" ht="15" hidden="false" customHeight="false" outlineLevel="0" collapsed="false">
      <c r="A1186" s="0" t="s">
        <v>119</v>
      </c>
      <c r="B1186" s="0" t="s">
        <v>14</v>
      </c>
      <c r="C1186" s="0" t="s">
        <v>46</v>
      </c>
      <c r="D1186" s="0" t="n">
        <v>1332</v>
      </c>
      <c r="E1186" s="0" t="n">
        <v>0.00357597180513847</v>
      </c>
    </row>
    <row r="1187" customFormat="false" ht="15" hidden="false" customHeight="false" outlineLevel="0" collapsed="false">
      <c r="A1187" s="0" t="s">
        <v>105</v>
      </c>
      <c r="B1187" s="0" t="s">
        <v>14</v>
      </c>
      <c r="C1187" s="0" t="s">
        <v>47</v>
      </c>
      <c r="D1187" s="0" t="n">
        <v>643.402597330001</v>
      </c>
      <c r="E1187" s="0" t="n">
        <v>0.00548708110737128</v>
      </c>
    </row>
    <row r="1188" customFormat="false" ht="15" hidden="false" customHeight="false" outlineLevel="0" collapsed="false">
      <c r="A1188" s="0" t="s">
        <v>106</v>
      </c>
      <c r="B1188" s="0" t="s">
        <v>14</v>
      </c>
      <c r="C1188" s="0" t="s">
        <v>47</v>
      </c>
      <c r="D1188" s="0" t="n">
        <v>522.9152682782</v>
      </c>
      <c r="E1188" s="0" t="n">
        <v>0.00521862396992635</v>
      </c>
    </row>
    <row r="1189" customFormat="false" ht="15" hidden="false" customHeight="false" outlineLevel="0" collapsed="false">
      <c r="A1189" s="0" t="s">
        <v>107</v>
      </c>
      <c r="B1189" s="0" t="s">
        <v>14</v>
      </c>
      <c r="C1189" s="0" t="s">
        <v>47</v>
      </c>
      <c r="D1189" s="0" t="n">
        <v>549.2362845034</v>
      </c>
      <c r="E1189" s="0" t="n">
        <v>0.00517745373076786</v>
      </c>
    </row>
    <row r="1190" customFormat="false" ht="15" hidden="false" customHeight="false" outlineLevel="0" collapsed="false">
      <c r="A1190" s="0" t="s">
        <v>108</v>
      </c>
      <c r="B1190" s="0" t="s">
        <v>14</v>
      </c>
      <c r="C1190" s="0" t="s">
        <v>47</v>
      </c>
      <c r="D1190" s="0" t="n">
        <v>540.767578067701</v>
      </c>
      <c r="E1190" s="0" t="n">
        <v>0.00484532815561419</v>
      </c>
    </row>
    <row r="1191" customFormat="false" ht="15" hidden="false" customHeight="false" outlineLevel="0" collapsed="false">
      <c r="A1191" s="0" t="s">
        <v>109</v>
      </c>
      <c r="B1191" s="0" t="s">
        <v>14</v>
      </c>
      <c r="C1191" s="0" t="s">
        <v>47</v>
      </c>
      <c r="D1191" s="0" t="n">
        <v>634.065279477701</v>
      </c>
      <c r="E1191" s="0" t="n">
        <v>0.00513782838776652</v>
      </c>
    </row>
    <row r="1192" customFormat="false" ht="15" hidden="false" customHeight="false" outlineLevel="0" collapsed="false">
      <c r="A1192" s="0" t="s">
        <v>110</v>
      </c>
      <c r="B1192" s="0" t="s">
        <v>14</v>
      </c>
      <c r="C1192" s="0" t="s">
        <v>47</v>
      </c>
      <c r="D1192" s="0" t="n">
        <v>564</v>
      </c>
      <c r="E1192" s="0" t="n">
        <v>0.00549399133175729</v>
      </c>
    </row>
    <row r="1193" customFormat="false" ht="15" hidden="false" customHeight="false" outlineLevel="0" collapsed="false">
      <c r="A1193" s="0" t="s">
        <v>111</v>
      </c>
      <c r="B1193" s="0" t="s">
        <v>14</v>
      </c>
      <c r="C1193" s="0" t="s">
        <v>47</v>
      </c>
      <c r="D1193" s="0" t="n">
        <v>579</v>
      </c>
      <c r="E1193" s="0" t="n">
        <v>0.00539123968528114</v>
      </c>
    </row>
    <row r="1194" customFormat="false" ht="15" hidden="false" customHeight="false" outlineLevel="0" collapsed="false">
      <c r="A1194" s="0" t="s">
        <v>112</v>
      </c>
      <c r="B1194" s="0" t="s">
        <v>14</v>
      </c>
      <c r="C1194" s="0" t="s">
        <v>47</v>
      </c>
      <c r="D1194" s="0" t="n">
        <v>544</v>
      </c>
      <c r="E1194" s="0" t="n">
        <v>0.00530535130718954</v>
      </c>
    </row>
    <row r="1195" customFormat="false" ht="15" hidden="false" customHeight="false" outlineLevel="0" collapsed="false">
      <c r="A1195" s="0" t="s">
        <v>113</v>
      </c>
      <c r="B1195" s="0" t="s">
        <v>14</v>
      </c>
      <c r="C1195" s="0" t="s">
        <v>47</v>
      </c>
      <c r="D1195" s="0" t="n">
        <v>507</v>
      </c>
      <c r="E1195" s="0" t="n">
        <v>0.00506382862152093</v>
      </c>
    </row>
    <row r="1196" customFormat="false" ht="15" hidden="false" customHeight="false" outlineLevel="0" collapsed="false">
      <c r="A1196" s="0" t="s">
        <v>114</v>
      </c>
      <c r="B1196" s="0" t="s">
        <v>14</v>
      </c>
      <c r="C1196" s="0" t="s">
        <v>47</v>
      </c>
      <c r="D1196" s="0" t="n">
        <v>497</v>
      </c>
      <c r="E1196" s="0" t="n">
        <v>0.00494634473507713</v>
      </c>
    </row>
    <row r="1197" customFormat="false" ht="15" hidden="false" customHeight="false" outlineLevel="0" collapsed="false">
      <c r="A1197" s="0" t="s">
        <v>115</v>
      </c>
      <c r="B1197" s="0" t="s">
        <v>14</v>
      </c>
      <c r="C1197" s="0" t="s">
        <v>47</v>
      </c>
      <c r="D1197" s="0" t="n">
        <v>418</v>
      </c>
      <c r="E1197" s="0" t="n">
        <v>0.00495414673046252</v>
      </c>
    </row>
    <row r="1198" customFormat="false" ht="15" hidden="false" customHeight="false" outlineLevel="0" collapsed="false">
      <c r="A1198" s="0" t="s">
        <v>116</v>
      </c>
      <c r="B1198" s="0" t="s">
        <v>14</v>
      </c>
      <c r="C1198" s="0" t="s">
        <v>47</v>
      </c>
      <c r="D1198" s="0" t="n">
        <v>446</v>
      </c>
      <c r="E1198" s="0" t="n">
        <v>0.00573773044344793</v>
      </c>
    </row>
    <row r="1199" customFormat="false" ht="15" hidden="false" customHeight="false" outlineLevel="0" collapsed="false">
      <c r="A1199" s="0" t="s">
        <v>117</v>
      </c>
      <c r="B1199" s="0" t="s">
        <v>14</v>
      </c>
      <c r="C1199" s="0" t="s">
        <v>47</v>
      </c>
      <c r="D1199" s="0" t="n">
        <v>439</v>
      </c>
      <c r="E1199" s="0" t="n">
        <v>0.00526765375854214</v>
      </c>
    </row>
    <row r="1200" customFormat="false" ht="15" hidden="false" customHeight="false" outlineLevel="0" collapsed="false">
      <c r="A1200" s="0" t="s">
        <v>118</v>
      </c>
      <c r="B1200" s="0" t="s">
        <v>14</v>
      </c>
      <c r="C1200" s="0" t="s">
        <v>47</v>
      </c>
      <c r="D1200" s="0" t="n">
        <v>433</v>
      </c>
      <c r="E1200" s="0" t="n">
        <v>0.00545291249679241</v>
      </c>
    </row>
    <row r="1201" customFormat="false" ht="15" hidden="false" customHeight="false" outlineLevel="0" collapsed="false">
      <c r="A1201" s="0" t="s">
        <v>119</v>
      </c>
      <c r="B1201" s="0" t="s">
        <v>14</v>
      </c>
      <c r="C1201" s="0" t="s">
        <v>47</v>
      </c>
      <c r="D1201" s="0" t="n">
        <v>463</v>
      </c>
      <c r="E1201" s="0" t="n">
        <v>0.00551955843532517</v>
      </c>
    </row>
    <row r="1202" customFormat="false" ht="15" hidden="false" customHeight="false" outlineLevel="0" collapsed="false">
      <c r="A1202" s="0" t="s">
        <v>105</v>
      </c>
      <c r="B1202" s="0" t="s">
        <v>14</v>
      </c>
      <c r="C1202" s="0" t="s">
        <v>48</v>
      </c>
      <c r="D1202" s="0" t="n">
        <v>488.60714294</v>
      </c>
      <c r="E1202" s="0" t="n">
        <v>0.00505135873758438</v>
      </c>
    </row>
    <row r="1203" customFormat="false" ht="15" hidden="false" customHeight="false" outlineLevel="0" collapsed="false">
      <c r="A1203" s="0" t="s">
        <v>106</v>
      </c>
      <c r="B1203" s="0" t="s">
        <v>14</v>
      </c>
      <c r="C1203" s="0" t="s">
        <v>48</v>
      </c>
      <c r="D1203" s="0" t="n">
        <v>526.841203716899</v>
      </c>
      <c r="E1203" s="0" t="n">
        <v>0.00507463455173937</v>
      </c>
    </row>
    <row r="1204" customFormat="false" ht="15" hidden="false" customHeight="false" outlineLevel="0" collapsed="false">
      <c r="A1204" s="0" t="s">
        <v>107</v>
      </c>
      <c r="B1204" s="0" t="s">
        <v>14</v>
      </c>
      <c r="C1204" s="0" t="s">
        <v>48</v>
      </c>
      <c r="D1204" s="0" t="n">
        <v>455.6961143999</v>
      </c>
      <c r="E1204" s="0" t="n">
        <v>0.00491449319765954</v>
      </c>
    </row>
    <row r="1205" customFormat="false" ht="15" hidden="false" customHeight="false" outlineLevel="0" collapsed="false">
      <c r="A1205" s="0" t="s">
        <v>108</v>
      </c>
      <c r="B1205" s="0" t="s">
        <v>14</v>
      </c>
      <c r="C1205" s="0" t="s">
        <v>48</v>
      </c>
      <c r="D1205" s="0" t="n">
        <v>512.600000001</v>
      </c>
      <c r="E1205" s="0" t="n">
        <v>0.00476662864337235</v>
      </c>
    </row>
    <row r="1206" customFormat="false" ht="15" hidden="false" customHeight="false" outlineLevel="0" collapsed="false">
      <c r="A1206" s="0" t="s">
        <v>109</v>
      </c>
      <c r="B1206" s="0" t="s">
        <v>14</v>
      </c>
      <c r="C1206" s="0" t="s">
        <v>48</v>
      </c>
      <c r="D1206" s="0" t="n">
        <v>433.5166666666</v>
      </c>
      <c r="E1206" s="0" t="n">
        <v>0.00457958586148703</v>
      </c>
    </row>
    <row r="1207" customFormat="false" ht="15" hidden="false" customHeight="false" outlineLevel="0" collapsed="false">
      <c r="A1207" s="0" t="s">
        <v>110</v>
      </c>
      <c r="B1207" s="0" t="s">
        <v>14</v>
      </c>
      <c r="C1207" s="0" t="s">
        <v>48</v>
      </c>
      <c r="D1207" s="0" t="n">
        <v>576.8924242419</v>
      </c>
      <c r="E1207" s="0" t="n">
        <v>0.00494640899326948</v>
      </c>
    </row>
    <row r="1208" customFormat="false" ht="15" hidden="false" customHeight="false" outlineLevel="0" collapsed="false">
      <c r="A1208" s="0" t="s">
        <v>111</v>
      </c>
      <c r="B1208" s="0" t="s">
        <v>14</v>
      </c>
      <c r="C1208" s="0" t="s">
        <v>48</v>
      </c>
      <c r="D1208" s="0" t="n">
        <v>605.8445676252</v>
      </c>
      <c r="E1208" s="0" t="n">
        <v>0.00476345231558093</v>
      </c>
    </row>
    <row r="1209" customFormat="false" ht="15" hidden="false" customHeight="false" outlineLevel="0" collapsed="false">
      <c r="A1209" s="0" t="s">
        <v>112</v>
      </c>
      <c r="B1209" s="0" t="s">
        <v>14</v>
      </c>
      <c r="C1209" s="0" t="s">
        <v>48</v>
      </c>
      <c r="D1209" s="0" t="n">
        <v>521.4954545458</v>
      </c>
      <c r="E1209" s="0" t="n">
        <v>0.00498098296371791</v>
      </c>
    </row>
    <row r="1210" customFormat="false" ht="15" hidden="false" customHeight="false" outlineLevel="0" collapsed="false">
      <c r="A1210" s="0" t="s">
        <v>113</v>
      </c>
      <c r="B1210" s="0" t="s">
        <v>14</v>
      </c>
      <c r="C1210" s="0" t="s">
        <v>48</v>
      </c>
      <c r="D1210" s="0" t="n">
        <v>446.5535087722</v>
      </c>
      <c r="E1210" s="0" t="n">
        <v>0.00457297823260863</v>
      </c>
    </row>
    <row r="1211" customFormat="false" ht="15" hidden="false" customHeight="false" outlineLevel="0" collapsed="false">
      <c r="A1211" s="0" t="s">
        <v>114</v>
      </c>
      <c r="B1211" s="0" t="s">
        <v>14</v>
      </c>
      <c r="C1211" s="0" t="s">
        <v>48</v>
      </c>
      <c r="D1211" s="0" t="n">
        <v>519.9999999983</v>
      </c>
      <c r="E1211" s="0" t="n">
        <v>0.00497086270344013</v>
      </c>
    </row>
    <row r="1212" customFormat="false" ht="15" hidden="false" customHeight="false" outlineLevel="0" collapsed="false">
      <c r="A1212" s="0" t="s">
        <v>115</v>
      </c>
      <c r="B1212" s="0" t="s">
        <v>14</v>
      </c>
      <c r="C1212" s="0" t="s">
        <v>48</v>
      </c>
      <c r="D1212" s="0" t="n">
        <v>447.0476190462</v>
      </c>
      <c r="E1212" s="0" t="n">
        <v>0.00498264628603915</v>
      </c>
    </row>
    <row r="1213" customFormat="false" ht="15" hidden="false" customHeight="false" outlineLevel="0" collapsed="false">
      <c r="A1213" s="0" t="s">
        <v>116</v>
      </c>
      <c r="B1213" s="0" t="s">
        <v>14</v>
      </c>
      <c r="C1213" s="0" t="s">
        <v>48</v>
      </c>
      <c r="D1213" s="0" t="n">
        <v>479</v>
      </c>
      <c r="E1213" s="0" t="n">
        <v>0.00513221990257481</v>
      </c>
    </row>
    <row r="1214" customFormat="false" ht="15" hidden="false" customHeight="false" outlineLevel="0" collapsed="false">
      <c r="A1214" s="0" t="s">
        <v>117</v>
      </c>
      <c r="B1214" s="0" t="s">
        <v>14</v>
      </c>
      <c r="C1214" s="0" t="s">
        <v>48</v>
      </c>
      <c r="D1214" s="0" t="n">
        <v>399.6181566186</v>
      </c>
      <c r="E1214" s="0" t="n">
        <v>0.00579410633678332</v>
      </c>
    </row>
    <row r="1215" customFormat="false" ht="15" hidden="false" customHeight="false" outlineLevel="0" collapsed="false">
      <c r="A1215" s="0" t="s">
        <v>118</v>
      </c>
      <c r="B1215" s="0" t="s">
        <v>14</v>
      </c>
      <c r="C1215" s="0" t="s">
        <v>48</v>
      </c>
      <c r="D1215" s="0" t="n">
        <v>458.678572939499</v>
      </c>
      <c r="E1215" s="0" t="n">
        <v>0.00632302207447605</v>
      </c>
    </row>
    <row r="1216" customFormat="false" ht="15" hidden="false" customHeight="false" outlineLevel="0" collapsed="false">
      <c r="A1216" s="0" t="s">
        <v>119</v>
      </c>
      <c r="B1216" s="0" t="s">
        <v>14</v>
      </c>
      <c r="C1216" s="0" t="s">
        <v>48</v>
      </c>
      <c r="D1216" s="0" t="n">
        <v>423.549139277701</v>
      </c>
      <c r="E1216" s="0" t="n">
        <v>0.00601776920205903</v>
      </c>
    </row>
    <row r="1217" customFormat="false" ht="15" hidden="false" customHeight="false" outlineLevel="0" collapsed="false">
      <c r="A1217" s="0" t="s">
        <v>105</v>
      </c>
      <c r="B1217" s="0" t="s">
        <v>14</v>
      </c>
      <c r="C1217" s="0" t="s">
        <v>49</v>
      </c>
      <c r="D1217" s="0" t="n">
        <v>503.38518511</v>
      </c>
      <c r="E1217" s="0" t="n">
        <v>0.00381395179632377</v>
      </c>
    </row>
    <row r="1218" customFormat="false" ht="15" hidden="false" customHeight="false" outlineLevel="0" collapsed="false">
      <c r="A1218" s="0" t="s">
        <v>106</v>
      </c>
      <c r="B1218" s="0" t="s">
        <v>14</v>
      </c>
      <c r="C1218" s="0" t="s">
        <v>49</v>
      </c>
      <c r="D1218" s="0" t="n">
        <v>597.6315387581</v>
      </c>
      <c r="E1218" s="0" t="n">
        <v>0.0038973684044189</v>
      </c>
    </row>
    <row r="1219" customFormat="false" ht="15" hidden="false" customHeight="false" outlineLevel="0" collapsed="false">
      <c r="A1219" s="0" t="s">
        <v>107</v>
      </c>
      <c r="B1219" s="0" t="s">
        <v>14</v>
      </c>
      <c r="C1219" s="0" t="s">
        <v>49</v>
      </c>
      <c r="D1219" s="0" t="n">
        <v>621.4396456237</v>
      </c>
      <c r="E1219" s="0" t="n">
        <v>0.00383871339262856</v>
      </c>
    </row>
    <row r="1220" customFormat="false" ht="15" hidden="false" customHeight="false" outlineLevel="0" collapsed="false">
      <c r="A1220" s="0" t="s">
        <v>108</v>
      </c>
      <c r="B1220" s="0" t="s">
        <v>14</v>
      </c>
      <c r="C1220" s="0" t="s">
        <v>49</v>
      </c>
      <c r="D1220" s="0" t="n">
        <v>743.0538356983</v>
      </c>
      <c r="E1220" s="0" t="n">
        <v>0.00390152920385408</v>
      </c>
    </row>
    <row r="1221" customFormat="false" ht="15" hidden="false" customHeight="false" outlineLevel="0" collapsed="false">
      <c r="A1221" s="0" t="s">
        <v>109</v>
      </c>
      <c r="B1221" s="0" t="s">
        <v>14</v>
      </c>
      <c r="C1221" s="0" t="s">
        <v>49</v>
      </c>
      <c r="D1221" s="0" t="n">
        <v>673.7626320479</v>
      </c>
      <c r="E1221" s="0" t="n">
        <v>0.00365206594057315</v>
      </c>
    </row>
    <row r="1222" customFormat="false" ht="15" hidden="false" customHeight="false" outlineLevel="0" collapsed="false">
      <c r="A1222" s="0" t="s">
        <v>110</v>
      </c>
      <c r="B1222" s="0" t="s">
        <v>14</v>
      </c>
      <c r="C1222" s="0" t="s">
        <v>49</v>
      </c>
      <c r="D1222" s="0" t="n">
        <v>617.726253332</v>
      </c>
      <c r="E1222" s="0" t="n">
        <v>0.00396325562644971</v>
      </c>
    </row>
    <row r="1223" customFormat="false" ht="15" hidden="false" customHeight="false" outlineLevel="0" collapsed="false">
      <c r="A1223" s="0" t="s">
        <v>111</v>
      </c>
      <c r="B1223" s="0" t="s">
        <v>14</v>
      </c>
      <c r="C1223" s="0" t="s">
        <v>49</v>
      </c>
      <c r="D1223" s="0" t="n">
        <v>645.6985224919</v>
      </c>
      <c r="E1223" s="0" t="n">
        <v>0.00407462928003898</v>
      </c>
    </row>
    <row r="1224" customFormat="false" ht="15" hidden="false" customHeight="false" outlineLevel="0" collapsed="false">
      <c r="A1224" s="0" t="s">
        <v>112</v>
      </c>
      <c r="B1224" s="0" t="s">
        <v>14</v>
      </c>
      <c r="C1224" s="0" t="s">
        <v>49</v>
      </c>
      <c r="D1224" s="0" t="n">
        <v>663.1072771665</v>
      </c>
      <c r="E1224" s="0" t="n">
        <v>0.00376021632338535</v>
      </c>
    </row>
    <row r="1225" customFormat="false" ht="15" hidden="false" customHeight="false" outlineLevel="0" collapsed="false">
      <c r="A1225" s="0" t="s">
        <v>113</v>
      </c>
      <c r="B1225" s="0" t="s">
        <v>14</v>
      </c>
      <c r="C1225" s="0" t="s">
        <v>49</v>
      </c>
      <c r="D1225" s="0" t="n">
        <v>578.4820605982</v>
      </c>
      <c r="E1225" s="0" t="n">
        <v>0.00414180498124133</v>
      </c>
    </row>
    <row r="1226" customFormat="false" ht="15" hidden="false" customHeight="false" outlineLevel="0" collapsed="false">
      <c r="A1226" s="0" t="s">
        <v>114</v>
      </c>
      <c r="B1226" s="0" t="s">
        <v>14</v>
      </c>
      <c r="C1226" s="0" t="s">
        <v>49</v>
      </c>
      <c r="D1226" s="0" t="n">
        <v>597.6638655469</v>
      </c>
      <c r="E1226" s="0" t="n">
        <v>0.00452371660971905</v>
      </c>
    </row>
    <row r="1227" customFormat="false" ht="15" hidden="false" customHeight="false" outlineLevel="0" collapsed="false">
      <c r="A1227" s="0" t="s">
        <v>115</v>
      </c>
      <c r="B1227" s="0" t="s">
        <v>14</v>
      </c>
      <c r="C1227" s="0" t="s">
        <v>49</v>
      </c>
      <c r="D1227" s="0" t="n">
        <v>563.1428571428</v>
      </c>
      <c r="E1227" s="0" t="n">
        <v>0.00440835817077646</v>
      </c>
    </row>
    <row r="1228" customFormat="false" ht="15" hidden="false" customHeight="false" outlineLevel="0" collapsed="false">
      <c r="A1228" s="0" t="s">
        <v>116</v>
      </c>
      <c r="B1228" s="0" t="s">
        <v>14</v>
      </c>
      <c r="C1228" s="0" t="s">
        <v>49</v>
      </c>
      <c r="D1228" s="0" t="n">
        <v>552</v>
      </c>
      <c r="E1228" s="0" t="n">
        <v>0.00469756441223833</v>
      </c>
    </row>
    <row r="1229" customFormat="false" ht="15" hidden="false" customHeight="false" outlineLevel="0" collapsed="false">
      <c r="A1229" s="0" t="s">
        <v>117</v>
      </c>
      <c r="B1229" s="0" t="s">
        <v>14</v>
      </c>
      <c r="C1229" s="0" t="s">
        <v>49</v>
      </c>
      <c r="D1229" s="0" t="n">
        <v>532.8157894695</v>
      </c>
      <c r="E1229" s="0" t="n">
        <v>0.00463132326172496</v>
      </c>
    </row>
    <row r="1230" customFormat="false" ht="15" hidden="false" customHeight="false" outlineLevel="0" collapsed="false">
      <c r="A1230" s="0" t="s">
        <v>118</v>
      </c>
      <c r="B1230" s="0" t="s">
        <v>14</v>
      </c>
      <c r="C1230" s="0" t="s">
        <v>49</v>
      </c>
      <c r="D1230" s="0" t="n">
        <v>487.6410216685</v>
      </c>
      <c r="E1230" s="0" t="n">
        <v>0.00497640085344454</v>
      </c>
    </row>
    <row r="1231" customFormat="false" ht="15" hidden="false" customHeight="false" outlineLevel="0" collapsed="false">
      <c r="A1231" s="0" t="s">
        <v>119</v>
      </c>
      <c r="B1231" s="0" t="s">
        <v>14</v>
      </c>
      <c r="C1231" s="0" t="s">
        <v>49</v>
      </c>
      <c r="D1231" s="0" t="n">
        <v>518.8705100833</v>
      </c>
      <c r="E1231" s="0" t="n">
        <v>0.00510290738566087</v>
      </c>
    </row>
    <row r="1232" customFormat="false" ht="15" hidden="false" customHeight="false" outlineLevel="0" collapsed="false">
      <c r="A1232" s="0" t="s">
        <v>105</v>
      </c>
      <c r="B1232" s="0" t="s">
        <v>14</v>
      </c>
      <c r="C1232" s="0" t="s">
        <v>50</v>
      </c>
      <c r="D1232" s="0" t="n">
        <v>235.61111108</v>
      </c>
      <c r="E1232" s="0" t="n">
        <v>0.00454205310594047</v>
      </c>
    </row>
    <row r="1233" customFormat="false" ht="15" hidden="false" customHeight="false" outlineLevel="0" collapsed="false">
      <c r="A1233" s="0" t="s">
        <v>106</v>
      </c>
      <c r="B1233" s="0" t="s">
        <v>14</v>
      </c>
      <c r="C1233" s="0" t="s">
        <v>50</v>
      </c>
      <c r="D1233" s="0" t="n">
        <v>258.014092954</v>
      </c>
      <c r="E1233" s="0" t="n">
        <v>0.00521239449841088</v>
      </c>
    </row>
    <row r="1234" customFormat="false" ht="15" hidden="false" customHeight="false" outlineLevel="0" collapsed="false">
      <c r="A1234" s="0" t="s">
        <v>107</v>
      </c>
      <c r="B1234" s="0" t="s">
        <v>14</v>
      </c>
      <c r="C1234" s="0" t="s">
        <v>50</v>
      </c>
      <c r="D1234" s="0" t="n">
        <v>367.070588235</v>
      </c>
      <c r="E1234" s="0" t="n">
        <v>0.00537489703046142</v>
      </c>
    </row>
    <row r="1235" customFormat="false" ht="15" hidden="false" customHeight="false" outlineLevel="0" collapsed="false">
      <c r="A1235" s="0" t="s">
        <v>108</v>
      </c>
      <c r="B1235" s="0" t="s">
        <v>14</v>
      </c>
      <c r="C1235" s="0" t="s">
        <v>50</v>
      </c>
      <c r="D1235" s="0" t="n">
        <v>297.2924242429</v>
      </c>
      <c r="E1235" s="0" t="n">
        <v>0.00516679507021128</v>
      </c>
    </row>
    <row r="1236" customFormat="false" ht="15" hidden="false" customHeight="false" outlineLevel="0" collapsed="false">
      <c r="A1236" s="0" t="s">
        <v>109</v>
      </c>
      <c r="B1236" s="0" t="s">
        <v>14</v>
      </c>
      <c r="C1236" s="0" t="s">
        <v>50</v>
      </c>
      <c r="D1236" s="0" t="n">
        <v>337.1984848481</v>
      </c>
      <c r="E1236" s="0" t="n">
        <v>0.00460139714364085</v>
      </c>
    </row>
    <row r="1237" customFormat="false" ht="15" hidden="false" customHeight="false" outlineLevel="0" collapsed="false">
      <c r="A1237" s="0" t="s">
        <v>110</v>
      </c>
      <c r="B1237" s="0" t="s">
        <v>14</v>
      </c>
      <c r="C1237" s="0" t="s">
        <v>50</v>
      </c>
      <c r="D1237" s="0" t="n">
        <v>306.042207792</v>
      </c>
      <c r="E1237" s="0" t="n">
        <v>0.00500890553298599</v>
      </c>
    </row>
    <row r="1238" customFormat="false" ht="15" hidden="false" customHeight="false" outlineLevel="0" collapsed="false">
      <c r="A1238" s="0" t="s">
        <v>111</v>
      </c>
      <c r="B1238" s="0" t="s">
        <v>14</v>
      </c>
      <c r="C1238" s="0" t="s">
        <v>50</v>
      </c>
      <c r="D1238" s="0" t="n">
        <v>345.2738095246</v>
      </c>
      <c r="E1238" s="0" t="n">
        <v>0.00589496009991467</v>
      </c>
    </row>
    <row r="1239" customFormat="false" ht="15" hidden="false" customHeight="false" outlineLevel="0" collapsed="false">
      <c r="A1239" s="0" t="s">
        <v>112</v>
      </c>
      <c r="B1239" s="0" t="s">
        <v>14</v>
      </c>
      <c r="C1239" s="0" t="s">
        <v>50</v>
      </c>
      <c r="D1239" s="0" t="n">
        <v>300.3725490196</v>
      </c>
      <c r="E1239" s="0" t="n">
        <v>0.00478167015422563</v>
      </c>
    </row>
    <row r="1240" customFormat="false" ht="15" hidden="false" customHeight="false" outlineLevel="0" collapsed="false">
      <c r="A1240" s="0" t="s">
        <v>113</v>
      </c>
      <c r="B1240" s="0" t="s">
        <v>14</v>
      </c>
      <c r="C1240" s="0" t="s">
        <v>50</v>
      </c>
      <c r="D1240" s="0" t="n">
        <v>281.6674038034</v>
      </c>
      <c r="E1240" s="0" t="n">
        <v>0.00515993322167086</v>
      </c>
    </row>
    <row r="1241" customFormat="false" ht="15" hidden="false" customHeight="false" outlineLevel="0" collapsed="false">
      <c r="A1241" s="0" t="s">
        <v>114</v>
      </c>
      <c r="B1241" s="0" t="s">
        <v>14</v>
      </c>
      <c r="C1241" s="0" t="s">
        <v>50</v>
      </c>
      <c r="D1241" s="0" t="n">
        <v>281.306722688</v>
      </c>
      <c r="E1241" s="0" t="n">
        <v>0.0049193212876907</v>
      </c>
    </row>
    <row r="1242" customFormat="false" ht="15" hidden="false" customHeight="false" outlineLevel="0" collapsed="false">
      <c r="A1242" s="0" t="s">
        <v>115</v>
      </c>
      <c r="B1242" s="0" t="s">
        <v>14</v>
      </c>
      <c r="C1242" s="0" t="s">
        <v>50</v>
      </c>
      <c r="D1242" s="0" t="n">
        <v>250.3571428563</v>
      </c>
      <c r="E1242" s="0" t="n">
        <v>0.0055340254662695</v>
      </c>
    </row>
    <row r="1243" customFormat="false" ht="15" hidden="false" customHeight="false" outlineLevel="0" collapsed="false">
      <c r="A1243" s="0" t="s">
        <v>116</v>
      </c>
      <c r="B1243" s="0" t="s">
        <v>14</v>
      </c>
      <c r="C1243" s="0" t="s">
        <v>50</v>
      </c>
      <c r="D1243" s="0" t="n">
        <v>243</v>
      </c>
      <c r="E1243" s="0" t="n">
        <v>0.00554698216735254</v>
      </c>
    </row>
    <row r="1244" customFormat="false" ht="15" hidden="false" customHeight="false" outlineLevel="0" collapsed="false">
      <c r="A1244" s="0" t="s">
        <v>117</v>
      </c>
      <c r="B1244" s="0" t="s">
        <v>14</v>
      </c>
      <c r="C1244" s="0" t="s">
        <v>50</v>
      </c>
      <c r="D1244" s="0" t="n">
        <v>225.0707070708</v>
      </c>
      <c r="E1244" s="0" t="n">
        <v>0.00557342935004951</v>
      </c>
    </row>
    <row r="1245" customFormat="false" ht="15" hidden="false" customHeight="false" outlineLevel="0" collapsed="false">
      <c r="A1245" s="0" t="s">
        <v>118</v>
      </c>
      <c r="B1245" s="0" t="s">
        <v>14</v>
      </c>
      <c r="C1245" s="0" t="s">
        <v>50</v>
      </c>
      <c r="D1245" s="0" t="n">
        <v>199.1232825146</v>
      </c>
      <c r="E1245" s="0" t="n">
        <v>0.00484701600423861</v>
      </c>
    </row>
    <row r="1246" customFormat="false" ht="15" hidden="false" customHeight="false" outlineLevel="0" collapsed="false">
      <c r="A1246" s="0" t="s">
        <v>119</v>
      </c>
      <c r="B1246" s="0" t="s">
        <v>14</v>
      </c>
      <c r="C1246" s="0" t="s">
        <v>50</v>
      </c>
      <c r="D1246" s="0" t="n">
        <v>159.6645962731</v>
      </c>
      <c r="E1246" s="0" t="n">
        <v>0.00555374555875639</v>
      </c>
    </row>
    <row r="1247" customFormat="false" ht="15" hidden="false" customHeight="false" outlineLevel="0" collapsed="false">
      <c r="A1247" s="0" t="s">
        <v>105</v>
      </c>
      <c r="B1247" s="0" t="s">
        <v>14</v>
      </c>
      <c r="C1247" s="0" t="s">
        <v>51</v>
      </c>
      <c r="D1247" s="0" t="n">
        <v>1109.59090929</v>
      </c>
      <c r="E1247" s="0" t="n">
        <v>0.00402599124255309</v>
      </c>
    </row>
    <row r="1248" customFormat="false" ht="15" hidden="false" customHeight="false" outlineLevel="0" collapsed="false">
      <c r="A1248" s="0" t="s">
        <v>106</v>
      </c>
      <c r="B1248" s="0" t="s">
        <v>14</v>
      </c>
      <c r="C1248" s="0" t="s">
        <v>51</v>
      </c>
      <c r="D1248" s="0" t="n">
        <v>1021.9625983677</v>
      </c>
      <c r="E1248" s="0" t="n">
        <v>0.00421425331801563</v>
      </c>
    </row>
    <row r="1249" customFormat="false" ht="15" hidden="false" customHeight="false" outlineLevel="0" collapsed="false">
      <c r="A1249" s="0" t="s">
        <v>107</v>
      </c>
      <c r="B1249" s="0" t="s">
        <v>14</v>
      </c>
      <c r="C1249" s="0" t="s">
        <v>51</v>
      </c>
      <c r="D1249" s="0" t="n">
        <v>1141.4151802766</v>
      </c>
      <c r="E1249" s="0" t="n">
        <v>0.00410295629991039</v>
      </c>
    </row>
    <row r="1250" customFormat="false" ht="15" hidden="false" customHeight="false" outlineLevel="0" collapsed="false">
      <c r="A1250" s="0" t="s">
        <v>108</v>
      </c>
      <c r="B1250" s="0" t="s">
        <v>14</v>
      </c>
      <c r="C1250" s="0" t="s">
        <v>51</v>
      </c>
      <c r="D1250" s="0" t="n">
        <v>1031.8807139704</v>
      </c>
      <c r="E1250" s="0" t="n">
        <v>0.00374216755903612</v>
      </c>
    </row>
    <row r="1251" customFormat="false" ht="15" hidden="false" customHeight="false" outlineLevel="0" collapsed="false">
      <c r="A1251" s="0" t="s">
        <v>109</v>
      </c>
      <c r="B1251" s="0" t="s">
        <v>14</v>
      </c>
      <c r="C1251" s="0" t="s">
        <v>51</v>
      </c>
      <c r="D1251" s="0" t="n">
        <v>1056.1264353382</v>
      </c>
      <c r="E1251" s="0" t="n">
        <v>0.00359779103015009</v>
      </c>
    </row>
    <row r="1252" customFormat="false" ht="15" hidden="false" customHeight="false" outlineLevel="0" collapsed="false">
      <c r="A1252" s="0" t="s">
        <v>110</v>
      </c>
      <c r="B1252" s="0" t="s">
        <v>14</v>
      </c>
      <c r="C1252" s="0" t="s">
        <v>51</v>
      </c>
      <c r="D1252" s="0" t="n">
        <v>1117.4546072153</v>
      </c>
      <c r="E1252" s="0" t="n">
        <v>0.0038863365755379</v>
      </c>
    </row>
    <row r="1253" customFormat="false" ht="15" hidden="false" customHeight="false" outlineLevel="0" collapsed="false">
      <c r="A1253" s="0" t="s">
        <v>111</v>
      </c>
      <c r="B1253" s="0" t="s">
        <v>14</v>
      </c>
      <c r="C1253" s="0" t="s">
        <v>51</v>
      </c>
      <c r="D1253" s="0" t="n">
        <v>979.6574129447</v>
      </c>
      <c r="E1253" s="0" t="n">
        <v>0.00394600565441934</v>
      </c>
    </row>
    <row r="1254" customFormat="false" ht="15" hidden="false" customHeight="false" outlineLevel="0" collapsed="false">
      <c r="A1254" s="0" t="s">
        <v>112</v>
      </c>
      <c r="B1254" s="0" t="s">
        <v>14</v>
      </c>
      <c r="C1254" s="0" t="s">
        <v>51</v>
      </c>
      <c r="D1254" s="0" t="n">
        <v>992.445001393304</v>
      </c>
      <c r="E1254" s="0" t="n">
        <v>0.00377804994601708</v>
      </c>
    </row>
    <row r="1255" customFormat="false" ht="15" hidden="false" customHeight="false" outlineLevel="0" collapsed="false">
      <c r="A1255" s="0" t="s">
        <v>113</v>
      </c>
      <c r="B1255" s="0" t="s">
        <v>14</v>
      </c>
      <c r="C1255" s="0" t="s">
        <v>51</v>
      </c>
      <c r="D1255" s="0" t="n">
        <v>1009.6055122671</v>
      </c>
      <c r="E1255" s="0" t="n">
        <v>0.00388045930540385</v>
      </c>
    </row>
    <row r="1256" customFormat="false" ht="15" hidden="false" customHeight="false" outlineLevel="0" collapsed="false">
      <c r="A1256" s="0" t="s">
        <v>114</v>
      </c>
      <c r="B1256" s="0" t="s">
        <v>14</v>
      </c>
      <c r="C1256" s="0" t="s">
        <v>51</v>
      </c>
      <c r="D1256" s="0" t="n">
        <v>1059.4253222723</v>
      </c>
      <c r="E1256" s="0" t="n">
        <v>0.00408418054799184</v>
      </c>
    </row>
    <row r="1257" customFormat="false" ht="15" hidden="false" customHeight="false" outlineLevel="0" collapsed="false">
      <c r="A1257" s="0" t="s">
        <v>115</v>
      </c>
      <c r="B1257" s="0" t="s">
        <v>14</v>
      </c>
      <c r="C1257" s="0" t="s">
        <v>51</v>
      </c>
      <c r="D1257" s="0" t="n">
        <v>953.0845938359</v>
      </c>
      <c r="E1257" s="0" t="n">
        <v>0.00396534828940738</v>
      </c>
    </row>
    <row r="1258" customFormat="false" ht="15" hidden="false" customHeight="false" outlineLevel="0" collapsed="false">
      <c r="A1258" s="0" t="s">
        <v>116</v>
      </c>
      <c r="B1258" s="0" t="s">
        <v>14</v>
      </c>
      <c r="C1258" s="0" t="s">
        <v>51</v>
      </c>
      <c r="D1258" s="0" t="n">
        <v>899</v>
      </c>
      <c r="E1258" s="0" t="n">
        <v>0.00402839574836238</v>
      </c>
    </row>
    <row r="1259" customFormat="false" ht="15" hidden="false" customHeight="false" outlineLevel="0" collapsed="false">
      <c r="A1259" s="0" t="s">
        <v>117</v>
      </c>
      <c r="B1259" s="0" t="s">
        <v>14</v>
      </c>
      <c r="C1259" s="0" t="s">
        <v>51</v>
      </c>
      <c r="D1259" s="0" t="n">
        <v>834.621887506003</v>
      </c>
      <c r="E1259" s="0" t="n">
        <v>0.00422165894201845</v>
      </c>
    </row>
    <row r="1260" customFormat="false" ht="15" hidden="false" customHeight="false" outlineLevel="0" collapsed="false">
      <c r="A1260" s="0" t="s">
        <v>118</v>
      </c>
      <c r="B1260" s="0" t="s">
        <v>14</v>
      </c>
      <c r="C1260" s="0" t="s">
        <v>51</v>
      </c>
      <c r="D1260" s="0" t="n">
        <v>797.2927492344</v>
      </c>
      <c r="E1260" s="0" t="n">
        <v>0.00424348228549153</v>
      </c>
    </row>
    <row r="1261" customFormat="false" ht="15" hidden="false" customHeight="false" outlineLevel="0" collapsed="false">
      <c r="A1261" s="0" t="s">
        <v>119</v>
      </c>
      <c r="B1261" s="0" t="s">
        <v>14</v>
      </c>
      <c r="C1261" s="0" t="s">
        <v>51</v>
      </c>
      <c r="D1261" s="0" t="n">
        <v>748.188566916501</v>
      </c>
      <c r="E1261" s="0" t="n">
        <v>0.00407161781757917</v>
      </c>
    </row>
    <row r="1262" customFormat="false" ht="15" hidden="false" customHeight="false" outlineLevel="0" collapsed="false">
      <c r="A1262" s="0" t="s">
        <v>105</v>
      </c>
      <c r="B1262" s="0" t="s">
        <v>14</v>
      </c>
      <c r="C1262" s="0" t="s">
        <v>52</v>
      </c>
      <c r="D1262" s="0" t="n">
        <v>441.21546972</v>
      </c>
      <c r="E1262" s="0" t="n">
        <v>0.0054016142832944</v>
      </c>
    </row>
    <row r="1263" customFormat="false" ht="15" hidden="false" customHeight="false" outlineLevel="0" collapsed="false">
      <c r="A1263" s="0" t="s">
        <v>106</v>
      </c>
      <c r="B1263" s="0" t="s">
        <v>14</v>
      </c>
      <c r="C1263" s="0" t="s">
        <v>52</v>
      </c>
      <c r="D1263" s="0" t="n">
        <v>481.9150197049</v>
      </c>
      <c r="E1263" s="0" t="n">
        <v>0.00476285502673741</v>
      </c>
    </row>
    <row r="1264" customFormat="false" ht="15" hidden="false" customHeight="false" outlineLevel="0" collapsed="false">
      <c r="A1264" s="0" t="s">
        <v>107</v>
      </c>
      <c r="B1264" s="0" t="s">
        <v>14</v>
      </c>
      <c r="C1264" s="0" t="s">
        <v>52</v>
      </c>
      <c r="D1264" s="0" t="n">
        <v>451.8204722729</v>
      </c>
      <c r="E1264" s="0" t="n">
        <v>0.00534420263085212</v>
      </c>
    </row>
    <row r="1265" customFormat="false" ht="15" hidden="false" customHeight="false" outlineLevel="0" collapsed="false">
      <c r="A1265" s="0" t="s">
        <v>108</v>
      </c>
      <c r="B1265" s="0" t="s">
        <v>14</v>
      </c>
      <c r="C1265" s="0" t="s">
        <v>52</v>
      </c>
      <c r="D1265" s="0" t="n">
        <v>436.9888888886</v>
      </c>
      <c r="E1265" s="0" t="n">
        <v>0.00525320056447085</v>
      </c>
    </row>
    <row r="1266" customFormat="false" ht="15" hidden="false" customHeight="false" outlineLevel="0" collapsed="false">
      <c r="A1266" s="0" t="s">
        <v>109</v>
      </c>
      <c r="B1266" s="0" t="s">
        <v>14</v>
      </c>
      <c r="C1266" s="0" t="s">
        <v>52</v>
      </c>
      <c r="D1266" s="0" t="n">
        <v>476.4066445171</v>
      </c>
      <c r="E1266" s="0" t="n">
        <v>0.00492694984418806</v>
      </c>
    </row>
    <row r="1267" customFormat="false" ht="15" hidden="false" customHeight="false" outlineLevel="0" collapsed="false">
      <c r="A1267" s="0" t="s">
        <v>110</v>
      </c>
      <c r="B1267" s="0" t="s">
        <v>14</v>
      </c>
      <c r="C1267" s="0" t="s">
        <v>52</v>
      </c>
      <c r="D1267" s="0" t="n">
        <v>410.7666666676</v>
      </c>
      <c r="E1267" s="0" t="n">
        <v>0.00559445705006961</v>
      </c>
    </row>
    <row r="1268" customFormat="false" ht="15" hidden="false" customHeight="false" outlineLevel="0" collapsed="false">
      <c r="A1268" s="0" t="s">
        <v>111</v>
      </c>
      <c r="B1268" s="0" t="s">
        <v>14</v>
      </c>
      <c r="C1268" s="0" t="s">
        <v>52</v>
      </c>
      <c r="D1268" s="0" t="n">
        <v>461.8008771925</v>
      </c>
      <c r="E1268" s="0" t="n">
        <v>0.0050700759858206</v>
      </c>
    </row>
    <row r="1269" customFormat="false" ht="15" hidden="false" customHeight="false" outlineLevel="0" collapsed="false">
      <c r="A1269" s="0" t="s">
        <v>112</v>
      </c>
      <c r="B1269" s="0" t="s">
        <v>14</v>
      </c>
      <c r="C1269" s="0" t="s">
        <v>52</v>
      </c>
      <c r="D1269" s="0" t="n">
        <v>407.2500000022</v>
      </c>
      <c r="E1269" s="0" t="n">
        <v>0.00579892610023776</v>
      </c>
    </row>
    <row r="1270" customFormat="false" ht="15" hidden="false" customHeight="false" outlineLevel="0" collapsed="false">
      <c r="A1270" s="0" t="s">
        <v>113</v>
      </c>
      <c r="B1270" s="0" t="s">
        <v>14</v>
      </c>
      <c r="C1270" s="0" t="s">
        <v>52</v>
      </c>
      <c r="D1270" s="0" t="n">
        <v>415.4351851851</v>
      </c>
      <c r="E1270" s="0" t="n">
        <v>0.00550909106668483</v>
      </c>
    </row>
    <row r="1271" customFormat="false" ht="15" hidden="false" customHeight="false" outlineLevel="0" collapsed="false">
      <c r="A1271" s="0" t="s">
        <v>114</v>
      </c>
      <c r="B1271" s="0" t="s">
        <v>14</v>
      </c>
      <c r="C1271" s="0" t="s">
        <v>52</v>
      </c>
      <c r="D1271" s="0" t="n">
        <v>327.4172877847</v>
      </c>
      <c r="E1271" s="0" t="n">
        <v>0.00545982156078174</v>
      </c>
    </row>
    <row r="1272" customFormat="false" ht="15" hidden="false" customHeight="false" outlineLevel="0" collapsed="false">
      <c r="A1272" s="0" t="s">
        <v>115</v>
      </c>
      <c r="B1272" s="0" t="s">
        <v>14</v>
      </c>
      <c r="C1272" s="0" t="s">
        <v>52</v>
      </c>
      <c r="D1272" s="0" t="n">
        <v>374.1428571441</v>
      </c>
      <c r="E1272" s="0" t="n">
        <v>0.00550056213143208</v>
      </c>
    </row>
    <row r="1273" customFormat="false" ht="15" hidden="false" customHeight="false" outlineLevel="0" collapsed="false">
      <c r="A1273" s="0" t="s">
        <v>116</v>
      </c>
      <c r="B1273" s="0" t="s">
        <v>14</v>
      </c>
      <c r="C1273" s="0" t="s">
        <v>52</v>
      </c>
      <c r="D1273" s="0" t="n">
        <v>375</v>
      </c>
      <c r="E1273" s="0" t="n">
        <v>0.00602222222222222</v>
      </c>
    </row>
    <row r="1274" customFormat="false" ht="15" hidden="false" customHeight="false" outlineLevel="0" collapsed="false">
      <c r="A1274" s="0" t="s">
        <v>117</v>
      </c>
      <c r="B1274" s="0" t="s">
        <v>14</v>
      </c>
      <c r="C1274" s="0" t="s">
        <v>52</v>
      </c>
      <c r="D1274" s="0" t="n">
        <v>375.8004625758</v>
      </c>
      <c r="E1274" s="0" t="n">
        <v>0.00579489627722388</v>
      </c>
    </row>
    <row r="1275" customFormat="false" ht="15" hidden="false" customHeight="false" outlineLevel="0" collapsed="false">
      <c r="A1275" s="0" t="s">
        <v>118</v>
      </c>
      <c r="B1275" s="0" t="s">
        <v>14</v>
      </c>
      <c r="C1275" s="0" t="s">
        <v>52</v>
      </c>
      <c r="D1275" s="0" t="n">
        <v>328.8682266023</v>
      </c>
      <c r="E1275" s="0" t="n">
        <v>0.00601459954061734</v>
      </c>
    </row>
    <row r="1276" customFormat="false" ht="15" hidden="false" customHeight="false" outlineLevel="0" collapsed="false">
      <c r="A1276" s="0" t="s">
        <v>119</v>
      </c>
      <c r="B1276" s="0" t="s">
        <v>14</v>
      </c>
      <c r="C1276" s="0" t="s">
        <v>52</v>
      </c>
      <c r="D1276" s="0" t="n">
        <v>268.30952381</v>
      </c>
      <c r="E1276" s="0" t="n">
        <v>0.00598643279005312</v>
      </c>
    </row>
    <row r="1277" customFormat="false" ht="15" hidden="false" customHeight="false" outlineLevel="0" collapsed="false">
      <c r="A1277" s="0" t="s">
        <v>105</v>
      </c>
      <c r="B1277" s="0" t="s">
        <v>14</v>
      </c>
      <c r="C1277" s="0" t="s">
        <v>53</v>
      </c>
      <c r="D1277" s="0" t="n">
        <v>388.73913054</v>
      </c>
      <c r="E1277" s="0" t="n">
        <v>0.00579338005943991</v>
      </c>
    </row>
    <row r="1278" customFormat="false" ht="15" hidden="false" customHeight="false" outlineLevel="0" collapsed="false">
      <c r="A1278" s="0" t="s">
        <v>106</v>
      </c>
      <c r="B1278" s="0" t="s">
        <v>14</v>
      </c>
      <c r="C1278" s="0" t="s">
        <v>53</v>
      </c>
      <c r="D1278" s="0" t="n">
        <v>331.2466819215</v>
      </c>
      <c r="E1278" s="0" t="n">
        <v>0.00581114645312234</v>
      </c>
    </row>
    <row r="1279" customFormat="false" ht="15" hidden="false" customHeight="false" outlineLevel="0" collapsed="false">
      <c r="A1279" s="0" t="s">
        <v>107</v>
      </c>
      <c r="B1279" s="0" t="s">
        <v>14</v>
      </c>
      <c r="C1279" s="0" t="s">
        <v>53</v>
      </c>
      <c r="D1279" s="0" t="n">
        <v>360.1635785969</v>
      </c>
      <c r="E1279" s="0" t="n">
        <v>0.00575120323656534</v>
      </c>
    </row>
    <row r="1280" customFormat="false" ht="15" hidden="false" customHeight="false" outlineLevel="0" collapsed="false">
      <c r="A1280" s="0" t="s">
        <v>108</v>
      </c>
      <c r="B1280" s="0" t="s">
        <v>14</v>
      </c>
      <c r="C1280" s="0" t="s">
        <v>53</v>
      </c>
      <c r="D1280" s="0" t="n">
        <v>347.301465201</v>
      </c>
      <c r="E1280" s="0" t="n">
        <v>0.00566956287016702</v>
      </c>
    </row>
    <row r="1281" customFormat="false" ht="15" hidden="false" customHeight="false" outlineLevel="0" collapsed="false">
      <c r="A1281" s="0" t="s">
        <v>109</v>
      </c>
      <c r="B1281" s="0" t="s">
        <v>14</v>
      </c>
      <c r="C1281" s="0" t="s">
        <v>53</v>
      </c>
      <c r="D1281" s="0" t="n">
        <v>362.5335907339</v>
      </c>
      <c r="E1281" s="0" t="n">
        <v>0.00484158164896056</v>
      </c>
    </row>
    <row r="1282" customFormat="false" ht="15" hidden="false" customHeight="false" outlineLevel="0" collapsed="false">
      <c r="A1282" s="0" t="s">
        <v>110</v>
      </c>
      <c r="B1282" s="0" t="s">
        <v>14</v>
      </c>
      <c r="C1282" s="0" t="s">
        <v>53</v>
      </c>
      <c r="D1282" s="0" t="n">
        <v>441.5157176881</v>
      </c>
      <c r="E1282" s="0" t="n">
        <v>0.00519953340960546</v>
      </c>
    </row>
    <row r="1283" customFormat="false" ht="15" hidden="false" customHeight="false" outlineLevel="0" collapsed="false">
      <c r="A1283" s="0" t="s">
        <v>111</v>
      </c>
      <c r="B1283" s="0" t="s">
        <v>14</v>
      </c>
      <c r="C1283" s="0" t="s">
        <v>53</v>
      </c>
      <c r="D1283" s="0" t="n">
        <v>330.6499726309</v>
      </c>
      <c r="E1283" s="0" t="n">
        <v>0.00515248268652274</v>
      </c>
    </row>
    <row r="1284" customFormat="false" ht="15" hidden="false" customHeight="false" outlineLevel="0" collapsed="false">
      <c r="A1284" s="0" t="s">
        <v>112</v>
      </c>
      <c r="B1284" s="0" t="s">
        <v>14</v>
      </c>
      <c r="C1284" s="0" t="s">
        <v>53</v>
      </c>
      <c r="D1284" s="0" t="n">
        <v>398.5613935441</v>
      </c>
      <c r="E1284" s="0" t="n">
        <v>0.0057553263654441</v>
      </c>
    </row>
    <row r="1285" customFormat="false" ht="15" hidden="false" customHeight="false" outlineLevel="0" collapsed="false">
      <c r="A1285" s="0" t="s">
        <v>113</v>
      </c>
      <c r="B1285" s="0" t="s">
        <v>14</v>
      </c>
      <c r="C1285" s="0" t="s">
        <v>53</v>
      </c>
      <c r="D1285" s="0" t="n">
        <v>319.6003324497</v>
      </c>
      <c r="E1285" s="0" t="n">
        <v>0.00553034601720315</v>
      </c>
    </row>
    <row r="1286" customFormat="false" ht="15" hidden="false" customHeight="false" outlineLevel="0" collapsed="false">
      <c r="A1286" s="0" t="s">
        <v>114</v>
      </c>
      <c r="B1286" s="0" t="s">
        <v>14</v>
      </c>
      <c r="C1286" s="0" t="s">
        <v>53</v>
      </c>
      <c r="D1286" s="0" t="n">
        <v>332.2535023038</v>
      </c>
      <c r="E1286" s="0" t="n">
        <v>0.00548769016076233</v>
      </c>
    </row>
    <row r="1287" customFormat="false" ht="15" hidden="false" customHeight="false" outlineLevel="0" collapsed="false">
      <c r="A1287" s="0" t="s">
        <v>115</v>
      </c>
      <c r="B1287" s="0" t="s">
        <v>14</v>
      </c>
      <c r="C1287" s="0" t="s">
        <v>53</v>
      </c>
      <c r="D1287" s="0" t="n">
        <v>288.4188095245</v>
      </c>
      <c r="E1287" s="0" t="n">
        <v>0.00535390531534326</v>
      </c>
    </row>
    <row r="1288" customFormat="false" ht="15" hidden="false" customHeight="false" outlineLevel="0" collapsed="false">
      <c r="A1288" s="0" t="s">
        <v>116</v>
      </c>
      <c r="B1288" s="0" t="s">
        <v>14</v>
      </c>
      <c r="C1288" s="0" t="s">
        <v>53</v>
      </c>
      <c r="D1288" s="0" t="n">
        <v>294</v>
      </c>
      <c r="E1288" s="0" t="n">
        <v>0.00552721088435374</v>
      </c>
    </row>
    <row r="1289" customFormat="false" ht="15" hidden="false" customHeight="false" outlineLevel="0" collapsed="false">
      <c r="A1289" s="0" t="s">
        <v>117</v>
      </c>
      <c r="B1289" s="0" t="s">
        <v>14</v>
      </c>
      <c r="C1289" s="0" t="s">
        <v>53</v>
      </c>
      <c r="D1289" s="0" t="n">
        <v>282.7406504062</v>
      </c>
      <c r="E1289" s="0" t="n">
        <v>0.005600562922313</v>
      </c>
    </row>
    <row r="1290" customFormat="false" ht="15" hidden="false" customHeight="false" outlineLevel="0" collapsed="false">
      <c r="A1290" s="0" t="s">
        <v>118</v>
      </c>
      <c r="B1290" s="0" t="s">
        <v>14</v>
      </c>
      <c r="C1290" s="0" t="s">
        <v>53</v>
      </c>
      <c r="D1290" s="0" t="n">
        <v>247.5380635618</v>
      </c>
      <c r="E1290" s="0" t="n">
        <v>0.00569049904603804</v>
      </c>
    </row>
    <row r="1291" customFormat="false" ht="15" hidden="false" customHeight="false" outlineLevel="0" collapsed="false">
      <c r="A1291" s="0" t="s">
        <v>119</v>
      </c>
      <c r="B1291" s="0" t="s">
        <v>14</v>
      </c>
      <c r="C1291" s="0" t="s">
        <v>53</v>
      </c>
      <c r="D1291" s="0" t="n">
        <v>337.4121212125</v>
      </c>
      <c r="E1291" s="0" t="n">
        <v>0.00520770715706993</v>
      </c>
    </row>
    <row r="1292" customFormat="false" ht="15" hidden="false" customHeight="false" outlineLevel="0" collapsed="false">
      <c r="A1292" s="0" t="s">
        <v>105</v>
      </c>
      <c r="B1292" s="0" t="s">
        <v>14</v>
      </c>
      <c r="C1292" s="0" t="s">
        <v>54</v>
      </c>
      <c r="D1292" s="0" t="n">
        <v>1324.57207185</v>
      </c>
      <c r="E1292" s="0" t="n">
        <v>0.00408533739908828</v>
      </c>
    </row>
    <row r="1293" customFormat="false" ht="15" hidden="false" customHeight="false" outlineLevel="0" collapsed="false">
      <c r="A1293" s="0" t="s">
        <v>106</v>
      </c>
      <c r="B1293" s="0" t="s">
        <v>14</v>
      </c>
      <c r="C1293" s="0" t="s">
        <v>54</v>
      </c>
      <c r="D1293" s="0" t="n">
        <v>1405.63451993859</v>
      </c>
      <c r="E1293" s="0" t="n">
        <v>0.00416461241875408</v>
      </c>
    </row>
    <row r="1294" customFormat="false" ht="15" hidden="false" customHeight="false" outlineLevel="0" collapsed="false">
      <c r="A1294" s="0" t="s">
        <v>107</v>
      </c>
      <c r="B1294" s="0" t="s">
        <v>14</v>
      </c>
      <c r="C1294" s="0" t="s">
        <v>54</v>
      </c>
      <c r="D1294" s="0" t="n">
        <v>1376.1199364375</v>
      </c>
      <c r="E1294" s="0" t="n">
        <v>0.00435924372422946</v>
      </c>
    </row>
    <row r="1295" customFormat="false" ht="15" hidden="false" customHeight="false" outlineLevel="0" collapsed="false">
      <c r="A1295" s="0" t="s">
        <v>108</v>
      </c>
      <c r="B1295" s="0" t="s">
        <v>14</v>
      </c>
      <c r="C1295" s="0" t="s">
        <v>54</v>
      </c>
      <c r="D1295" s="0" t="n">
        <v>1429.34236771281</v>
      </c>
      <c r="E1295" s="0" t="n">
        <v>0.00425221128464746</v>
      </c>
    </row>
    <row r="1296" customFormat="false" ht="15" hidden="false" customHeight="false" outlineLevel="0" collapsed="false">
      <c r="A1296" s="0" t="s">
        <v>109</v>
      </c>
      <c r="B1296" s="0" t="s">
        <v>14</v>
      </c>
      <c r="C1296" s="0" t="s">
        <v>54</v>
      </c>
      <c r="D1296" s="0" t="n">
        <v>1464.23564938611</v>
      </c>
      <c r="E1296" s="0" t="n">
        <v>0.00428799494274331</v>
      </c>
    </row>
    <row r="1297" customFormat="false" ht="15" hidden="false" customHeight="false" outlineLevel="0" collapsed="false">
      <c r="A1297" s="0" t="s">
        <v>110</v>
      </c>
      <c r="B1297" s="0" t="s">
        <v>14</v>
      </c>
      <c r="C1297" s="0" t="s">
        <v>54</v>
      </c>
      <c r="D1297" s="0" t="n">
        <v>1404.5169756378</v>
      </c>
      <c r="E1297" s="0" t="n">
        <v>0.00413599033910842</v>
      </c>
    </row>
    <row r="1298" customFormat="false" ht="15" hidden="false" customHeight="false" outlineLevel="0" collapsed="false">
      <c r="A1298" s="0" t="s">
        <v>111</v>
      </c>
      <c r="B1298" s="0" t="s">
        <v>14</v>
      </c>
      <c r="C1298" s="0" t="s">
        <v>54</v>
      </c>
      <c r="D1298" s="0" t="n">
        <v>1395.5363868612</v>
      </c>
      <c r="E1298" s="0" t="n">
        <v>0.00419117184429587</v>
      </c>
    </row>
    <row r="1299" customFormat="false" ht="15" hidden="false" customHeight="false" outlineLevel="0" collapsed="false">
      <c r="A1299" s="0" t="s">
        <v>112</v>
      </c>
      <c r="B1299" s="0" t="s">
        <v>14</v>
      </c>
      <c r="C1299" s="0" t="s">
        <v>54</v>
      </c>
      <c r="D1299" s="0" t="n">
        <v>1528.72951083811</v>
      </c>
      <c r="E1299" s="0" t="n">
        <v>0.00445801049742998</v>
      </c>
    </row>
    <row r="1300" customFormat="false" ht="15" hidden="false" customHeight="false" outlineLevel="0" collapsed="false">
      <c r="A1300" s="0" t="s">
        <v>113</v>
      </c>
      <c r="B1300" s="0" t="s">
        <v>14</v>
      </c>
      <c r="C1300" s="0" t="s">
        <v>54</v>
      </c>
      <c r="D1300" s="0" t="n">
        <v>1376.8591549282</v>
      </c>
      <c r="E1300" s="0" t="n">
        <v>0.00419290460109861</v>
      </c>
    </row>
    <row r="1301" customFormat="false" ht="15" hidden="false" customHeight="false" outlineLevel="0" collapsed="false">
      <c r="A1301" s="0" t="s">
        <v>114</v>
      </c>
      <c r="B1301" s="0" t="s">
        <v>14</v>
      </c>
      <c r="C1301" s="0" t="s">
        <v>54</v>
      </c>
      <c r="D1301" s="0" t="n">
        <v>1361</v>
      </c>
      <c r="E1301" s="0" t="n">
        <v>0.00415084904890195</v>
      </c>
    </row>
    <row r="1302" customFormat="false" ht="15" hidden="false" customHeight="false" outlineLevel="0" collapsed="false">
      <c r="A1302" s="0" t="s">
        <v>115</v>
      </c>
      <c r="B1302" s="0" t="s">
        <v>14</v>
      </c>
      <c r="C1302" s="0" t="s">
        <v>54</v>
      </c>
      <c r="D1302" s="0" t="n">
        <v>1260</v>
      </c>
      <c r="E1302" s="0" t="n">
        <v>0.00424107142857143</v>
      </c>
    </row>
    <row r="1303" customFormat="false" ht="15" hidden="false" customHeight="false" outlineLevel="0" collapsed="false">
      <c r="A1303" s="0" t="s">
        <v>116</v>
      </c>
      <c r="B1303" s="0" t="s">
        <v>14</v>
      </c>
      <c r="C1303" s="0" t="s">
        <v>54</v>
      </c>
      <c r="D1303" s="0" t="n">
        <v>1212</v>
      </c>
      <c r="E1303" s="0" t="n">
        <v>0.00430933718371837</v>
      </c>
    </row>
    <row r="1304" customFormat="false" ht="15" hidden="false" customHeight="false" outlineLevel="0" collapsed="false">
      <c r="A1304" s="0" t="s">
        <v>117</v>
      </c>
      <c r="B1304" s="0" t="s">
        <v>14</v>
      </c>
      <c r="C1304" s="0" t="s">
        <v>54</v>
      </c>
      <c r="D1304" s="0" t="n">
        <v>1201</v>
      </c>
      <c r="E1304" s="0" t="n">
        <v>0.00443033583125173</v>
      </c>
    </row>
    <row r="1305" customFormat="false" ht="15" hidden="false" customHeight="false" outlineLevel="0" collapsed="false">
      <c r="A1305" s="0" t="s">
        <v>118</v>
      </c>
      <c r="B1305" s="0" t="s">
        <v>14</v>
      </c>
      <c r="C1305" s="0" t="s">
        <v>54</v>
      </c>
      <c r="D1305" s="0" t="n">
        <v>1190</v>
      </c>
      <c r="E1305" s="0" t="n">
        <v>0.00454073295985061</v>
      </c>
    </row>
    <row r="1306" customFormat="false" ht="15" hidden="false" customHeight="false" outlineLevel="0" collapsed="false">
      <c r="A1306" s="0" t="s">
        <v>119</v>
      </c>
      <c r="B1306" s="0" t="s">
        <v>14</v>
      </c>
      <c r="C1306" s="0" t="s">
        <v>54</v>
      </c>
      <c r="D1306" s="0" t="n">
        <v>983</v>
      </c>
      <c r="E1306" s="0" t="n">
        <v>0.00483426585283147</v>
      </c>
    </row>
    <row r="1307" customFormat="false" ht="15" hidden="false" customHeight="false" outlineLevel="0" collapsed="false">
      <c r="A1307" s="0" t="s">
        <v>105</v>
      </c>
      <c r="B1307" s="0" t="s">
        <v>14</v>
      </c>
      <c r="C1307" s="0" t="s">
        <v>55</v>
      </c>
      <c r="D1307" s="0" t="n">
        <v>861.055555609999</v>
      </c>
      <c r="E1307" s="0" t="n">
        <v>0.0045737717845679</v>
      </c>
    </row>
    <row r="1308" customFormat="false" ht="15" hidden="false" customHeight="false" outlineLevel="0" collapsed="false">
      <c r="A1308" s="0" t="s">
        <v>106</v>
      </c>
      <c r="B1308" s="0" t="s">
        <v>14</v>
      </c>
      <c r="C1308" s="0" t="s">
        <v>55</v>
      </c>
      <c r="D1308" s="0" t="n">
        <v>915.339343186302</v>
      </c>
      <c r="E1308" s="0" t="n">
        <v>0.00447725227091648</v>
      </c>
    </row>
    <row r="1309" customFormat="false" ht="15" hidden="false" customHeight="false" outlineLevel="0" collapsed="false">
      <c r="A1309" s="0" t="s">
        <v>107</v>
      </c>
      <c r="B1309" s="0" t="s">
        <v>14</v>
      </c>
      <c r="C1309" s="0" t="s">
        <v>55</v>
      </c>
      <c r="D1309" s="0" t="n">
        <v>884.7089944338</v>
      </c>
      <c r="E1309" s="0" t="n">
        <v>0.00431545027371967</v>
      </c>
    </row>
    <row r="1310" customFormat="false" ht="15" hidden="false" customHeight="false" outlineLevel="0" collapsed="false">
      <c r="A1310" s="0" t="s">
        <v>108</v>
      </c>
      <c r="B1310" s="0" t="s">
        <v>14</v>
      </c>
      <c r="C1310" s="0" t="s">
        <v>55</v>
      </c>
      <c r="D1310" s="0" t="n">
        <v>948.7760088844</v>
      </c>
      <c r="E1310" s="0" t="n">
        <v>0.00481838742344639</v>
      </c>
    </row>
    <row r="1311" customFormat="false" ht="15" hidden="false" customHeight="false" outlineLevel="0" collapsed="false">
      <c r="A1311" s="0" t="s">
        <v>109</v>
      </c>
      <c r="B1311" s="0" t="s">
        <v>14</v>
      </c>
      <c r="C1311" s="0" t="s">
        <v>55</v>
      </c>
      <c r="D1311" s="0" t="n">
        <v>919.361962925002</v>
      </c>
      <c r="E1311" s="0" t="n">
        <v>0.0044951452021182</v>
      </c>
    </row>
    <row r="1312" customFormat="false" ht="15" hidden="false" customHeight="false" outlineLevel="0" collapsed="false">
      <c r="A1312" s="0" t="s">
        <v>110</v>
      </c>
      <c r="B1312" s="0" t="s">
        <v>14</v>
      </c>
      <c r="C1312" s="0" t="s">
        <v>55</v>
      </c>
      <c r="D1312" s="0" t="n">
        <v>1112.8925933665</v>
      </c>
      <c r="E1312" s="0" t="n">
        <v>0.00479521019800013</v>
      </c>
    </row>
    <row r="1313" customFormat="false" ht="15" hidden="false" customHeight="false" outlineLevel="0" collapsed="false">
      <c r="A1313" s="0" t="s">
        <v>111</v>
      </c>
      <c r="B1313" s="0" t="s">
        <v>14</v>
      </c>
      <c r="C1313" s="0" t="s">
        <v>55</v>
      </c>
      <c r="D1313" s="0" t="n">
        <v>838.146344242999</v>
      </c>
      <c r="E1313" s="0" t="n">
        <v>0.00458468840032369</v>
      </c>
    </row>
    <row r="1314" customFormat="false" ht="15" hidden="false" customHeight="false" outlineLevel="0" collapsed="false">
      <c r="A1314" s="0" t="s">
        <v>112</v>
      </c>
      <c r="B1314" s="0" t="s">
        <v>14</v>
      </c>
      <c r="C1314" s="0" t="s">
        <v>55</v>
      </c>
      <c r="D1314" s="0" t="n">
        <v>829.189215375</v>
      </c>
      <c r="E1314" s="0" t="n">
        <v>0.00492792351903503</v>
      </c>
    </row>
    <row r="1315" customFormat="false" ht="15" hidden="false" customHeight="false" outlineLevel="0" collapsed="false">
      <c r="A1315" s="0" t="s">
        <v>113</v>
      </c>
      <c r="B1315" s="0" t="s">
        <v>14</v>
      </c>
      <c r="C1315" s="0" t="s">
        <v>55</v>
      </c>
      <c r="D1315" s="0" t="n">
        <v>698.769015677901</v>
      </c>
      <c r="E1315" s="0" t="n">
        <v>0.00459700974452781</v>
      </c>
    </row>
    <row r="1316" customFormat="false" ht="15" hidden="false" customHeight="false" outlineLevel="0" collapsed="false">
      <c r="A1316" s="0" t="s">
        <v>114</v>
      </c>
      <c r="B1316" s="0" t="s">
        <v>14</v>
      </c>
      <c r="C1316" s="0" t="s">
        <v>55</v>
      </c>
      <c r="D1316" s="0" t="n">
        <v>757.4902837785</v>
      </c>
      <c r="E1316" s="0" t="n">
        <v>0.00521930631197152</v>
      </c>
    </row>
    <row r="1317" customFormat="false" ht="15" hidden="false" customHeight="false" outlineLevel="0" collapsed="false">
      <c r="A1317" s="0" t="s">
        <v>115</v>
      </c>
      <c r="B1317" s="0" t="s">
        <v>14</v>
      </c>
      <c r="C1317" s="0" t="s">
        <v>55</v>
      </c>
      <c r="D1317" s="0" t="n">
        <v>739.712730101199</v>
      </c>
      <c r="E1317" s="0" t="n">
        <v>0.00493324217826838</v>
      </c>
    </row>
    <row r="1318" customFormat="false" ht="15" hidden="false" customHeight="false" outlineLevel="0" collapsed="false">
      <c r="A1318" s="0" t="s">
        <v>116</v>
      </c>
      <c r="B1318" s="0" t="s">
        <v>14</v>
      </c>
      <c r="C1318" s="0" t="s">
        <v>55</v>
      </c>
      <c r="D1318" s="0" t="n">
        <v>693</v>
      </c>
      <c r="E1318" s="0" t="n">
        <v>0.00531104697771364</v>
      </c>
    </row>
    <row r="1319" customFormat="false" ht="15" hidden="false" customHeight="false" outlineLevel="0" collapsed="false">
      <c r="A1319" s="0" t="s">
        <v>117</v>
      </c>
      <c r="B1319" s="0" t="s">
        <v>14</v>
      </c>
      <c r="C1319" s="0" t="s">
        <v>55</v>
      </c>
      <c r="D1319" s="0" t="n">
        <v>698.564320380601</v>
      </c>
      <c r="E1319" s="0" t="n">
        <v>0.00557806695229567</v>
      </c>
    </row>
    <row r="1320" customFormat="false" ht="15" hidden="false" customHeight="false" outlineLevel="0" collapsed="false">
      <c r="A1320" s="0" t="s">
        <v>118</v>
      </c>
      <c r="B1320" s="0" t="s">
        <v>14</v>
      </c>
      <c r="C1320" s="0" t="s">
        <v>55</v>
      </c>
      <c r="D1320" s="0" t="n">
        <v>691.6689327165</v>
      </c>
      <c r="E1320" s="0" t="n">
        <v>0.00562511946598356</v>
      </c>
    </row>
    <row r="1321" customFormat="false" ht="15" hidden="false" customHeight="false" outlineLevel="0" collapsed="false">
      <c r="A1321" s="0" t="s">
        <v>119</v>
      </c>
      <c r="B1321" s="0" t="s">
        <v>14</v>
      </c>
      <c r="C1321" s="0" t="s">
        <v>55</v>
      </c>
      <c r="D1321" s="0" t="n">
        <v>647.771255064002</v>
      </c>
      <c r="E1321" s="0" t="n">
        <v>0.00545615815774668</v>
      </c>
    </row>
    <row r="1322" customFormat="false" ht="15" hidden="false" customHeight="false" outlineLevel="0" collapsed="false">
      <c r="A1322" s="0" t="s">
        <v>105</v>
      </c>
      <c r="B1322" s="0" t="s">
        <v>14</v>
      </c>
      <c r="C1322" s="0" t="s">
        <v>56</v>
      </c>
      <c r="D1322" s="0" t="n">
        <v>540.17791425</v>
      </c>
      <c r="E1322" s="0" t="n">
        <v>0.00552072646423867</v>
      </c>
    </row>
    <row r="1323" customFormat="false" ht="15" hidden="false" customHeight="false" outlineLevel="0" collapsed="false">
      <c r="A1323" s="0" t="s">
        <v>106</v>
      </c>
      <c r="B1323" s="0" t="s">
        <v>14</v>
      </c>
      <c r="C1323" s="0" t="s">
        <v>56</v>
      </c>
      <c r="D1323" s="0" t="n">
        <v>563.606254043601</v>
      </c>
      <c r="E1323" s="0" t="n">
        <v>0.00558104637850791</v>
      </c>
    </row>
    <row r="1324" customFormat="false" ht="15" hidden="false" customHeight="false" outlineLevel="0" collapsed="false">
      <c r="A1324" s="0" t="s">
        <v>107</v>
      </c>
      <c r="B1324" s="0" t="s">
        <v>14</v>
      </c>
      <c r="C1324" s="0" t="s">
        <v>56</v>
      </c>
      <c r="D1324" s="0" t="n">
        <v>537.6763885036</v>
      </c>
      <c r="E1324" s="0" t="n">
        <v>0.00543232025556954</v>
      </c>
    </row>
    <row r="1325" customFormat="false" ht="15" hidden="false" customHeight="false" outlineLevel="0" collapsed="false">
      <c r="A1325" s="0" t="s">
        <v>108</v>
      </c>
      <c r="B1325" s="0" t="s">
        <v>14</v>
      </c>
      <c r="C1325" s="0" t="s">
        <v>56</v>
      </c>
      <c r="D1325" s="0" t="n">
        <v>541.6562866317</v>
      </c>
      <c r="E1325" s="0" t="n">
        <v>0.00558953264696824</v>
      </c>
    </row>
    <row r="1326" customFormat="false" ht="15" hidden="false" customHeight="false" outlineLevel="0" collapsed="false">
      <c r="A1326" s="0" t="s">
        <v>109</v>
      </c>
      <c r="B1326" s="0" t="s">
        <v>14</v>
      </c>
      <c r="C1326" s="0" t="s">
        <v>56</v>
      </c>
      <c r="D1326" s="0" t="n">
        <v>498.3342699655</v>
      </c>
      <c r="E1326" s="0" t="n">
        <v>0.00560928624101866</v>
      </c>
    </row>
    <row r="1327" customFormat="false" ht="15" hidden="false" customHeight="false" outlineLevel="0" collapsed="false">
      <c r="A1327" s="0" t="s">
        <v>110</v>
      </c>
      <c r="B1327" s="0" t="s">
        <v>14</v>
      </c>
      <c r="C1327" s="0" t="s">
        <v>56</v>
      </c>
      <c r="D1327" s="0" t="n">
        <v>582.5139689596</v>
      </c>
      <c r="E1327" s="0" t="n">
        <v>0.00561839432196489</v>
      </c>
    </row>
    <row r="1328" customFormat="false" ht="15" hidden="false" customHeight="false" outlineLevel="0" collapsed="false">
      <c r="A1328" s="0" t="s">
        <v>111</v>
      </c>
      <c r="B1328" s="0" t="s">
        <v>14</v>
      </c>
      <c r="C1328" s="0" t="s">
        <v>56</v>
      </c>
      <c r="D1328" s="0" t="n">
        <v>516.9875222806</v>
      </c>
      <c r="E1328" s="0" t="n">
        <v>0.00538214553444326</v>
      </c>
    </row>
    <row r="1329" customFormat="false" ht="15" hidden="false" customHeight="false" outlineLevel="0" collapsed="false">
      <c r="A1329" s="0" t="s">
        <v>112</v>
      </c>
      <c r="B1329" s="0" t="s">
        <v>14</v>
      </c>
      <c r="C1329" s="0" t="s">
        <v>56</v>
      </c>
      <c r="D1329" s="0" t="n">
        <v>413.4411764706</v>
      </c>
      <c r="E1329" s="0" t="n">
        <v>0.00582722420134177</v>
      </c>
    </row>
    <row r="1330" customFormat="false" ht="15" hidden="false" customHeight="false" outlineLevel="0" collapsed="false">
      <c r="A1330" s="0" t="s">
        <v>113</v>
      </c>
      <c r="B1330" s="0" t="s">
        <v>14</v>
      </c>
      <c r="C1330" s="0" t="s">
        <v>56</v>
      </c>
      <c r="D1330" s="0" t="n">
        <v>368.4560224079</v>
      </c>
      <c r="E1330" s="0" t="n">
        <v>0.00575022430010479</v>
      </c>
    </row>
    <row r="1331" customFormat="false" ht="15" hidden="false" customHeight="false" outlineLevel="0" collapsed="false">
      <c r="A1331" s="0" t="s">
        <v>114</v>
      </c>
      <c r="B1331" s="0" t="s">
        <v>14</v>
      </c>
      <c r="C1331" s="0" t="s">
        <v>56</v>
      </c>
      <c r="D1331" s="0" t="n">
        <v>453.229546992</v>
      </c>
      <c r="E1331" s="0" t="n">
        <v>0.00561104597908692</v>
      </c>
    </row>
    <row r="1332" customFormat="false" ht="15" hidden="false" customHeight="false" outlineLevel="0" collapsed="false">
      <c r="A1332" s="0" t="s">
        <v>115</v>
      </c>
      <c r="B1332" s="0" t="s">
        <v>14</v>
      </c>
      <c r="C1332" s="0" t="s">
        <v>56</v>
      </c>
      <c r="D1332" s="0" t="n">
        <v>381.7466063345</v>
      </c>
      <c r="E1332" s="0" t="n">
        <v>0.00604393686766726</v>
      </c>
    </row>
    <row r="1333" customFormat="false" ht="15" hidden="false" customHeight="false" outlineLevel="0" collapsed="false">
      <c r="A1333" s="0" t="s">
        <v>116</v>
      </c>
      <c r="B1333" s="0" t="s">
        <v>14</v>
      </c>
      <c r="C1333" s="0" t="s">
        <v>56</v>
      </c>
      <c r="D1333" s="0" t="n">
        <v>403</v>
      </c>
      <c r="E1333" s="0" t="n">
        <v>0.00585711331679074</v>
      </c>
    </row>
    <row r="1334" customFormat="false" ht="15" hidden="false" customHeight="false" outlineLevel="0" collapsed="false">
      <c r="A1334" s="0" t="s">
        <v>117</v>
      </c>
      <c r="B1334" s="0" t="s">
        <v>14</v>
      </c>
      <c r="C1334" s="0" t="s">
        <v>56</v>
      </c>
      <c r="D1334" s="0" t="n">
        <v>403.2545454561</v>
      </c>
      <c r="E1334" s="0" t="n">
        <v>0.00620499058168131</v>
      </c>
    </row>
    <row r="1335" customFormat="false" ht="15" hidden="false" customHeight="false" outlineLevel="0" collapsed="false">
      <c r="A1335" s="0" t="s">
        <v>118</v>
      </c>
      <c r="B1335" s="0" t="s">
        <v>14</v>
      </c>
      <c r="C1335" s="0" t="s">
        <v>56</v>
      </c>
      <c r="D1335" s="0" t="n">
        <v>450.6850104816</v>
      </c>
      <c r="E1335" s="0" t="n">
        <v>0.00590114202272388</v>
      </c>
    </row>
    <row r="1336" customFormat="false" ht="15" hidden="false" customHeight="false" outlineLevel="0" collapsed="false">
      <c r="A1336" s="0" t="s">
        <v>119</v>
      </c>
      <c r="B1336" s="0" t="s">
        <v>14</v>
      </c>
      <c r="C1336" s="0" t="s">
        <v>56</v>
      </c>
      <c r="D1336" s="0" t="n">
        <v>387.1078466603</v>
      </c>
      <c r="E1336" s="0" t="n">
        <v>0.00604472780783007</v>
      </c>
    </row>
    <row r="1337" customFormat="false" ht="15" hidden="false" customHeight="false" outlineLevel="0" collapsed="false">
      <c r="A1337" s="0" t="s">
        <v>105</v>
      </c>
      <c r="B1337" s="0" t="s">
        <v>14</v>
      </c>
      <c r="C1337" s="0" t="s">
        <v>57</v>
      </c>
      <c r="D1337" s="0" t="n">
        <v>638.4251208</v>
      </c>
      <c r="E1337" s="0" t="n">
        <v>0.00414864266099224</v>
      </c>
    </row>
    <row r="1338" customFormat="false" ht="15" hidden="false" customHeight="false" outlineLevel="0" collapsed="false">
      <c r="A1338" s="0" t="s">
        <v>106</v>
      </c>
      <c r="B1338" s="0" t="s">
        <v>14</v>
      </c>
      <c r="C1338" s="0" t="s">
        <v>57</v>
      </c>
      <c r="D1338" s="0" t="n">
        <v>610.9996886688</v>
      </c>
      <c r="E1338" s="0" t="n">
        <v>0.00489554980434061</v>
      </c>
    </row>
    <row r="1339" customFormat="false" ht="15" hidden="false" customHeight="false" outlineLevel="0" collapsed="false">
      <c r="A1339" s="0" t="s">
        <v>107</v>
      </c>
      <c r="B1339" s="0" t="s">
        <v>14</v>
      </c>
      <c r="C1339" s="0" t="s">
        <v>57</v>
      </c>
      <c r="D1339" s="0" t="n">
        <v>641.8852895984</v>
      </c>
      <c r="E1339" s="0" t="n">
        <v>0.00462627892546272</v>
      </c>
    </row>
    <row r="1340" customFormat="false" ht="15" hidden="false" customHeight="false" outlineLevel="0" collapsed="false">
      <c r="A1340" s="0" t="s">
        <v>108</v>
      </c>
      <c r="B1340" s="0" t="s">
        <v>14</v>
      </c>
      <c r="C1340" s="0" t="s">
        <v>57</v>
      </c>
      <c r="D1340" s="0" t="n">
        <v>660.8611937681</v>
      </c>
      <c r="E1340" s="0" t="n">
        <v>0.00448552636786689</v>
      </c>
    </row>
    <row r="1341" customFormat="false" ht="15" hidden="false" customHeight="false" outlineLevel="0" collapsed="false">
      <c r="A1341" s="0" t="s">
        <v>109</v>
      </c>
      <c r="B1341" s="0" t="s">
        <v>14</v>
      </c>
      <c r="C1341" s="0" t="s">
        <v>57</v>
      </c>
      <c r="D1341" s="0" t="n">
        <v>572.974385965899</v>
      </c>
      <c r="E1341" s="0" t="n">
        <v>0.0043631793514412</v>
      </c>
    </row>
    <row r="1342" customFormat="false" ht="15" hidden="false" customHeight="false" outlineLevel="0" collapsed="false">
      <c r="A1342" s="0" t="s">
        <v>110</v>
      </c>
      <c r="B1342" s="0" t="s">
        <v>14</v>
      </c>
      <c r="C1342" s="0" t="s">
        <v>57</v>
      </c>
      <c r="D1342" s="0" t="n">
        <v>610.131578951599</v>
      </c>
      <c r="E1342" s="0" t="n">
        <v>0.00444764802359199</v>
      </c>
    </row>
    <row r="1343" customFormat="false" ht="15" hidden="false" customHeight="false" outlineLevel="0" collapsed="false">
      <c r="A1343" s="0" t="s">
        <v>111</v>
      </c>
      <c r="B1343" s="0" t="s">
        <v>14</v>
      </c>
      <c r="C1343" s="0" t="s">
        <v>57</v>
      </c>
      <c r="D1343" s="0" t="n">
        <v>592.5510293042</v>
      </c>
      <c r="E1343" s="0" t="n">
        <v>0.00488478375071391</v>
      </c>
    </row>
    <row r="1344" customFormat="false" ht="15" hidden="false" customHeight="false" outlineLevel="0" collapsed="false">
      <c r="A1344" s="0" t="s">
        <v>112</v>
      </c>
      <c r="B1344" s="0" t="s">
        <v>14</v>
      </c>
      <c r="C1344" s="0" t="s">
        <v>57</v>
      </c>
      <c r="D1344" s="0" t="n">
        <v>636.537382883601</v>
      </c>
      <c r="E1344" s="0" t="n">
        <v>0.00552361779035479</v>
      </c>
    </row>
    <row r="1345" customFormat="false" ht="15" hidden="false" customHeight="false" outlineLevel="0" collapsed="false">
      <c r="A1345" s="0" t="s">
        <v>113</v>
      </c>
      <c r="B1345" s="0" t="s">
        <v>14</v>
      </c>
      <c r="C1345" s="0" t="s">
        <v>57</v>
      </c>
      <c r="D1345" s="0" t="n">
        <v>555.291063235801</v>
      </c>
      <c r="E1345" s="0" t="n">
        <v>0.00513232746221458</v>
      </c>
    </row>
    <row r="1346" customFormat="false" ht="15" hidden="false" customHeight="false" outlineLevel="0" collapsed="false">
      <c r="A1346" s="0" t="s">
        <v>114</v>
      </c>
      <c r="B1346" s="0" t="s">
        <v>14</v>
      </c>
      <c r="C1346" s="0" t="s">
        <v>57</v>
      </c>
      <c r="D1346" s="0" t="n">
        <v>675.441672055699</v>
      </c>
      <c r="E1346" s="0" t="n">
        <v>0.00479376566361187</v>
      </c>
    </row>
    <row r="1347" customFormat="false" ht="15" hidden="false" customHeight="false" outlineLevel="0" collapsed="false">
      <c r="A1347" s="0" t="s">
        <v>115</v>
      </c>
      <c r="B1347" s="0" t="s">
        <v>14</v>
      </c>
      <c r="C1347" s="0" t="s">
        <v>57</v>
      </c>
      <c r="D1347" s="0" t="n">
        <v>722.139534884302</v>
      </c>
      <c r="E1347" s="0" t="n">
        <v>0.00504290933385663</v>
      </c>
    </row>
    <row r="1348" customFormat="false" ht="15" hidden="false" customHeight="false" outlineLevel="0" collapsed="false">
      <c r="A1348" s="0" t="s">
        <v>116</v>
      </c>
      <c r="B1348" s="0" t="s">
        <v>14</v>
      </c>
      <c r="C1348" s="0" t="s">
        <v>57</v>
      </c>
      <c r="D1348" s="0" t="n">
        <v>664</v>
      </c>
      <c r="E1348" s="0" t="n">
        <v>0.00544364959839357</v>
      </c>
    </row>
    <row r="1349" customFormat="false" ht="15" hidden="false" customHeight="false" outlineLevel="0" collapsed="false">
      <c r="A1349" s="0" t="s">
        <v>117</v>
      </c>
      <c r="B1349" s="0" t="s">
        <v>14</v>
      </c>
      <c r="C1349" s="0" t="s">
        <v>57</v>
      </c>
      <c r="D1349" s="0" t="n">
        <v>671.041461913099</v>
      </c>
      <c r="E1349" s="0" t="n">
        <v>0.00551551578581932</v>
      </c>
    </row>
    <row r="1350" customFormat="false" ht="15" hidden="false" customHeight="false" outlineLevel="0" collapsed="false">
      <c r="A1350" s="0" t="s">
        <v>118</v>
      </c>
      <c r="B1350" s="0" t="s">
        <v>14</v>
      </c>
      <c r="C1350" s="0" t="s">
        <v>57</v>
      </c>
      <c r="D1350" s="0" t="n">
        <v>553.2183802465</v>
      </c>
      <c r="E1350" s="0" t="n">
        <v>0.00571540896373465</v>
      </c>
    </row>
    <row r="1351" customFormat="false" ht="15" hidden="false" customHeight="false" outlineLevel="0" collapsed="false">
      <c r="A1351" s="0" t="s">
        <v>119</v>
      </c>
      <c r="B1351" s="0" t="s">
        <v>14</v>
      </c>
      <c r="C1351" s="0" t="s">
        <v>57</v>
      </c>
      <c r="D1351" s="0" t="n">
        <v>495.535111484099</v>
      </c>
      <c r="E1351" s="0" t="n">
        <v>0.00552731872135639</v>
      </c>
    </row>
    <row r="1352" customFormat="false" ht="15" hidden="false" customHeight="false" outlineLevel="0" collapsed="false">
      <c r="A1352" s="0" t="s">
        <v>105</v>
      </c>
      <c r="B1352" s="0" t="s">
        <v>14</v>
      </c>
      <c r="C1352" s="0" t="s">
        <v>58</v>
      </c>
      <c r="D1352" s="0" t="n">
        <v>2000.1414144</v>
      </c>
      <c r="E1352" s="0" t="n">
        <v>0.00326615514278731</v>
      </c>
    </row>
    <row r="1353" customFormat="false" ht="15" hidden="false" customHeight="false" outlineLevel="0" collapsed="false">
      <c r="A1353" s="0" t="s">
        <v>106</v>
      </c>
      <c r="B1353" s="0" t="s">
        <v>14</v>
      </c>
      <c r="C1353" s="0" t="s">
        <v>58</v>
      </c>
      <c r="D1353" s="0" t="n">
        <v>2003.8524543285</v>
      </c>
      <c r="E1353" s="0" t="n">
        <v>0.0032987741592117</v>
      </c>
    </row>
    <row r="1354" customFormat="false" ht="15" hidden="false" customHeight="false" outlineLevel="0" collapsed="false">
      <c r="A1354" s="0" t="s">
        <v>107</v>
      </c>
      <c r="B1354" s="0" t="s">
        <v>14</v>
      </c>
      <c r="C1354" s="0" t="s">
        <v>58</v>
      </c>
      <c r="D1354" s="0" t="n">
        <v>1905.9223633596</v>
      </c>
      <c r="E1354" s="0" t="n">
        <v>0.0033919729602599</v>
      </c>
    </row>
    <row r="1355" customFormat="false" ht="15" hidden="false" customHeight="false" outlineLevel="0" collapsed="false">
      <c r="A1355" s="0" t="s">
        <v>108</v>
      </c>
      <c r="B1355" s="0" t="s">
        <v>14</v>
      </c>
      <c r="C1355" s="0" t="s">
        <v>58</v>
      </c>
      <c r="D1355" s="0" t="n">
        <v>2208.4008017982</v>
      </c>
      <c r="E1355" s="0" t="n">
        <v>0.00329090126421274</v>
      </c>
    </row>
    <row r="1356" customFormat="false" ht="15" hidden="false" customHeight="false" outlineLevel="0" collapsed="false">
      <c r="A1356" s="0" t="s">
        <v>109</v>
      </c>
      <c r="B1356" s="0" t="s">
        <v>14</v>
      </c>
      <c r="C1356" s="0" t="s">
        <v>58</v>
      </c>
      <c r="D1356" s="0" t="n">
        <v>2289</v>
      </c>
      <c r="E1356" s="0" t="n">
        <v>0.00323254939080627</v>
      </c>
    </row>
    <row r="1357" customFormat="false" ht="15" hidden="false" customHeight="false" outlineLevel="0" collapsed="false">
      <c r="A1357" s="0" t="s">
        <v>110</v>
      </c>
      <c r="B1357" s="0" t="s">
        <v>14</v>
      </c>
      <c r="C1357" s="0" t="s">
        <v>58</v>
      </c>
      <c r="D1357" s="0" t="n">
        <v>2190</v>
      </c>
      <c r="E1357" s="0" t="n">
        <v>0.00319507864028412</v>
      </c>
    </row>
    <row r="1358" customFormat="false" ht="15" hidden="false" customHeight="false" outlineLevel="0" collapsed="false">
      <c r="A1358" s="0" t="s">
        <v>111</v>
      </c>
      <c r="B1358" s="0" t="s">
        <v>14</v>
      </c>
      <c r="C1358" s="0" t="s">
        <v>58</v>
      </c>
      <c r="D1358" s="0" t="n">
        <v>2196</v>
      </c>
      <c r="E1358" s="0" t="n">
        <v>0.00326034709572961</v>
      </c>
    </row>
    <row r="1359" customFormat="false" ht="15" hidden="false" customHeight="false" outlineLevel="0" collapsed="false">
      <c r="A1359" s="0" t="s">
        <v>112</v>
      </c>
      <c r="B1359" s="0" t="s">
        <v>14</v>
      </c>
      <c r="C1359" s="0" t="s">
        <v>58</v>
      </c>
      <c r="D1359" s="0" t="n">
        <v>2295</v>
      </c>
      <c r="E1359" s="0" t="n">
        <v>0.00327553861050593</v>
      </c>
    </row>
    <row r="1360" customFormat="false" ht="15" hidden="false" customHeight="false" outlineLevel="0" collapsed="false">
      <c r="A1360" s="0" t="s">
        <v>113</v>
      </c>
      <c r="B1360" s="0" t="s">
        <v>14</v>
      </c>
      <c r="C1360" s="0" t="s">
        <v>58</v>
      </c>
      <c r="D1360" s="0" t="n">
        <v>1875</v>
      </c>
      <c r="E1360" s="0" t="n">
        <v>0.00323</v>
      </c>
    </row>
    <row r="1361" customFormat="false" ht="15" hidden="false" customHeight="false" outlineLevel="0" collapsed="false">
      <c r="A1361" s="0" t="s">
        <v>114</v>
      </c>
      <c r="B1361" s="0" t="s">
        <v>14</v>
      </c>
      <c r="C1361" s="0" t="s">
        <v>58</v>
      </c>
      <c r="D1361" s="0" t="n">
        <v>1996</v>
      </c>
      <c r="E1361" s="0" t="n">
        <v>0.00343673458027165</v>
      </c>
    </row>
    <row r="1362" customFormat="false" ht="15" hidden="false" customHeight="false" outlineLevel="0" collapsed="false">
      <c r="A1362" s="0" t="s">
        <v>115</v>
      </c>
      <c r="B1362" s="0" t="s">
        <v>14</v>
      </c>
      <c r="C1362" s="0" t="s">
        <v>58</v>
      </c>
      <c r="D1362" s="0" t="n">
        <v>1844</v>
      </c>
      <c r="E1362" s="0" t="n">
        <v>0.00339840925524223</v>
      </c>
    </row>
    <row r="1363" customFormat="false" ht="15" hidden="false" customHeight="false" outlineLevel="0" collapsed="false">
      <c r="A1363" s="0" t="s">
        <v>116</v>
      </c>
      <c r="B1363" s="0" t="s">
        <v>14</v>
      </c>
      <c r="C1363" s="0" t="s">
        <v>58</v>
      </c>
      <c r="D1363" s="0" t="n">
        <v>1791</v>
      </c>
      <c r="E1363" s="0" t="n">
        <v>0.00354472982194925</v>
      </c>
    </row>
    <row r="1364" customFormat="false" ht="15" hidden="false" customHeight="false" outlineLevel="0" collapsed="false">
      <c r="A1364" s="0" t="s">
        <v>117</v>
      </c>
      <c r="B1364" s="0" t="s">
        <v>14</v>
      </c>
      <c r="C1364" s="0" t="s">
        <v>58</v>
      </c>
      <c r="D1364" s="0" t="n">
        <v>1741</v>
      </c>
      <c r="E1364" s="0" t="n">
        <v>0.0035420256557534</v>
      </c>
    </row>
    <row r="1365" customFormat="false" ht="15" hidden="false" customHeight="false" outlineLevel="0" collapsed="false">
      <c r="A1365" s="0" t="s">
        <v>118</v>
      </c>
      <c r="B1365" s="0" t="s">
        <v>14</v>
      </c>
      <c r="C1365" s="0" t="s">
        <v>58</v>
      </c>
      <c r="D1365" s="0" t="n">
        <v>1413</v>
      </c>
      <c r="E1365" s="0" t="n">
        <v>0.00354643390736809</v>
      </c>
    </row>
    <row r="1366" customFormat="false" ht="15" hidden="false" customHeight="false" outlineLevel="0" collapsed="false">
      <c r="A1366" s="0" t="s">
        <v>119</v>
      </c>
      <c r="B1366" s="0" t="s">
        <v>14</v>
      </c>
      <c r="C1366" s="0" t="s">
        <v>58</v>
      </c>
      <c r="D1366" s="0" t="n">
        <v>840</v>
      </c>
      <c r="E1366" s="0" t="n">
        <v>0.00352843915343915</v>
      </c>
    </row>
    <row r="1367" customFormat="false" ht="15" hidden="false" customHeight="false" outlineLevel="0" collapsed="false">
      <c r="A1367" s="0" t="s">
        <v>105</v>
      </c>
      <c r="B1367" s="0" t="s">
        <v>14</v>
      </c>
      <c r="C1367" s="0" t="s">
        <v>59</v>
      </c>
      <c r="D1367" s="0" t="n">
        <v>267.2131148</v>
      </c>
      <c r="E1367" s="0" t="n">
        <v>0.00407521728015375</v>
      </c>
    </row>
    <row r="1368" customFormat="false" ht="15" hidden="false" customHeight="false" outlineLevel="0" collapsed="false">
      <c r="A1368" s="0" t="s">
        <v>106</v>
      </c>
      <c r="B1368" s="0" t="s">
        <v>14</v>
      </c>
      <c r="C1368" s="0" t="s">
        <v>59</v>
      </c>
      <c r="D1368" s="0" t="n">
        <v>377.395322793</v>
      </c>
      <c r="E1368" s="0" t="n">
        <v>0.00473600680008977</v>
      </c>
    </row>
    <row r="1369" customFormat="false" ht="15" hidden="false" customHeight="false" outlineLevel="0" collapsed="false">
      <c r="A1369" s="0" t="s">
        <v>107</v>
      </c>
      <c r="B1369" s="0" t="s">
        <v>14</v>
      </c>
      <c r="C1369" s="0" t="s">
        <v>59</v>
      </c>
      <c r="D1369" s="0" t="n">
        <v>378.4135064925</v>
      </c>
      <c r="E1369" s="0" t="n">
        <v>0.00480772882730223</v>
      </c>
    </row>
    <row r="1370" customFormat="false" ht="15" hidden="false" customHeight="false" outlineLevel="0" collapsed="false">
      <c r="A1370" s="0" t="s">
        <v>108</v>
      </c>
      <c r="B1370" s="0" t="s">
        <v>14</v>
      </c>
      <c r="C1370" s="0" t="s">
        <v>59</v>
      </c>
      <c r="D1370" s="0" t="n">
        <v>393.9025023757</v>
      </c>
      <c r="E1370" s="0" t="n">
        <v>0.00389097000489292</v>
      </c>
    </row>
    <row r="1371" customFormat="false" ht="15" hidden="false" customHeight="false" outlineLevel="0" collapsed="false">
      <c r="A1371" s="0" t="s">
        <v>109</v>
      </c>
      <c r="B1371" s="0" t="s">
        <v>14</v>
      </c>
      <c r="C1371" s="0" t="s">
        <v>59</v>
      </c>
      <c r="D1371" s="0" t="n">
        <v>345.3731589495</v>
      </c>
      <c r="E1371" s="0" t="n">
        <v>0.00405407733560158</v>
      </c>
    </row>
    <row r="1372" customFormat="false" ht="15" hidden="false" customHeight="false" outlineLevel="0" collapsed="false">
      <c r="A1372" s="0" t="s">
        <v>110</v>
      </c>
      <c r="B1372" s="0" t="s">
        <v>14</v>
      </c>
      <c r="C1372" s="0" t="s">
        <v>59</v>
      </c>
      <c r="D1372" s="0" t="n">
        <v>400.1719576709</v>
      </c>
      <c r="E1372" s="0" t="n">
        <v>0.00443068456020894</v>
      </c>
    </row>
    <row r="1373" customFormat="false" ht="15" hidden="false" customHeight="false" outlineLevel="0" collapsed="false">
      <c r="A1373" s="0" t="s">
        <v>111</v>
      </c>
      <c r="B1373" s="0" t="s">
        <v>14</v>
      </c>
      <c r="C1373" s="0" t="s">
        <v>59</v>
      </c>
      <c r="D1373" s="0" t="n">
        <v>341.6904761886</v>
      </c>
      <c r="E1373" s="0" t="n">
        <v>0.00420554800672051</v>
      </c>
    </row>
    <row r="1374" customFormat="false" ht="15" hidden="false" customHeight="false" outlineLevel="0" collapsed="false">
      <c r="A1374" s="0" t="s">
        <v>112</v>
      </c>
      <c r="B1374" s="0" t="s">
        <v>14</v>
      </c>
      <c r="C1374" s="0" t="s">
        <v>59</v>
      </c>
      <c r="D1374" s="0" t="n">
        <v>333.8901098892</v>
      </c>
      <c r="E1374" s="0" t="n">
        <v>0.00429436469364953</v>
      </c>
    </row>
    <row r="1375" customFormat="false" ht="15" hidden="false" customHeight="false" outlineLevel="0" collapsed="false">
      <c r="A1375" s="0" t="s">
        <v>113</v>
      </c>
      <c r="B1375" s="0" t="s">
        <v>14</v>
      </c>
      <c r="C1375" s="0" t="s">
        <v>59</v>
      </c>
      <c r="D1375" s="0" t="n">
        <v>338.6648351641</v>
      </c>
      <c r="E1375" s="0" t="n">
        <v>0.00447058915430371</v>
      </c>
    </row>
    <row r="1376" customFormat="false" ht="15" hidden="false" customHeight="false" outlineLevel="0" collapsed="false">
      <c r="A1376" s="0" t="s">
        <v>114</v>
      </c>
      <c r="B1376" s="0" t="s">
        <v>14</v>
      </c>
      <c r="C1376" s="0" t="s">
        <v>59</v>
      </c>
      <c r="D1376" s="0" t="n">
        <v>326.7222222239</v>
      </c>
      <c r="E1376" s="0" t="n">
        <v>0.00489019552488519</v>
      </c>
    </row>
    <row r="1377" customFormat="false" ht="15" hidden="false" customHeight="false" outlineLevel="0" collapsed="false">
      <c r="A1377" s="0" t="s">
        <v>115</v>
      </c>
      <c r="B1377" s="0" t="s">
        <v>14</v>
      </c>
      <c r="C1377" s="0" t="s">
        <v>59</v>
      </c>
      <c r="D1377" s="0" t="n">
        <v>321.7777777782</v>
      </c>
      <c r="E1377" s="0" t="n">
        <v>0.00494208966390343</v>
      </c>
    </row>
    <row r="1378" customFormat="false" ht="15" hidden="false" customHeight="false" outlineLevel="0" collapsed="false">
      <c r="A1378" s="0" t="s">
        <v>116</v>
      </c>
      <c r="B1378" s="0" t="s">
        <v>14</v>
      </c>
      <c r="C1378" s="0" t="s">
        <v>59</v>
      </c>
      <c r="D1378" s="0" t="n">
        <v>293</v>
      </c>
      <c r="E1378" s="0" t="n">
        <v>0.00476393629124005</v>
      </c>
    </row>
    <row r="1379" customFormat="false" ht="15" hidden="false" customHeight="false" outlineLevel="0" collapsed="false">
      <c r="A1379" s="0" t="s">
        <v>117</v>
      </c>
      <c r="B1379" s="0" t="s">
        <v>14</v>
      </c>
      <c r="C1379" s="0" t="s">
        <v>59</v>
      </c>
      <c r="D1379" s="0" t="n">
        <v>297.7682499783</v>
      </c>
      <c r="E1379" s="0" t="n">
        <v>0.00469468634363021</v>
      </c>
    </row>
    <row r="1380" customFormat="false" ht="15" hidden="false" customHeight="false" outlineLevel="0" collapsed="false">
      <c r="A1380" s="0" t="s">
        <v>118</v>
      </c>
      <c r="B1380" s="0" t="s">
        <v>14</v>
      </c>
      <c r="C1380" s="0" t="s">
        <v>59</v>
      </c>
      <c r="D1380" s="0" t="n">
        <v>256.2524916948</v>
      </c>
      <c r="E1380" s="0" t="n">
        <v>0.00484622861530244</v>
      </c>
    </row>
    <row r="1381" customFormat="false" ht="15" hidden="false" customHeight="false" outlineLevel="0" collapsed="false">
      <c r="A1381" s="0" t="s">
        <v>119</v>
      </c>
      <c r="B1381" s="0" t="s">
        <v>14</v>
      </c>
      <c r="C1381" s="0" t="s">
        <v>59</v>
      </c>
      <c r="D1381" s="0" t="n">
        <v>150</v>
      </c>
      <c r="E1381" s="0" t="n">
        <v>0.00543981481481482</v>
      </c>
    </row>
    <row r="1382" customFormat="false" ht="15" hidden="false" customHeight="false" outlineLevel="0" collapsed="false">
      <c r="A1382" s="0" t="s">
        <v>105</v>
      </c>
      <c r="B1382" s="0" t="s">
        <v>14</v>
      </c>
      <c r="C1382" s="0" t="s">
        <v>60</v>
      </c>
      <c r="D1382" s="0" t="n">
        <v>4054.38154079999</v>
      </c>
      <c r="E1382" s="0" t="n">
        <v>0.00312726912591468</v>
      </c>
    </row>
    <row r="1383" customFormat="false" ht="15" hidden="false" customHeight="false" outlineLevel="0" collapsed="false">
      <c r="A1383" s="0" t="s">
        <v>106</v>
      </c>
      <c r="B1383" s="0" t="s">
        <v>14</v>
      </c>
      <c r="C1383" s="0" t="s">
        <v>60</v>
      </c>
      <c r="D1383" s="0" t="n">
        <v>4336.86856763856</v>
      </c>
      <c r="E1383" s="0" t="n">
        <v>0.00320675880454452</v>
      </c>
    </row>
    <row r="1384" customFormat="false" ht="15" hidden="false" customHeight="false" outlineLevel="0" collapsed="false">
      <c r="A1384" s="0" t="s">
        <v>107</v>
      </c>
      <c r="B1384" s="0" t="s">
        <v>14</v>
      </c>
      <c r="C1384" s="0" t="s">
        <v>60</v>
      </c>
      <c r="D1384" s="0" t="n">
        <v>4386.61244921239</v>
      </c>
      <c r="E1384" s="0" t="n">
        <v>0.00322141796674904</v>
      </c>
    </row>
    <row r="1385" customFormat="false" ht="15" hidden="false" customHeight="false" outlineLevel="0" collapsed="false">
      <c r="A1385" s="0" t="s">
        <v>108</v>
      </c>
      <c r="B1385" s="0" t="s">
        <v>14</v>
      </c>
      <c r="C1385" s="0" t="s">
        <v>60</v>
      </c>
      <c r="D1385" s="0" t="n">
        <v>4317.94775499659</v>
      </c>
      <c r="E1385" s="0" t="n">
        <v>0.00315333805610516</v>
      </c>
    </row>
    <row r="1386" customFormat="false" ht="15" hidden="false" customHeight="false" outlineLevel="0" collapsed="false">
      <c r="A1386" s="0" t="s">
        <v>109</v>
      </c>
      <c r="B1386" s="0" t="s">
        <v>14</v>
      </c>
      <c r="C1386" s="0" t="s">
        <v>60</v>
      </c>
      <c r="D1386" s="0" t="n">
        <v>4279</v>
      </c>
      <c r="E1386" s="0" t="n">
        <v>0.00324225545947911</v>
      </c>
    </row>
    <row r="1387" customFormat="false" ht="15" hidden="false" customHeight="false" outlineLevel="0" collapsed="false">
      <c r="A1387" s="0" t="s">
        <v>110</v>
      </c>
      <c r="B1387" s="0" t="s">
        <v>14</v>
      </c>
      <c r="C1387" s="0" t="s">
        <v>60</v>
      </c>
      <c r="D1387" s="0" t="n">
        <v>4316</v>
      </c>
      <c r="E1387" s="0" t="n">
        <v>0.00341397641849449</v>
      </c>
    </row>
    <row r="1388" customFormat="false" ht="15" hidden="false" customHeight="false" outlineLevel="0" collapsed="false">
      <c r="A1388" s="0" t="s">
        <v>111</v>
      </c>
      <c r="B1388" s="0" t="s">
        <v>14</v>
      </c>
      <c r="C1388" s="0" t="s">
        <v>60</v>
      </c>
      <c r="D1388" s="0" t="n">
        <v>3941</v>
      </c>
      <c r="E1388" s="0" t="n">
        <v>0.00342217852208971</v>
      </c>
    </row>
    <row r="1389" customFormat="false" ht="15" hidden="false" customHeight="false" outlineLevel="0" collapsed="false">
      <c r="A1389" s="0" t="s">
        <v>112</v>
      </c>
      <c r="B1389" s="0" t="s">
        <v>14</v>
      </c>
      <c r="C1389" s="0" t="s">
        <v>60</v>
      </c>
      <c r="D1389" s="0" t="n">
        <v>3810</v>
      </c>
      <c r="E1389" s="0" t="n">
        <v>0.00344506415864684</v>
      </c>
    </row>
    <row r="1390" customFormat="false" ht="15" hidden="false" customHeight="false" outlineLevel="0" collapsed="false">
      <c r="A1390" s="0" t="s">
        <v>113</v>
      </c>
      <c r="B1390" s="0" t="s">
        <v>14</v>
      </c>
      <c r="C1390" s="0" t="s">
        <v>60</v>
      </c>
      <c r="D1390" s="0" t="n">
        <v>3334</v>
      </c>
      <c r="E1390" s="0" t="n">
        <v>0.00347930413917217</v>
      </c>
    </row>
    <row r="1391" customFormat="false" ht="15" hidden="false" customHeight="false" outlineLevel="0" collapsed="false">
      <c r="A1391" s="0" t="s">
        <v>114</v>
      </c>
      <c r="B1391" s="0" t="s">
        <v>14</v>
      </c>
      <c r="C1391" s="0" t="s">
        <v>60</v>
      </c>
      <c r="D1391" s="0" t="n">
        <v>3293</v>
      </c>
      <c r="E1391" s="0" t="n">
        <v>0.00372106657219017</v>
      </c>
    </row>
    <row r="1392" customFormat="false" ht="15" hidden="false" customHeight="false" outlineLevel="0" collapsed="false">
      <c r="A1392" s="0" t="s">
        <v>115</v>
      </c>
      <c r="B1392" s="0" t="s">
        <v>14</v>
      </c>
      <c r="C1392" s="0" t="s">
        <v>60</v>
      </c>
      <c r="D1392" s="0" t="n">
        <v>2882</v>
      </c>
      <c r="E1392" s="0" t="n">
        <v>0.00395630927596576</v>
      </c>
    </row>
    <row r="1393" customFormat="false" ht="15" hidden="false" customHeight="false" outlineLevel="0" collapsed="false">
      <c r="A1393" s="0" t="s">
        <v>116</v>
      </c>
      <c r="B1393" s="0" t="s">
        <v>14</v>
      </c>
      <c r="C1393" s="0" t="s">
        <v>60</v>
      </c>
      <c r="D1393" s="0" t="n">
        <v>2652</v>
      </c>
      <c r="E1393" s="0" t="n">
        <v>0.00399672155186861</v>
      </c>
    </row>
    <row r="1394" customFormat="false" ht="15" hidden="false" customHeight="false" outlineLevel="0" collapsed="false">
      <c r="A1394" s="0" t="s">
        <v>117</v>
      </c>
      <c r="B1394" s="0" t="s">
        <v>14</v>
      </c>
      <c r="C1394" s="0" t="s">
        <v>60</v>
      </c>
      <c r="D1394" s="0" t="n">
        <v>2389</v>
      </c>
      <c r="E1394" s="0" t="n">
        <v>0.00412306404353286</v>
      </c>
    </row>
    <row r="1395" customFormat="false" ht="15" hidden="false" customHeight="false" outlineLevel="0" collapsed="false">
      <c r="A1395" s="0" t="s">
        <v>118</v>
      </c>
      <c r="B1395" s="0" t="s">
        <v>14</v>
      </c>
      <c r="C1395" s="0" t="s">
        <v>60</v>
      </c>
      <c r="D1395" s="0" t="n">
        <v>2183</v>
      </c>
      <c r="E1395" s="0" t="n">
        <v>0.00410527052476205</v>
      </c>
    </row>
    <row r="1396" customFormat="false" ht="15" hidden="false" customHeight="false" outlineLevel="0" collapsed="false">
      <c r="A1396" s="0" t="s">
        <v>119</v>
      </c>
      <c r="B1396" s="0" t="s">
        <v>14</v>
      </c>
      <c r="C1396" s="0" t="s">
        <v>60</v>
      </c>
      <c r="D1396" s="0" t="n">
        <v>2036</v>
      </c>
      <c r="E1396" s="0" t="n">
        <v>0.0044770519537219</v>
      </c>
    </row>
    <row r="1397" customFormat="false" ht="15" hidden="false" customHeight="false" outlineLevel="0" collapsed="false">
      <c r="A1397" s="0" t="s">
        <v>105</v>
      </c>
      <c r="B1397" s="0" t="s">
        <v>14</v>
      </c>
      <c r="C1397" s="0" t="s">
        <v>61</v>
      </c>
      <c r="D1397" s="0" t="n">
        <v>491.6428572</v>
      </c>
      <c r="E1397" s="0" t="n">
        <v>0.00422047610589072</v>
      </c>
    </row>
    <row r="1398" customFormat="false" ht="15" hidden="false" customHeight="false" outlineLevel="0" collapsed="false">
      <c r="A1398" s="0" t="s">
        <v>106</v>
      </c>
      <c r="B1398" s="0" t="s">
        <v>14</v>
      </c>
      <c r="C1398" s="0" t="s">
        <v>61</v>
      </c>
      <c r="D1398" s="0" t="n">
        <v>634.260002174</v>
      </c>
      <c r="E1398" s="0" t="n">
        <v>0.00470901439938576</v>
      </c>
    </row>
    <row r="1399" customFormat="false" ht="15" hidden="false" customHeight="false" outlineLevel="0" collapsed="false">
      <c r="A1399" s="0" t="s">
        <v>107</v>
      </c>
      <c r="B1399" s="0" t="s">
        <v>14</v>
      </c>
      <c r="C1399" s="0" t="s">
        <v>61</v>
      </c>
      <c r="D1399" s="0" t="n">
        <v>577.1869614515</v>
      </c>
      <c r="E1399" s="0" t="n">
        <v>0.00488067499440063</v>
      </c>
    </row>
    <row r="1400" customFormat="false" ht="15" hidden="false" customHeight="false" outlineLevel="0" collapsed="false">
      <c r="A1400" s="0" t="s">
        <v>108</v>
      </c>
      <c r="B1400" s="0" t="s">
        <v>14</v>
      </c>
      <c r="C1400" s="0" t="s">
        <v>61</v>
      </c>
      <c r="D1400" s="0" t="n">
        <v>627.546296294899</v>
      </c>
      <c r="E1400" s="0" t="n">
        <v>0.00476989835649052</v>
      </c>
    </row>
    <row r="1401" customFormat="false" ht="15" hidden="false" customHeight="false" outlineLevel="0" collapsed="false">
      <c r="A1401" s="0" t="s">
        <v>109</v>
      </c>
      <c r="B1401" s="0" t="s">
        <v>14</v>
      </c>
      <c r="C1401" s="0" t="s">
        <v>61</v>
      </c>
      <c r="D1401" s="0" t="n">
        <v>621.6250000018</v>
      </c>
      <c r="E1401" s="0" t="n">
        <v>0.005210517969878</v>
      </c>
    </row>
    <row r="1402" customFormat="false" ht="15" hidden="false" customHeight="false" outlineLevel="0" collapsed="false">
      <c r="A1402" s="0" t="s">
        <v>110</v>
      </c>
      <c r="B1402" s="0" t="s">
        <v>14</v>
      </c>
      <c r="C1402" s="0" t="s">
        <v>61</v>
      </c>
      <c r="D1402" s="0" t="n">
        <v>635.030857215799</v>
      </c>
      <c r="E1402" s="0" t="n">
        <v>0.00492091322356515</v>
      </c>
    </row>
    <row r="1403" customFormat="false" ht="15" hidden="false" customHeight="false" outlineLevel="0" collapsed="false">
      <c r="A1403" s="0" t="s">
        <v>111</v>
      </c>
      <c r="B1403" s="0" t="s">
        <v>14</v>
      </c>
      <c r="C1403" s="0" t="s">
        <v>61</v>
      </c>
      <c r="D1403" s="0" t="n">
        <v>578.375604439599</v>
      </c>
      <c r="E1403" s="0" t="n">
        <v>0.00512925641530606</v>
      </c>
    </row>
    <row r="1404" customFormat="false" ht="15" hidden="false" customHeight="false" outlineLevel="0" collapsed="false">
      <c r="A1404" s="0" t="s">
        <v>112</v>
      </c>
      <c r="B1404" s="0" t="s">
        <v>14</v>
      </c>
      <c r="C1404" s="0" t="s">
        <v>61</v>
      </c>
      <c r="D1404" s="0" t="n">
        <v>613.6335372962</v>
      </c>
      <c r="E1404" s="0" t="n">
        <v>0.00475096594435533</v>
      </c>
    </row>
    <row r="1405" customFormat="false" ht="15" hidden="false" customHeight="false" outlineLevel="0" collapsed="false">
      <c r="A1405" s="0" t="s">
        <v>113</v>
      </c>
      <c r="B1405" s="0" t="s">
        <v>14</v>
      </c>
      <c r="C1405" s="0" t="s">
        <v>61</v>
      </c>
      <c r="D1405" s="0" t="n">
        <v>517.7307360543</v>
      </c>
      <c r="E1405" s="0" t="n">
        <v>0.00485642294801662</v>
      </c>
    </row>
    <row r="1406" customFormat="false" ht="15" hidden="false" customHeight="false" outlineLevel="0" collapsed="false">
      <c r="A1406" s="0" t="s">
        <v>114</v>
      </c>
      <c r="B1406" s="0" t="s">
        <v>14</v>
      </c>
      <c r="C1406" s="0" t="s">
        <v>61</v>
      </c>
      <c r="D1406" s="0" t="n">
        <v>624.862401812599</v>
      </c>
      <c r="E1406" s="0" t="n">
        <v>0.00578931337503395</v>
      </c>
    </row>
    <row r="1407" customFormat="false" ht="15" hidden="false" customHeight="false" outlineLevel="0" collapsed="false">
      <c r="A1407" s="0" t="s">
        <v>115</v>
      </c>
      <c r="B1407" s="0" t="s">
        <v>14</v>
      </c>
      <c r="C1407" s="0" t="s">
        <v>61</v>
      </c>
      <c r="D1407" s="0" t="n">
        <v>553.5811255916</v>
      </c>
      <c r="E1407" s="0" t="n">
        <v>0.0055647913387981</v>
      </c>
    </row>
    <row r="1408" customFormat="false" ht="15" hidden="false" customHeight="false" outlineLevel="0" collapsed="false">
      <c r="A1408" s="0" t="s">
        <v>116</v>
      </c>
      <c r="B1408" s="0" t="s">
        <v>14</v>
      </c>
      <c r="C1408" s="0" t="s">
        <v>61</v>
      </c>
      <c r="D1408" s="0" t="n">
        <v>558</v>
      </c>
      <c r="E1408" s="0" t="n">
        <v>0.00571361011549184</v>
      </c>
    </row>
    <row r="1409" customFormat="false" ht="15" hidden="false" customHeight="false" outlineLevel="0" collapsed="false">
      <c r="A1409" s="0" t="s">
        <v>117</v>
      </c>
      <c r="B1409" s="0" t="s">
        <v>14</v>
      </c>
      <c r="C1409" s="0" t="s">
        <v>61</v>
      </c>
      <c r="D1409" s="0" t="n">
        <v>593.1779984688</v>
      </c>
      <c r="E1409" s="0" t="n">
        <v>0.00555976325550172</v>
      </c>
    </row>
    <row r="1410" customFormat="false" ht="15" hidden="false" customHeight="false" outlineLevel="0" collapsed="false">
      <c r="A1410" s="0" t="s">
        <v>118</v>
      </c>
      <c r="B1410" s="0" t="s">
        <v>14</v>
      </c>
      <c r="C1410" s="0" t="s">
        <v>61</v>
      </c>
      <c r="D1410" s="0" t="n">
        <v>490.040825442701</v>
      </c>
      <c r="E1410" s="0" t="n">
        <v>0.0060061126655357</v>
      </c>
    </row>
    <row r="1411" customFormat="false" ht="15" hidden="false" customHeight="false" outlineLevel="0" collapsed="false">
      <c r="A1411" s="0" t="s">
        <v>119</v>
      </c>
      <c r="B1411" s="0" t="s">
        <v>14</v>
      </c>
      <c r="C1411" s="0" t="s">
        <v>61</v>
      </c>
      <c r="D1411" s="0" t="n">
        <v>501.922468356699</v>
      </c>
      <c r="E1411" s="0" t="n">
        <v>0.00582611848722796</v>
      </c>
    </row>
    <row r="1412" customFormat="false" ht="15" hidden="false" customHeight="false" outlineLevel="0" collapsed="false">
      <c r="A1412" s="0" t="s">
        <v>105</v>
      </c>
      <c r="B1412" s="0" t="s">
        <v>14</v>
      </c>
      <c r="C1412" s="0" t="s">
        <v>62</v>
      </c>
      <c r="D1412" s="0" t="n">
        <v>2596.34214012</v>
      </c>
      <c r="E1412" s="0" t="n">
        <v>0.00367933505000343</v>
      </c>
    </row>
    <row r="1413" customFormat="false" ht="15" hidden="false" customHeight="false" outlineLevel="0" collapsed="false">
      <c r="A1413" s="0" t="s">
        <v>106</v>
      </c>
      <c r="B1413" s="0" t="s">
        <v>14</v>
      </c>
      <c r="C1413" s="0" t="s">
        <v>62</v>
      </c>
      <c r="D1413" s="0" t="n">
        <v>2731.0504721494</v>
      </c>
      <c r="E1413" s="0" t="n">
        <v>0.00382189676541122</v>
      </c>
    </row>
    <row r="1414" customFormat="false" ht="15" hidden="false" customHeight="false" outlineLevel="0" collapsed="false">
      <c r="A1414" s="0" t="s">
        <v>107</v>
      </c>
      <c r="B1414" s="0" t="s">
        <v>14</v>
      </c>
      <c r="C1414" s="0" t="s">
        <v>62</v>
      </c>
      <c r="D1414" s="0" t="n">
        <v>2812.9888648177</v>
      </c>
      <c r="E1414" s="0" t="n">
        <v>0.00371513476460297</v>
      </c>
    </row>
    <row r="1415" customFormat="false" ht="15" hidden="false" customHeight="false" outlineLevel="0" collapsed="false">
      <c r="A1415" s="0" t="s">
        <v>108</v>
      </c>
      <c r="B1415" s="0" t="s">
        <v>14</v>
      </c>
      <c r="C1415" s="0" t="s">
        <v>62</v>
      </c>
      <c r="D1415" s="0" t="n">
        <v>2754.9910846369</v>
      </c>
      <c r="E1415" s="0" t="n">
        <v>0.00389083365750926</v>
      </c>
    </row>
    <row r="1416" customFormat="false" ht="15" hidden="false" customHeight="false" outlineLevel="0" collapsed="false">
      <c r="A1416" s="0" t="s">
        <v>109</v>
      </c>
      <c r="B1416" s="0" t="s">
        <v>14</v>
      </c>
      <c r="C1416" s="0" t="s">
        <v>62</v>
      </c>
      <c r="D1416" s="0" t="n">
        <v>2387.07082168029</v>
      </c>
      <c r="E1416" s="0" t="n">
        <v>0.00379833623088886</v>
      </c>
    </row>
    <row r="1417" customFormat="false" ht="15" hidden="false" customHeight="false" outlineLevel="0" collapsed="false">
      <c r="A1417" s="0" t="s">
        <v>110</v>
      </c>
      <c r="B1417" s="0" t="s">
        <v>14</v>
      </c>
      <c r="C1417" s="0" t="s">
        <v>62</v>
      </c>
      <c r="D1417" s="0" t="n">
        <v>2422.23269279321</v>
      </c>
      <c r="E1417" s="0" t="n">
        <v>0.00397967572266496</v>
      </c>
    </row>
    <row r="1418" customFormat="false" ht="15" hidden="false" customHeight="false" outlineLevel="0" collapsed="false">
      <c r="A1418" s="0" t="s">
        <v>111</v>
      </c>
      <c r="B1418" s="0" t="s">
        <v>14</v>
      </c>
      <c r="C1418" s="0" t="s">
        <v>62</v>
      </c>
      <c r="D1418" s="0" t="n">
        <v>2450.55557321281</v>
      </c>
      <c r="E1418" s="0" t="n">
        <v>0.00404800299176377</v>
      </c>
    </row>
    <row r="1419" customFormat="false" ht="15" hidden="false" customHeight="false" outlineLevel="0" collapsed="false">
      <c r="A1419" s="0" t="s">
        <v>112</v>
      </c>
      <c r="B1419" s="0" t="s">
        <v>14</v>
      </c>
      <c r="C1419" s="0" t="s">
        <v>62</v>
      </c>
      <c r="D1419" s="0" t="n">
        <v>2447.26510623599</v>
      </c>
      <c r="E1419" s="0" t="n">
        <v>0.00394725053631573</v>
      </c>
    </row>
    <row r="1420" customFormat="false" ht="15" hidden="false" customHeight="false" outlineLevel="0" collapsed="false">
      <c r="A1420" s="0" t="s">
        <v>113</v>
      </c>
      <c r="B1420" s="0" t="s">
        <v>14</v>
      </c>
      <c r="C1420" s="0" t="s">
        <v>62</v>
      </c>
      <c r="D1420" s="0" t="n">
        <v>2112.2477416555</v>
      </c>
      <c r="E1420" s="0" t="n">
        <v>0.00430359403263561</v>
      </c>
    </row>
    <row r="1421" customFormat="false" ht="15" hidden="false" customHeight="false" outlineLevel="0" collapsed="false">
      <c r="A1421" s="0" t="s">
        <v>114</v>
      </c>
      <c r="B1421" s="0" t="s">
        <v>14</v>
      </c>
      <c r="C1421" s="0" t="s">
        <v>62</v>
      </c>
      <c r="D1421" s="0" t="n">
        <v>2146</v>
      </c>
      <c r="E1421" s="0" t="n">
        <v>0.00421197059128094</v>
      </c>
    </row>
    <row r="1422" customFormat="false" ht="15" hidden="false" customHeight="false" outlineLevel="0" collapsed="false">
      <c r="A1422" s="0" t="s">
        <v>115</v>
      </c>
      <c r="B1422" s="0" t="s">
        <v>14</v>
      </c>
      <c r="C1422" s="0" t="s">
        <v>62</v>
      </c>
      <c r="D1422" s="0" t="n">
        <v>2062</v>
      </c>
      <c r="E1422" s="0" t="n">
        <v>0.00419866095484427</v>
      </c>
    </row>
    <row r="1423" customFormat="false" ht="15" hidden="false" customHeight="false" outlineLevel="0" collapsed="false">
      <c r="A1423" s="0" t="s">
        <v>116</v>
      </c>
      <c r="B1423" s="0" t="s">
        <v>14</v>
      </c>
      <c r="C1423" s="0" t="s">
        <v>62</v>
      </c>
      <c r="D1423" s="0" t="n">
        <v>1993</v>
      </c>
      <c r="E1423" s="0" t="n">
        <v>0.00427607738194793</v>
      </c>
    </row>
    <row r="1424" customFormat="false" ht="15" hidden="false" customHeight="false" outlineLevel="0" collapsed="false">
      <c r="A1424" s="0" t="s">
        <v>117</v>
      </c>
      <c r="B1424" s="0" t="s">
        <v>14</v>
      </c>
      <c r="C1424" s="0" t="s">
        <v>62</v>
      </c>
      <c r="D1424" s="0" t="n">
        <v>1948</v>
      </c>
      <c r="E1424" s="0" t="n">
        <v>0.00438341318731463</v>
      </c>
    </row>
    <row r="1425" customFormat="false" ht="15" hidden="false" customHeight="false" outlineLevel="0" collapsed="false">
      <c r="A1425" s="0" t="s">
        <v>118</v>
      </c>
      <c r="B1425" s="0" t="s">
        <v>14</v>
      </c>
      <c r="C1425" s="0" t="s">
        <v>62</v>
      </c>
      <c r="D1425" s="0" t="n">
        <v>1714</v>
      </c>
      <c r="E1425" s="0" t="n">
        <v>0.00436235900427849</v>
      </c>
    </row>
    <row r="1426" customFormat="false" ht="15" hidden="false" customHeight="false" outlineLevel="0" collapsed="false">
      <c r="A1426" s="0" t="s">
        <v>119</v>
      </c>
      <c r="B1426" s="0" t="s">
        <v>14</v>
      </c>
      <c r="C1426" s="0" t="s">
        <v>62</v>
      </c>
      <c r="D1426" s="0" t="n">
        <v>1517</v>
      </c>
      <c r="E1426" s="0" t="n">
        <v>0.00445048707243829</v>
      </c>
    </row>
    <row r="1427" customFormat="false" ht="15" hidden="false" customHeight="false" outlineLevel="0" collapsed="false">
      <c r="A1427" s="0" t="s">
        <v>105</v>
      </c>
      <c r="B1427" s="0" t="s">
        <v>132</v>
      </c>
      <c r="C1427" s="0" t="s">
        <v>18</v>
      </c>
      <c r="D1427" s="0" t="n">
        <v>773.000000180001</v>
      </c>
      <c r="E1427" s="0" t="n">
        <v>0.00387499401082147</v>
      </c>
    </row>
    <row r="1428" customFormat="false" ht="15" hidden="false" customHeight="false" outlineLevel="0" collapsed="false">
      <c r="A1428" s="0" t="s">
        <v>106</v>
      </c>
      <c r="B1428" s="0" t="s">
        <v>132</v>
      </c>
      <c r="C1428" s="0" t="s">
        <v>18</v>
      </c>
      <c r="D1428" s="0" t="n">
        <v>715.8920408184</v>
      </c>
      <c r="E1428" s="0" t="n">
        <v>0.00379616130942698</v>
      </c>
    </row>
    <row r="1429" customFormat="false" ht="15" hidden="false" customHeight="false" outlineLevel="0" collapsed="false">
      <c r="A1429" s="0" t="s">
        <v>107</v>
      </c>
      <c r="B1429" s="0" t="s">
        <v>132</v>
      </c>
      <c r="C1429" s="0" t="s">
        <v>18</v>
      </c>
      <c r="D1429" s="0" t="n">
        <v>685.2272294331</v>
      </c>
      <c r="E1429" s="0" t="n">
        <v>0.00389948717976918</v>
      </c>
    </row>
    <row r="1430" customFormat="false" ht="15" hidden="false" customHeight="false" outlineLevel="0" collapsed="false">
      <c r="A1430" s="0" t="s">
        <v>108</v>
      </c>
      <c r="B1430" s="0" t="s">
        <v>132</v>
      </c>
      <c r="C1430" s="0" t="s">
        <v>18</v>
      </c>
      <c r="D1430" s="0" t="n">
        <v>631.0126873117</v>
      </c>
      <c r="E1430" s="0" t="n">
        <v>0.00373515746386119</v>
      </c>
    </row>
    <row r="1431" customFormat="false" ht="15" hidden="false" customHeight="false" outlineLevel="0" collapsed="false">
      <c r="A1431" s="0" t="s">
        <v>109</v>
      </c>
      <c r="B1431" s="0" t="s">
        <v>132</v>
      </c>
      <c r="C1431" s="0" t="s">
        <v>18</v>
      </c>
      <c r="D1431" s="0" t="n">
        <v>615.2888374801</v>
      </c>
      <c r="E1431" s="0" t="n">
        <v>0.00394809146233917</v>
      </c>
    </row>
    <row r="1432" customFormat="false" ht="15" hidden="false" customHeight="false" outlineLevel="0" collapsed="false">
      <c r="A1432" s="0" t="s">
        <v>110</v>
      </c>
      <c r="B1432" s="0" t="s">
        <v>132</v>
      </c>
      <c r="C1432" s="0" t="s">
        <v>18</v>
      </c>
      <c r="D1432" s="0" t="n">
        <v>671.0091269852</v>
      </c>
      <c r="E1432" s="0" t="n">
        <v>0.00403575146793432</v>
      </c>
    </row>
    <row r="1433" customFormat="false" ht="15" hidden="false" customHeight="false" outlineLevel="0" collapsed="false">
      <c r="A1433" s="0" t="s">
        <v>111</v>
      </c>
      <c r="B1433" s="0" t="s">
        <v>132</v>
      </c>
      <c r="C1433" s="0" t="s">
        <v>18</v>
      </c>
      <c r="D1433" s="0" t="n">
        <v>768.310426267701</v>
      </c>
      <c r="E1433" s="0" t="n">
        <v>0.00422552483903122</v>
      </c>
    </row>
    <row r="1434" customFormat="false" ht="15" hidden="false" customHeight="false" outlineLevel="0" collapsed="false">
      <c r="A1434" s="0" t="s">
        <v>112</v>
      </c>
      <c r="B1434" s="0" t="s">
        <v>132</v>
      </c>
      <c r="C1434" s="0" t="s">
        <v>18</v>
      </c>
      <c r="D1434" s="0" t="n">
        <v>694.3266129036</v>
      </c>
      <c r="E1434" s="0" t="n">
        <v>0.00410440852222022</v>
      </c>
    </row>
    <row r="1435" customFormat="false" ht="15" hidden="false" customHeight="false" outlineLevel="0" collapsed="false">
      <c r="A1435" s="0" t="s">
        <v>113</v>
      </c>
      <c r="B1435" s="0" t="s">
        <v>132</v>
      </c>
      <c r="C1435" s="0" t="s">
        <v>18</v>
      </c>
      <c r="D1435" s="0" t="n">
        <v>668</v>
      </c>
      <c r="E1435" s="0" t="n">
        <v>0.0042456753160346</v>
      </c>
    </row>
    <row r="1436" customFormat="false" ht="15" hidden="false" customHeight="false" outlineLevel="0" collapsed="false">
      <c r="A1436" s="0" t="s">
        <v>114</v>
      </c>
      <c r="B1436" s="0" t="s">
        <v>132</v>
      </c>
      <c r="C1436" s="0" t="s">
        <v>18</v>
      </c>
      <c r="D1436" s="0" t="n">
        <v>719</v>
      </c>
      <c r="E1436" s="0" t="n">
        <v>0.00439750424972956</v>
      </c>
    </row>
    <row r="1437" customFormat="false" ht="15" hidden="false" customHeight="false" outlineLevel="0" collapsed="false">
      <c r="A1437" s="0" t="s">
        <v>115</v>
      </c>
      <c r="B1437" s="0" t="s">
        <v>132</v>
      </c>
      <c r="C1437" s="0" t="s">
        <v>18</v>
      </c>
      <c r="D1437" s="0" t="n">
        <v>642</v>
      </c>
      <c r="E1437" s="0" t="n">
        <v>0.005101246105919</v>
      </c>
    </row>
    <row r="1438" customFormat="false" ht="15" hidden="false" customHeight="false" outlineLevel="0" collapsed="false">
      <c r="A1438" s="0" t="s">
        <v>116</v>
      </c>
      <c r="B1438" s="0" t="s">
        <v>132</v>
      </c>
      <c r="C1438" s="0" t="s">
        <v>18</v>
      </c>
      <c r="D1438" s="0" t="n">
        <v>692</v>
      </c>
      <c r="E1438" s="0" t="n">
        <v>0.00500461624919717</v>
      </c>
    </row>
    <row r="1439" customFormat="false" ht="15" hidden="false" customHeight="false" outlineLevel="0" collapsed="false">
      <c r="A1439" s="0" t="s">
        <v>117</v>
      </c>
      <c r="B1439" s="0" t="s">
        <v>132</v>
      </c>
      <c r="C1439" s="0" t="s">
        <v>18</v>
      </c>
      <c r="D1439" s="0" t="n">
        <v>589</v>
      </c>
      <c r="E1439" s="0" t="n">
        <v>0.00519595359366157</v>
      </c>
    </row>
    <row r="1440" customFormat="false" ht="15" hidden="false" customHeight="false" outlineLevel="0" collapsed="false">
      <c r="A1440" s="0" t="s">
        <v>118</v>
      </c>
      <c r="B1440" s="0" t="s">
        <v>132</v>
      </c>
      <c r="C1440" s="0" t="s">
        <v>18</v>
      </c>
      <c r="D1440" s="0" t="n">
        <v>497</v>
      </c>
      <c r="E1440" s="0" t="n">
        <v>0.00518108651911469</v>
      </c>
    </row>
    <row r="1441" customFormat="false" ht="15" hidden="false" customHeight="false" outlineLevel="0" collapsed="false">
      <c r="A1441" s="0" t="s">
        <v>119</v>
      </c>
      <c r="B1441" s="0" t="s">
        <v>132</v>
      </c>
      <c r="C1441" s="0" t="s">
        <v>18</v>
      </c>
      <c r="D1441" s="0" t="n">
        <v>378</v>
      </c>
      <c r="E1441" s="0" t="n">
        <v>0.00503012933568489</v>
      </c>
    </row>
    <row r="1442" customFormat="false" ht="15" hidden="false" customHeight="false" outlineLevel="0" collapsed="false">
      <c r="A1442" s="0" t="s">
        <v>105</v>
      </c>
      <c r="B1442" s="0" t="s">
        <v>132</v>
      </c>
      <c r="C1442" s="0" t="s">
        <v>19</v>
      </c>
      <c r="D1442" s="0" t="n">
        <v>334.51260504</v>
      </c>
      <c r="E1442" s="0" t="n">
        <v>0.00463793358510373</v>
      </c>
    </row>
    <row r="1443" customFormat="false" ht="15" hidden="false" customHeight="false" outlineLevel="0" collapsed="false">
      <c r="A1443" s="0" t="s">
        <v>106</v>
      </c>
      <c r="B1443" s="0" t="s">
        <v>132</v>
      </c>
      <c r="C1443" s="0" t="s">
        <v>19</v>
      </c>
      <c r="D1443" s="0" t="n">
        <v>374.0969653885</v>
      </c>
      <c r="E1443" s="0" t="n">
        <v>0.0048697525712718</v>
      </c>
    </row>
    <row r="1444" customFormat="false" ht="15" hidden="false" customHeight="false" outlineLevel="0" collapsed="false">
      <c r="A1444" s="0" t="s">
        <v>107</v>
      </c>
      <c r="B1444" s="0" t="s">
        <v>132</v>
      </c>
      <c r="C1444" s="0" t="s">
        <v>19</v>
      </c>
      <c r="D1444" s="0" t="n">
        <v>318.3470896809</v>
      </c>
      <c r="E1444" s="0" t="n">
        <v>0.00455969524280719</v>
      </c>
    </row>
    <row r="1445" customFormat="false" ht="15" hidden="false" customHeight="false" outlineLevel="0" collapsed="false">
      <c r="A1445" s="0" t="s">
        <v>108</v>
      </c>
      <c r="B1445" s="0" t="s">
        <v>132</v>
      </c>
      <c r="C1445" s="0" t="s">
        <v>19</v>
      </c>
      <c r="D1445" s="0" t="n">
        <v>273.7253640966</v>
      </c>
      <c r="E1445" s="0" t="n">
        <v>0.00446867669647434</v>
      </c>
    </row>
    <row r="1446" customFormat="false" ht="15" hidden="false" customHeight="false" outlineLevel="0" collapsed="false">
      <c r="A1446" s="0" t="s">
        <v>109</v>
      </c>
      <c r="B1446" s="0" t="s">
        <v>132</v>
      </c>
      <c r="C1446" s="0" t="s">
        <v>19</v>
      </c>
      <c r="D1446" s="0" t="n">
        <v>292.2939393943</v>
      </c>
      <c r="E1446" s="0" t="n">
        <v>0.00422248457286146</v>
      </c>
    </row>
    <row r="1447" customFormat="false" ht="15" hidden="false" customHeight="false" outlineLevel="0" collapsed="false">
      <c r="A1447" s="0" t="s">
        <v>110</v>
      </c>
      <c r="B1447" s="0" t="s">
        <v>132</v>
      </c>
      <c r="C1447" s="0" t="s">
        <v>19</v>
      </c>
      <c r="D1447" s="0" t="n">
        <v>343.5684353855</v>
      </c>
      <c r="E1447" s="0" t="n">
        <v>0.00448788727786763</v>
      </c>
    </row>
    <row r="1448" customFormat="false" ht="15" hidden="false" customHeight="false" outlineLevel="0" collapsed="false">
      <c r="A1448" s="0" t="s">
        <v>111</v>
      </c>
      <c r="B1448" s="0" t="s">
        <v>132</v>
      </c>
      <c r="C1448" s="0" t="s">
        <v>19</v>
      </c>
      <c r="D1448" s="0" t="n">
        <v>315.75293579</v>
      </c>
      <c r="E1448" s="0" t="n">
        <v>0.00505453792183114</v>
      </c>
    </row>
    <row r="1449" customFormat="false" ht="15" hidden="false" customHeight="false" outlineLevel="0" collapsed="false">
      <c r="A1449" s="0" t="s">
        <v>112</v>
      </c>
      <c r="B1449" s="0" t="s">
        <v>132</v>
      </c>
      <c r="C1449" s="0" t="s">
        <v>19</v>
      </c>
      <c r="D1449" s="0" t="n">
        <v>345.8641025634</v>
      </c>
      <c r="E1449" s="0" t="n">
        <v>0.00440324235482337</v>
      </c>
    </row>
    <row r="1450" customFormat="false" ht="15" hidden="false" customHeight="false" outlineLevel="0" collapsed="false">
      <c r="A1450" s="0" t="s">
        <v>113</v>
      </c>
      <c r="B1450" s="0" t="s">
        <v>132</v>
      </c>
      <c r="C1450" s="0" t="s">
        <v>19</v>
      </c>
      <c r="D1450" s="0" t="n">
        <v>346.4880952369</v>
      </c>
      <c r="E1450" s="0" t="n">
        <v>0.00490103679525587</v>
      </c>
    </row>
    <row r="1451" customFormat="false" ht="15" hidden="false" customHeight="false" outlineLevel="0" collapsed="false">
      <c r="A1451" s="0" t="s">
        <v>114</v>
      </c>
      <c r="B1451" s="0" t="s">
        <v>132</v>
      </c>
      <c r="C1451" s="0" t="s">
        <v>19</v>
      </c>
      <c r="D1451" s="0" t="n">
        <v>348.9090909098</v>
      </c>
      <c r="E1451" s="0" t="n">
        <v>0.00477362703375289</v>
      </c>
    </row>
    <row r="1452" customFormat="false" ht="15" hidden="false" customHeight="false" outlineLevel="0" collapsed="false">
      <c r="A1452" s="0" t="s">
        <v>115</v>
      </c>
      <c r="B1452" s="0" t="s">
        <v>132</v>
      </c>
      <c r="C1452" s="0" t="s">
        <v>19</v>
      </c>
      <c r="D1452" s="0" t="n">
        <v>338</v>
      </c>
      <c r="E1452" s="0" t="n">
        <v>0.00418310322156476</v>
      </c>
    </row>
    <row r="1453" customFormat="false" ht="15" hidden="false" customHeight="false" outlineLevel="0" collapsed="false">
      <c r="A1453" s="0" t="s">
        <v>116</v>
      </c>
      <c r="B1453" s="0" t="s">
        <v>132</v>
      </c>
      <c r="C1453" s="0" t="s">
        <v>19</v>
      </c>
      <c r="D1453" s="0" t="n">
        <v>290</v>
      </c>
      <c r="E1453" s="0" t="n">
        <v>0.00440134099616858</v>
      </c>
    </row>
    <row r="1454" customFormat="false" ht="15" hidden="false" customHeight="false" outlineLevel="0" collapsed="false">
      <c r="A1454" s="0" t="s">
        <v>117</v>
      </c>
      <c r="B1454" s="0" t="s">
        <v>132</v>
      </c>
      <c r="C1454" s="0" t="s">
        <v>19</v>
      </c>
      <c r="D1454" s="0" t="n">
        <v>308</v>
      </c>
      <c r="E1454" s="0" t="n">
        <v>0.00462662337662338</v>
      </c>
    </row>
    <row r="1455" customFormat="false" ht="15" hidden="false" customHeight="false" outlineLevel="0" collapsed="false">
      <c r="A1455" s="0" t="s">
        <v>118</v>
      </c>
      <c r="B1455" s="0" t="s">
        <v>132</v>
      </c>
      <c r="C1455" s="0" t="s">
        <v>19</v>
      </c>
      <c r="D1455" s="0" t="n">
        <v>302</v>
      </c>
      <c r="E1455" s="0" t="n">
        <v>0.00472774098601913</v>
      </c>
    </row>
    <row r="1456" customFormat="false" ht="15" hidden="false" customHeight="false" outlineLevel="0" collapsed="false">
      <c r="A1456" s="0" t="s">
        <v>119</v>
      </c>
      <c r="B1456" s="0" t="s">
        <v>132</v>
      </c>
      <c r="C1456" s="0" t="s">
        <v>19</v>
      </c>
      <c r="D1456" s="0" t="n">
        <v>254</v>
      </c>
      <c r="E1456" s="0" t="n">
        <v>0.00451115485564305</v>
      </c>
    </row>
    <row r="1457" customFormat="false" ht="15" hidden="false" customHeight="false" outlineLevel="0" collapsed="false">
      <c r="A1457" s="0" t="s">
        <v>105</v>
      </c>
      <c r="B1457" s="0" t="s">
        <v>132</v>
      </c>
      <c r="C1457" s="0" t="s">
        <v>20</v>
      </c>
      <c r="D1457" s="0" t="n">
        <v>418.42537325</v>
      </c>
      <c r="E1457" s="0" t="n">
        <v>0.00446131849450409</v>
      </c>
    </row>
    <row r="1458" customFormat="false" ht="15" hidden="false" customHeight="false" outlineLevel="0" collapsed="false">
      <c r="A1458" s="0" t="s">
        <v>106</v>
      </c>
      <c r="B1458" s="0" t="s">
        <v>132</v>
      </c>
      <c r="C1458" s="0" t="s">
        <v>20</v>
      </c>
      <c r="D1458" s="0" t="n">
        <v>445.199561400801</v>
      </c>
      <c r="E1458" s="0" t="n">
        <v>0.00413477526395539</v>
      </c>
    </row>
    <row r="1459" customFormat="false" ht="15" hidden="false" customHeight="false" outlineLevel="0" collapsed="false">
      <c r="A1459" s="0" t="s">
        <v>107</v>
      </c>
      <c r="B1459" s="0" t="s">
        <v>132</v>
      </c>
      <c r="C1459" s="0" t="s">
        <v>20</v>
      </c>
      <c r="D1459" s="0" t="n">
        <v>512.2227339183</v>
      </c>
      <c r="E1459" s="0" t="n">
        <v>0.00409254506348315</v>
      </c>
    </row>
    <row r="1460" customFormat="false" ht="15" hidden="false" customHeight="false" outlineLevel="0" collapsed="false">
      <c r="A1460" s="0" t="s">
        <v>108</v>
      </c>
      <c r="B1460" s="0" t="s">
        <v>132</v>
      </c>
      <c r="C1460" s="0" t="s">
        <v>20</v>
      </c>
      <c r="D1460" s="0" t="n">
        <v>406.1956432354</v>
      </c>
      <c r="E1460" s="0" t="n">
        <v>0.00470659232286253</v>
      </c>
    </row>
    <row r="1461" customFormat="false" ht="15" hidden="false" customHeight="false" outlineLevel="0" collapsed="false">
      <c r="A1461" s="0" t="s">
        <v>109</v>
      </c>
      <c r="B1461" s="0" t="s">
        <v>132</v>
      </c>
      <c r="C1461" s="0" t="s">
        <v>20</v>
      </c>
      <c r="D1461" s="0" t="n">
        <v>390.7703314599</v>
      </c>
      <c r="E1461" s="0" t="n">
        <v>0.00384963217445947</v>
      </c>
    </row>
    <row r="1462" customFormat="false" ht="15" hidden="false" customHeight="false" outlineLevel="0" collapsed="false">
      <c r="A1462" s="0" t="s">
        <v>110</v>
      </c>
      <c r="B1462" s="0" t="s">
        <v>132</v>
      </c>
      <c r="C1462" s="0" t="s">
        <v>20</v>
      </c>
      <c r="D1462" s="0" t="n">
        <v>476.206800936799</v>
      </c>
      <c r="E1462" s="0" t="n">
        <v>0.00411341037307048</v>
      </c>
    </row>
    <row r="1463" customFormat="false" ht="15" hidden="false" customHeight="false" outlineLevel="0" collapsed="false">
      <c r="A1463" s="0" t="s">
        <v>111</v>
      </c>
      <c r="B1463" s="0" t="s">
        <v>132</v>
      </c>
      <c r="C1463" s="0" t="s">
        <v>20</v>
      </c>
      <c r="D1463" s="0" t="n">
        <v>500.0148351651</v>
      </c>
      <c r="E1463" s="0" t="n">
        <v>0.0044887844495811</v>
      </c>
    </row>
    <row r="1464" customFormat="false" ht="15" hidden="false" customHeight="false" outlineLevel="0" collapsed="false">
      <c r="A1464" s="0" t="s">
        <v>112</v>
      </c>
      <c r="B1464" s="0" t="s">
        <v>132</v>
      </c>
      <c r="C1464" s="0" t="s">
        <v>20</v>
      </c>
      <c r="D1464" s="0" t="n">
        <v>494.7181219672</v>
      </c>
      <c r="E1464" s="0" t="n">
        <v>0.00450968491086961</v>
      </c>
    </row>
    <row r="1465" customFormat="false" ht="15" hidden="false" customHeight="false" outlineLevel="0" collapsed="false">
      <c r="A1465" s="0" t="s">
        <v>113</v>
      </c>
      <c r="B1465" s="0" t="s">
        <v>132</v>
      </c>
      <c r="C1465" s="0" t="s">
        <v>20</v>
      </c>
      <c r="D1465" s="0" t="n">
        <v>438.1250816767</v>
      </c>
      <c r="E1465" s="0" t="n">
        <v>0.00479044908571988</v>
      </c>
    </row>
    <row r="1466" customFormat="false" ht="15" hidden="false" customHeight="false" outlineLevel="0" collapsed="false">
      <c r="A1466" s="0" t="s">
        <v>114</v>
      </c>
      <c r="B1466" s="0" t="s">
        <v>132</v>
      </c>
      <c r="C1466" s="0" t="s">
        <v>20</v>
      </c>
      <c r="D1466" s="0" t="n">
        <v>471.2528278752</v>
      </c>
      <c r="E1466" s="0" t="n">
        <v>0.00487618405472201</v>
      </c>
    </row>
    <row r="1467" customFormat="false" ht="15" hidden="false" customHeight="false" outlineLevel="0" collapsed="false">
      <c r="A1467" s="0" t="s">
        <v>115</v>
      </c>
      <c r="B1467" s="0" t="s">
        <v>132</v>
      </c>
      <c r="C1467" s="0" t="s">
        <v>20</v>
      </c>
      <c r="D1467" s="0" t="n">
        <v>401.2024580176</v>
      </c>
      <c r="E1467" s="0" t="n">
        <v>0.00478785534063196</v>
      </c>
    </row>
    <row r="1468" customFormat="false" ht="15" hidden="false" customHeight="false" outlineLevel="0" collapsed="false">
      <c r="A1468" s="0" t="s">
        <v>116</v>
      </c>
      <c r="B1468" s="0" t="s">
        <v>132</v>
      </c>
      <c r="C1468" s="0" t="s">
        <v>20</v>
      </c>
      <c r="D1468" s="0" t="n">
        <v>369</v>
      </c>
      <c r="E1468" s="0" t="n">
        <v>0.00490816019271304</v>
      </c>
    </row>
    <row r="1469" customFormat="false" ht="15" hidden="false" customHeight="false" outlineLevel="0" collapsed="false">
      <c r="A1469" s="0" t="s">
        <v>117</v>
      </c>
      <c r="B1469" s="0" t="s">
        <v>132</v>
      </c>
      <c r="C1469" s="0" t="s">
        <v>20</v>
      </c>
      <c r="D1469" s="0" t="n">
        <v>316.5613793098</v>
      </c>
      <c r="E1469" s="0" t="n">
        <v>0.0050019248854777</v>
      </c>
    </row>
    <row r="1470" customFormat="false" ht="15" hidden="false" customHeight="false" outlineLevel="0" collapsed="false">
      <c r="A1470" s="0" t="s">
        <v>118</v>
      </c>
      <c r="B1470" s="0" t="s">
        <v>132</v>
      </c>
      <c r="C1470" s="0" t="s">
        <v>20</v>
      </c>
      <c r="D1470" s="0" t="n">
        <v>333.8400000007</v>
      </c>
      <c r="E1470" s="0" t="n">
        <v>0.00563117014417257</v>
      </c>
    </row>
    <row r="1471" customFormat="false" ht="15" hidden="false" customHeight="false" outlineLevel="0" collapsed="false">
      <c r="A1471" s="0" t="s">
        <v>119</v>
      </c>
      <c r="B1471" s="0" t="s">
        <v>132</v>
      </c>
      <c r="C1471" s="0" t="s">
        <v>20</v>
      </c>
      <c r="D1471" s="0" t="n">
        <v>284.9784930342</v>
      </c>
      <c r="E1471" s="0" t="n">
        <v>0.00505984213702823</v>
      </c>
    </row>
    <row r="1472" customFormat="false" ht="15" hidden="false" customHeight="false" outlineLevel="0" collapsed="false">
      <c r="A1472" s="0" t="s">
        <v>105</v>
      </c>
      <c r="B1472" s="0" t="s">
        <v>132</v>
      </c>
      <c r="C1472" s="0" t="s">
        <v>21</v>
      </c>
      <c r="D1472" s="0" t="n">
        <v>601.5</v>
      </c>
      <c r="E1472" s="0" t="n">
        <v>0.00439814814814815</v>
      </c>
    </row>
    <row r="1473" customFormat="false" ht="15" hidden="false" customHeight="false" outlineLevel="0" collapsed="false">
      <c r="A1473" s="0" t="s">
        <v>106</v>
      </c>
      <c r="B1473" s="0" t="s">
        <v>132</v>
      </c>
      <c r="C1473" s="0" t="s">
        <v>21</v>
      </c>
      <c r="D1473" s="0" t="n">
        <v>594.480860281299</v>
      </c>
      <c r="E1473" s="0" t="n">
        <v>0.0045791846686828</v>
      </c>
    </row>
    <row r="1474" customFormat="false" ht="15" hidden="false" customHeight="false" outlineLevel="0" collapsed="false">
      <c r="A1474" s="0" t="s">
        <v>107</v>
      </c>
      <c r="B1474" s="0" t="s">
        <v>132</v>
      </c>
      <c r="C1474" s="0" t="s">
        <v>21</v>
      </c>
      <c r="D1474" s="0" t="n">
        <v>597.2211071729</v>
      </c>
      <c r="E1474" s="0" t="n">
        <v>0.00482490594726916</v>
      </c>
    </row>
    <row r="1475" customFormat="false" ht="15" hidden="false" customHeight="false" outlineLevel="0" collapsed="false">
      <c r="A1475" s="0" t="s">
        <v>108</v>
      </c>
      <c r="B1475" s="0" t="s">
        <v>132</v>
      </c>
      <c r="C1475" s="0" t="s">
        <v>21</v>
      </c>
      <c r="D1475" s="0" t="n">
        <v>492.7948222003</v>
      </c>
      <c r="E1475" s="0" t="n">
        <v>0.00513102999560621</v>
      </c>
    </row>
    <row r="1476" customFormat="false" ht="15" hidden="false" customHeight="false" outlineLevel="0" collapsed="false">
      <c r="A1476" s="0" t="s">
        <v>109</v>
      </c>
      <c r="B1476" s="0" t="s">
        <v>132</v>
      </c>
      <c r="C1476" s="0" t="s">
        <v>21</v>
      </c>
      <c r="D1476" s="0" t="n">
        <v>523.533341658201</v>
      </c>
      <c r="E1476" s="0" t="n">
        <v>0.00471366037984175</v>
      </c>
    </row>
    <row r="1477" customFormat="false" ht="15" hidden="false" customHeight="false" outlineLevel="0" collapsed="false">
      <c r="A1477" s="0" t="s">
        <v>110</v>
      </c>
      <c r="B1477" s="0" t="s">
        <v>132</v>
      </c>
      <c r="C1477" s="0" t="s">
        <v>21</v>
      </c>
      <c r="D1477" s="0" t="n">
        <v>594.5922622248</v>
      </c>
      <c r="E1477" s="0" t="n">
        <v>0.00485915247895124</v>
      </c>
    </row>
    <row r="1478" customFormat="false" ht="15" hidden="false" customHeight="false" outlineLevel="0" collapsed="false">
      <c r="A1478" s="0" t="s">
        <v>111</v>
      </c>
      <c r="B1478" s="0" t="s">
        <v>132</v>
      </c>
      <c r="C1478" s="0" t="s">
        <v>21</v>
      </c>
      <c r="D1478" s="0" t="n">
        <v>462.2354398907</v>
      </c>
      <c r="E1478" s="0" t="n">
        <v>0.00501205744513397</v>
      </c>
    </row>
    <row r="1479" customFormat="false" ht="15" hidden="false" customHeight="false" outlineLevel="0" collapsed="false">
      <c r="A1479" s="0" t="s">
        <v>112</v>
      </c>
      <c r="B1479" s="0" t="s">
        <v>132</v>
      </c>
      <c r="C1479" s="0" t="s">
        <v>21</v>
      </c>
      <c r="D1479" s="0" t="n">
        <v>480.9917352495</v>
      </c>
      <c r="E1479" s="0" t="n">
        <v>0.00481108416131515</v>
      </c>
    </row>
    <row r="1480" customFormat="false" ht="15" hidden="false" customHeight="false" outlineLevel="0" collapsed="false">
      <c r="A1480" s="0" t="s">
        <v>113</v>
      </c>
      <c r="B1480" s="0" t="s">
        <v>132</v>
      </c>
      <c r="C1480" s="0" t="s">
        <v>21</v>
      </c>
      <c r="D1480" s="0" t="n">
        <v>404.1367758854</v>
      </c>
      <c r="E1480" s="0" t="n">
        <v>0.00523398239710825</v>
      </c>
    </row>
    <row r="1481" customFormat="false" ht="15" hidden="false" customHeight="false" outlineLevel="0" collapsed="false">
      <c r="A1481" s="0" t="s">
        <v>114</v>
      </c>
      <c r="B1481" s="0" t="s">
        <v>132</v>
      </c>
      <c r="C1481" s="0" t="s">
        <v>21</v>
      </c>
      <c r="D1481" s="0" t="n">
        <v>442.1862394962</v>
      </c>
      <c r="E1481" s="0" t="n">
        <v>0.00544178643750856</v>
      </c>
    </row>
    <row r="1482" customFormat="false" ht="15" hidden="false" customHeight="false" outlineLevel="0" collapsed="false">
      <c r="A1482" s="0" t="s">
        <v>115</v>
      </c>
      <c r="B1482" s="0" t="s">
        <v>132</v>
      </c>
      <c r="C1482" s="0" t="s">
        <v>21</v>
      </c>
      <c r="D1482" s="0" t="n">
        <v>411.73968254</v>
      </c>
      <c r="E1482" s="0" t="n">
        <v>0.00518743274975705</v>
      </c>
    </row>
    <row r="1483" customFormat="false" ht="15" hidden="false" customHeight="false" outlineLevel="0" collapsed="false">
      <c r="A1483" s="0" t="s">
        <v>116</v>
      </c>
      <c r="B1483" s="0" t="s">
        <v>132</v>
      </c>
      <c r="C1483" s="0" t="s">
        <v>21</v>
      </c>
      <c r="D1483" s="0" t="n">
        <v>415</v>
      </c>
      <c r="E1483" s="0" t="n">
        <v>0.005404953145917</v>
      </c>
    </row>
    <row r="1484" customFormat="false" ht="15" hidden="false" customHeight="false" outlineLevel="0" collapsed="false">
      <c r="A1484" s="0" t="s">
        <v>117</v>
      </c>
      <c r="B1484" s="0" t="s">
        <v>132</v>
      </c>
      <c r="C1484" s="0" t="s">
        <v>21</v>
      </c>
      <c r="D1484" s="0" t="n">
        <v>401.7225602881</v>
      </c>
      <c r="E1484" s="0" t="n">
        <v>0.00581483191799853</v>
      </c>
    </row>
    <row r="1485" customFormat="false" ht="15" hidden="false" customHeight="false" outlineLevel="0" collapsed="false">
      <c r="A1485" s="0" t="s">
        <v>118</v>
      </c>
      <c r="B1485" s="0" t="s">
        <v>132</v>
      </c>
      <c r="C1485" s="0" t="s">
        <v>21</v>
      </c>
      <c r="D1485" s="0" t="n">
        <v>286.5914314439</v>
      </c>
      <c r="E1485" s="0" t="n">
        <v>0.00539619786679381</v>
      </c>
    </row>
    <row r="1486" customFormat="false" ht="15" hidden="false" customHeight="false" outlineLevel="0" collapsed="false">
      <c r="A1486" s="0" t="s">
        <v>119</v>
      </c>
      <c r="B1486" s="0" t="s">
        <v>132</v>
      </c>
      <c r="C1486" s="0" t="s">
        <v>21</v>
      </c>
      <c r="D1486" s="0" t="n">
        <v>280.578388277</v>
      </c>
      <c r="E1486" s="0" t="n">
        <v>0.00586485472259125</v>
      </c>
    </row>
    <row r="1487" customFormat="false" ht="15" hidden="false" customHeight="false" outlineLevel="0" collapsed="false">
      <c r="A1487" s="0" t="s">
        <v>105</v>
      </c>
      <c r="B1487" s="0" t="s">
        <v>132</v>
      </c>
      <c r="C1487" s="0" t="s">
        <v>22</v>
      </c>
      <c r="D1487" s="0" t="n">
        <v>429.61029422</v>
      </c>
      <c r="E1487" s="0" t="n">
        <v>0.00480879036135987</v>
      </c>
    </row>
    <row r="1488" customFormat="false" ht="15" hidden="false" customHeight="false" outlineLevel="0" collapsed="false">
      <c r="A1488" s="0" t="s">
        <v>106</v>
      </c>
      <c r="B1488" s="0" t="s">
        <v>132</v>
      </c>
      <c r="C1488" s="0" t="s">
        <v>22</v>
      </c>
      <c r="D1488" s="0" t="n">
        <v>453.5911154367</v>
      </c>
      <c r="E1488" s="0" t="n">
        <v>0.00548828166045538</v>
      </c>
    </row>
    <row r="1489" customFormat="false" ht="15" hidden="false" customHeight="false" outlineLevel="0" collapsed="false">
      <c r="A1489" s="0" t="s">
        <v>107</v>
      </c>
      <c r="B1489" s="0" t="s">
        <v>132</v>
      </c>
      <c r="C1489" s="0" t="s">
        <v>22</v>
      </c>
      <c r="D1489" s="0" t="n">
        <v>466.2957875469</v>
      </c>
      <c r="E1489" s="0" t="n">
        <v>0.00570834710779696</v>
      </c>
    </row>
    <row r="1490" customFormat="false" ht="15" hidden="false" customHeight="false" outlineLevel="0" collapsed="false">
      <c r="A1490" s="0" t="s">
        <v>108</v>
      </c>
      <c r="B1490" s="0" t="s">
        <v>132</v>
      </c>
      <c r="C1490" s="0" t="s">
        <v>22</v>
      </c>
      <c r="D1490" s="0" t="n">
        <v>442.2549450553</v>
      </c>
      <c r="E1490" s="0" t="n">
        <v>0.00458017957559143</v>
      </c>
    </row>
    <row r="1491" customFormat="false" ht="15" hidden="false" customHeight="false" outlineLevel="0" collapsed="false">
      <c r="A1491" s="0" t="s">
        <v>109</v>
      </c>
      <c r="B1491" s="0" t="s">
        <v>132</v>
      </c>
      <c r="C1491" s="0" t="s">
        <v>22</v>
      </c>
      <c r="D1491" s="0" t="n">
        <v>428.713492064</v>
      </c>
      <c r="E1491" s="0" t="n">
        <v>0.00489579675852236</v>
      </c>
    </row>
    <row r="1492" customFormat="false" ht="15" hidden="false" customHeight="false" outlineLevel="0" collapsed="false">
      <c r="A1492" s="0" t="s">
        <v>110</v>
      </c>
      <c r="B1492" s="0" t="s">
        <v>132</v>
      </c>
      <c r="C1492" s="0" t="s">
        <v>22</v>
      </c>
      <c r="D1492" s="0" t="n">
        <v>489.4841257122</v>
      </c>
      <c r="E1492" s="0" t="n">
        <v>0.00526130048887265</v>
      </c>
    </row>
    <row r="1493" customFormat="false" ht="15" hidden="false" customHeight="false" outlineLevel="0" collapsed="false">
      <c r="A1493" s="0" t="s">
        <v>111</v>
      </c>
      <c r="B1493" s="0" t="s">
        <v>132</v>
      </c>
      <c r="C1493" s="0" t="s">
        <v>22</v>
      </c>
      <c r="D1493" s="0" t="n">
        <v>420.1943833955</v>
      </c>
      <c r="E1493" s="0" t="n">
        <v>0.00521433381220927</v>
      </c>
    </row>
    <row r="1494" customFormat="false" ht="15" hidden="false" customHeight="false" outlineLevel="0" collapsed="false">
      <c r="A1494" s="0" t="s">
        <v>112</v>
      </c>
      <c r="B1494" s="0" t="s">
        <v>132</v>
      </c>
      <c r="C1494" s="0" t="s">
        <v>22</v>
      </c>
      <c r="D1494" s="0" t="n">
        <v>444.4369047625</v>
      </c>
      <c r="E1494" s="0" t="n">
        <v>0.00597714008838796</v>
      </c>
    </row>
    <row r="1495" customFormat="false" ht="15" hidden="false" customHeight="false" outlineLevel="0" collapsed="false">
      <c r="A1495" s="0" t="s">
        <v>113</v>
      </c>
      <c r="B1495" s="0" t="s">
        <v>132</v>
      </c>
      <c r="C1495" s="0" t="s">
        <v>22</v>
      </c>
      <c r="D1495" s="0" t="n">
        <v>427.0000000003</v>
      </c>
      <c r="E1495" s="0" t="n">
        <v>0.00544333853760026</v>
      </c>
    </row>
    <row r="1496" customFormat="false" ht="15" hidden="false" customHeight="false" outlineLevel="0" collapsed="false">
      <c r="A1496" s="0" t="s">
        <v>114</v>
      </c>
      <c r="B1496" s="0" t="s">
        <v>132</v>
      </c>
      <c r="C1496" s="0" t="s">
        <v>22</v>
      </c>
      <c r="D1496" s="0" t="n">
        <v>466</v>
      </c>
      <c r="E1496" s="0" t="n">
        <v>0.00573587267525036</v>
      </c>
    </row>
    <row r="1497" customFormat="false" ht="15" hidden="false" customHeight="false" outlineLevel="0" collapsed="false">
      <c r="A1497" s="0" t="s">
        <v>115</v>
      </c>
      <c r="B1497" s="0" t="s">
        <v>132</v>
      </c>
      <c r="C1497" s="0" t="s">
        <v>22</v>
      </c>
      <c r="D1497" s="0" t="n">
        <v>440</v>
      </c>
      <c r="E1497" s="0" t="n">
        <v>0.00571496212121212</v>
      </c>
    </row>
    <row r="1498" customFormat="false" ht="15" hidden="false" customHeight="false" outlineLevel="0" collapsed="false">
      <c r="A1498" s="0" t="s">
        <v>116</v>
      </c>
      <c r="B1498" s="0" t="s">
        <v>132</v>
      </c>
      <c r="C1498" s="0" t="s">
        <v>22</v>
      </c>
      <c r="D1498" s="0" t="n">
        <v>464</v>
      </c>
      <c r="E1498" s="0" t="n">
        <v>0.00569773706896552</v>
      </c>
    </row>
    <row r="1499" customFormat="false" ht="15" hidden="false" customHeight="false" outlineLevel="0" collapsed="false">
      <c r="A1499" s="0" t="s">
        <v>117</v>
      </c>
      <c r="B1499" s="0" t="s">
        <v>132</v>
      </c>
      <c r="C1499" s="0" t="s">
        <v>22</v>
      </c>
      <c r="D1499" s="0" t="n">
        <v>505</v>
      </c>
      <c r="E1499" s="0" t="n">
        <v>0.00589521452145215</v>
      </c>
    </row>
    <row r="1500" customFormat="false" ht="15" hidden="false" customHeight="false" outlineLevel="0" collapsed="false">
      <c r="A1500" s="0" t="s">
        <v>118</v>
      </c>
      <c r="B1500" s="0" t="s">
        <v>132</v>
      </c>
      <c r="C1500" s="0" t="s">
        <v>22</v>
      </c>
      <c r="D1500" s="0" t="n">
        <v>444</v>
      </c>
      <c r="E1500" s="0" t="n">
        <v>0.00586524024024024</v>
      </c>
    </row>
    <row r="1501" customFormat="false" ht="15" hidden="false" customHeight="false" outlineLevel="0" collapsed="false">
      <c r="A1501" s="0" t="s">
        <v>119</v>
      </c>
      <c r="B1501" s="0" t="s">
        <v>132</v>
      </c>
      <c r="C1501" s="0" t="s">
        <v>22</v>
      </c>
      <c r="D1501" s="0" t="n">
        <v>268</v>
      </c>
      <c r="E1501" s="0" t="n">
        <v>0.00659981343283582</v>
      </c>
    </row>
    <row r="1502" customFormat="false" ht="15" hidden="false" customHeight="false" outlineLevel="0" collapsed="false">
      <c r="A1502" s="0" t="s">
        <v>105</v>
      </c>
      <c r="B1502" s="0" t="s">
        <v>132</v>
      </c>
      <c r="C1502" s="0" t="s">
        <v>23</v>
      </c>
      <c r="D1502" s="0" t="n">
        <v>771.315789260001</v>
      </c>
      <c r="E1502" s="0" t="n">
        <v>0.0042856059744392</v>
      </c>
    </row>
    <row r="1503" customFormat="false" ht="15" hidden="false" customHeight="false" outlineLevel="0" collapsed="false">
      <c r="A1503" s="0" t="s">
        <v>106</v>
      </c>
      <c r="B1503" s="0" t="s">
        <v>132</v>
      </c>
      <c r="C1503" s="0" t="s">
        <v>23</v>
      </c>
      <c r="D1503" s="0" t="n">
        <v>874.651341143603</v>
      </c>
      <c r="E1503" s="0" t="n">
        <v>0.00450408017988427</v>
      </c>
    </row>
    <row r="1504" customFormat="false" ht="15" hidden="false" customHeight="false" outlineLevel="0" collapsed="false">
      <c r="A1504" s="0" t="s">
        <v>107</v>
      </c>
      <c r="B1504" s="0" t="s">
        <v>132</v>
      </c>
      <c r="C1504" s="0" t="s">
        <v>23</v>
      </c>
      <c r="D1504" s="0" t="n">
        <v>828.596295807102</v>
      </c>
      <c r="E1504" s="0" t="n">
        <v>0.00432137380104543</v>
      </c>
    </row>
    <row r="1505" customFormat="false" ht="15" hidden="false" customHeight="false" outlineLevel="0" collapsed="false">
      <c r="A1505" s="0" t="s">
        <v>108</v>
      </c>
      <c r="B1505" s="0" t="s">
        <v>132</v>
      </c>
      <c r="C1505" s="0" t="s">
        <v>23</v>
      </c>
      <c r="D1505" s="0" t="n">
        <v>713.461732042599</v>
      </c>
      <c r="E1505" s="0" t="n">
        <v>0.00424986538924283</v>
      </c>
    </row>
    <row r="1506" customFormat="false" ht="15" hidden="false" customHeight="false" outlineLevel="0" collapsed="false">
      <c r="A1506" s="0" t="s">
        <v>109</v>
      </c>
      <c r="B1506" s="0" t="s">
        <v>132</v>
      </c>
      <c r="C1506" s="0" t="s">
        <v>23</v>
      </c>
      <c r="D1506" s="0" t="n">
        <v>640.3201057427</v>
      </c>
      <c r="E1506" s="0" t="n">
        <v>0.003818596052484</v>
      </c>
    </row>
    <row r="1507" customFormat="false" ht="15" hidden="false" customHeight="false" outlineLevel="0" collapsed="false">
      <c r="A1507" s="0" t="s">
        <v>110</v>
      </c>
      <c r="B1507" s="0" t="s">
        <v>132</v>
      </c>
      <c r="C1507" s="0" t="s">
        <v>23</v>
      </c>
      <c r="D1507" s="0" t="n">
        <v>701.494754210701</v>
      </c>
      <c r="E1507" s="0" t="n">
        <v>0.00412348370823629</v>
      </c>
    </row>
    <row r="1508" customFormat="false" ht="15" hidden="false" customHeight="false" outlineLevel="0" collapsed="false">
      <c r="A1508" s="0" t="s">
        <v>111</v>
      </c>
      <c r="B1508" s="0" t="s">
        <v>132</v>
      </c>
      <c r="C1508" s="0" t="s">
        <v>23</v>
      </c>
      <c r="D1508" s="0" t="n">
        <v>711.291433112798</v>
      </c>
      <c r="E1508" s="0" t="n">
        <v>0.00400114295417158</v>
      </c>
    </row>
    <row r="1509" customFormat="false" ht="15" hidden="false" customHeight="false" outlineLevel="0" collapsed="false">
      <c r="A1509" s="0" t="s">
        <v>112</v>
      </c>
      <c r="B1509" s="0" t="s">
        <v>132</v>
      </c>
      <c r="C1509" s="0" t="s">
        <v>23</v>
      </c>
      <c r="D1509" s="0" t="n">
        <v>663.428327229601</v>
      </c>
      <c r="E1509" s="0" t="n">
        <v>0.00416661797164327</v>
      </c>
    </row>
    <row r="1510" customFormat="false" ht="15" hidden="false" customHeight="false" outlineLevel="0" collapsed="false">
      <c r="A1510" s="0" t="s">
        <v>113</v>
      </c>
      <c r="B1510" s="0" t="s">
        <v>132</v>
      </c>
      <c r="C1510" s="0" t="s">
        <v>23</v>
      </c>
      <c r="D1510" s="0" t="n">
        <v>704.568777711401</v>
      </c>
      <c r="E1510" s="0" t="n">
        <v>0.00461809115964332</v>
      </c>
    </row>
    <row r="1511" customFormat="false" ht="15" hidden="false" customHeight="false" outlineLevel="0" collapsed="false">
      <c r="A1511" s="0" t="s">
        <v>114</v>
      </c>
      <c r="B1511" s="0" t="s">
        <v>132</v>
      </c>
      <c r="C1511" s="0" t="s">
        <v>23</v>
      </c>
      <c r="D1511" s="0" t="n">
        <v>709.954491722399</v>
      </c>
      <c r="E1511" s="0" t="n">
        <v>0.0046126337140563</v>
      </c>
    </row>
    <row r="1512" customFormat="false" ht="15" hidden="false" customHeight="false" outlineLevel="0" collapsed="false">
      <c r="A1512" s="0" t="s">
        <v>115</v>
      </c>
      <c r="B1512" s="0" t="s">
        <v>132</v>
      </c>
      <c r="C1512" s="0" t="s">
        <v>23</v>
      </c>
      <c r="D1512" s="0" t="n">
        <v>681.305555555301</v>
      </c>
      <c r="E1512" s="0" t="n">
        <v>0.00474358190293507</v>
      </c>
    </row>
    <row r="1513" customFormat="false" ht="15" hidden="false" customHeight="false" outlineLevel="0" collapsed="false">
      <c r="A1513" s="0" t="s">
        <v>116</v>
      </c>
      <c r="B1513" s="0" t="s">
        <v>132</v>
      </c>
      <c r="C1513" s="0" t="s">
        <v>23</v>
      </c>
      <c r="D1513" s="0" t="n">
        <v>579</v>
      </c>
      <c r="E1513" s="0" t="n">
        <v>0.00463802533103051</v>
      </c>
    </row>
    <row r="1514" customFormat="false" ht="15" hidden="false" customHeight="false" outlineLevel="0" collapsed="false">
      <c r="A1514" s="0" t="s">
        <v>117</v>
      </c>
      <c r="B1514" s="0" t="s">
        <v>132</v>
      </c>
      <c r="C1514" s="0" t="s">
        <v>23</v>
      </c>
      <c r="D1514" s="0" t="n">
        <v>512.101161998001</v>
      </c>
      <c r="E1514" s="0" t="n">
        <v>0.0048326066726882</v>
      </c>
    </row>
    <row r="1515" customFormat="false" ht="15" hidden="false" customHeight="false" outlineLevel="0" collapsed="false">
      <c r="A1515" s="0" t="s">
        <v>118</v>
      </c>
      <c r="B1515" s="0" t="s">
        <v>132</v>
      </c>
      <c r="C1515" s="0" t="s">
        <v>23</v>
      </c>
      <c r="D1515" s="0" t="n">
        <v>428.615736173899</v>
      </c>
      <c r="E1515" s="0" t="n">
        <v>0.00484298429341709</v>
      </c>
    </row>
    <row r="1516" customFormat="false" ht="15" hidden="false" customHeight="false" outlineLevel="0" collapsed="false">
      <c r="A1516" s="0" t="s">
        <v>119</v>
      </c>
      <c r="B1516" s="0" t="s">
        <v>132</v>
      </c>
      <c r="C1516" s="0" t="s">
        <v>23</v>
      </c>
      <c r="D1516" s="0" t="n">
        <v>390.2366902111</v>
      </c>
      <c r="E1516" s="0" t="n">
        <v>0.0049332833301304</v>
      </c>
    </row>
    <row r="1517" customFormat="false" ht="15" hidden="false" customHeight="false" outlineLevel="0" collapsed="false">
      <c r="A1517" s="0" t="s">
        <v>105</v>
      </c>
      <c r="B1517" s="0" t="s">
        <v>132</v>
      </c>
      <c r="C1517" s="0" t="s">
        <v>24</v>
      </c>
      <c r="D1517" s="0" t="n">
        <v>746.004255480001</v>
      </c>
      <c r="E1517" s="0" t="n">
        <v>0.0033829087228584</v>
      </c>
    </row>
    <row r="1518" customFormat="false" ht="15" hidden="false" customHeight="false" outlineLevel="0" collapsed="false">
      <c r="A1518" s="0" t="s">
        <v>106</v>
      </c>
      <c r="B1518" s="0" t="s">
        <v>132</v>
      </c>
      <c r="C1518" s="0" t="s">
        <v>24</v>
      </c>
      <c r="D1518" s="0" t="n">
        <v>737.156724630798</v>
      </c>
      <c r="E1518" s="0" t="n">
        <v>0.00332772887232122</v>
      </c>
    </row>
    <row r="1519" customFormat="false" ht="15" hidden="false" customHeight="false" outlineLevel="0" collapsed="false">
      <c r="A1519" s="0" t="s">
        <v>107</v>
      </c>
      <c r="B1519" s="0" t="s">
        <v>132</v>
      </c>
      <c r="C1519" s="0" t="s">
        <v>24</v>
      </c>
      <c r="D1519" s="0" t="n">
        <v>639.030398522901</v>
      </c>
      <c r="E1519" s="0" t="n">
        <v>0.0032672007103856</v>
      </c>
    </row>
    <row r="1520" customFormat="false" ht="15" hidden="false" customHeight="false" outlineLevel="0" collapsed="false">
      <c r="A1520" s="0" t="s">
        <v>108</v>
      </c>
      <c r="B1520" s="0" t="s">
        <v>132</v>
      </c>
      <c r="C1520" s="0" t="s">
        <v>24</v>
      </c>
      <c r="D1520" s="0" t="n">
        <v>555.076064908</v>
      </c>
      <c r="E1520" s="0" t="n">
        <v>0.00299970181235494</v>
      </c>
    </row>
    <row r="1521" customFormat="false" ht="15" hidden="false" customHeight="false" outlineLevel="0" collapsed="false">
      <c r="A1521" s="0" t="s">
        <v>109</v>
      </c>
      <c r="B1521" s="0" t="s">
        <v>132</v>
      </c>
      <c r="C1521" s="0" t="s">
        <v>24</v>
      </c>
      <c r="D1521" s="0" t="n">
        <v>519.613075363499</v>
      </c>
      <c r="E1521" s="0" t="n">
        <v>0.00324212474022905</v>
      </c>
    </row>
    <row r="1522" customFormat="false" ht="15" hidden="false" customHeight="false" outlineLevel="0" collapsed="false">
      <c r="A1522" s="0" t="s">
        <v>110</v>
      </c>
      <c r="B1522" s="0" t="s">
        <v>132</v>
      </c>
      <c r="C1522" s="0" t="s">
        <v>24</v>
      </c>
      <c r="D1522" s="0" t="n">
        <v>587.6504042489</v>
      </c>
      <c r="E1522" s="0" t="n">
        <v>0.00329598726086226</v>
      </c>
    </row>
    <row r="1523" customFormat="false" ht="15" hidden="false" customHeight="false" outlineLevel="0" collapsed="false">
      <c r="A1523" s="0" t="s">
        <v>111</v>
      </c>
      <c r="B1523" s="0" t="s">
        <v>132</v>
      </c>
      <c r="C1523" s="0" t="s">
        <v>24</v>
      </c>
      <c r="D1523" s="0" t="n">
        <v>617.363676863</v>
      </c>
      <c r="E1523" s="0" t="n">
        <v>0.00310735424821007</v>
      </c>
    </row>
    <row r="1524" customFormat="false" ht="15" hidden="false" customHeight="false" outlineLevel="0" collapsed="false">
      <c r="A1524" s="0" t="s">
        <v>112</v>
      </c>
      <c r="B1524" s="0" t="s">
        <v>132</v>
      </c>
      <c r="C1524" s="0" t="s">
        <v>24</v>
      </c>
      <c r="D1524" s="0" t="n">
        <v>572.539754365201</v>
      </c>
      <c r="E1524" s="0" t="n">
        <v>0.00328113217748693</v>
      </c>
    </row>
    <row r="1525" customFormat="false" ht="15" hidden="false" customHeight="false" outlineLevel="0" collapsed="false">
      <c r="A1525" s="0" t="s">
        <v>113</v>
      </c>
      <c r="B1525" s="0" t="s">
        <v>132</v>
      </c>
      <c r="C1525" s="0" t="s">
        <v>24</v>
      </c>
      <c r="D1525" s="0" t="n">
        <v>612.8839611096</v>
      </c>
      <c r="E1525" s="0" t="n">
        <v>0.00354214813383641</v>
      </c>
    </row>
    <row r="1526" customFormat="false" ht="15" hidden="false" customHeight="false" outlineLevel="0" collapsed="false">
      <c r="A1526" s="0" t="s">
        <v>114</v>
      </c>
      <c r="B1526" s="0" t="s">
        <v>132</v>
      </c>
      <c r="C1526" s="0" t="s">
        <v>24</v>
      </c>
      <c r="D1526" s="0" t="n">
        <v>537.695386100999</v>
      </c>
      <c r="E1526" s="0" t="n">
        <v>0.00358425029537789</v>
      </c>
    </row>
    <row r="1527" customFormat="false" ht="15" hidden="false" customHeight="false" outlineLevel="0" collapsed="false">
      <c r="A1527" s="0" t="s">
        <v>115</v>
      </c>
      <c r="B1527" s="0" t="s">
        <v>132</v>
      </c>
      <c r="C1527" s="0" t="s">
        <v>24</v>
      </c>
      <c r="D1527" s="0" t="n">
        <v>439.5481818168</v>
      </c>
      <c r="E1527" s="0" t="n">
        <v>0.00342221822362523</v>
      </c>
    </row>
    <row r="1528" customFormat="false" ht="15" hidden="false" customHeight="false" outlineLevel="0" collapsed="false">
      <c r="A1528" s="0" t="s">
        <v>116</v>
      </c>
      <c r="B1528" s="0" t="s">
        <v>132</v>
      </c>
      <c r="C1528" s="0" t="s">
        <v>24</v>
      </c>
      <c r="D1528" s="0" t="n">
        <v>330</v>
      </c>
      <c r="E1528" s="0" t="n">
        <v>0.00371843434343434</v>
      </c>
    </row>
    <row r="1529" customFormat="false" ht="15" hidden="false" customHeight="false" outlineLevel="0" collapsed="false">
      <c r="A1529" s="0" t="s">
        <v>117</v>
      </c>
      <c r="B1529" s="0" t="s">
        <v>132</v>
      </c>
      <c r="C1529" s="0" t="s">
        <v>24</v>
      </c>
      <c r="D1529" s="0" t="n">
        <v>329.2222222222</v>
      </c>
      <c r="E1529" s="0" t="n">
        <v>0.00336104392445095</v>
      </c>
    </row>
    <row r="1530" customFormat="false" ht="15" hidden="false" customHeight="false" outlineLevel="0" collapsed="false">
      <c r="A1530" s="0" t="s">
        <v>118</v>
      </c>
      <c r="B1530" s="0" t="s">
        <v>132</v>
      </c>
      <c r="C1530" s="0" t="s">
        <v>24</v>
      </c>
      <c r="D1530" s="0" t="n">
        <v>238.1525054465</v>
      </c>
      <c r="E1530" s="0" t="n">
        <v>0.0038191903298203</v>
      </c>
    </row>
    <row r="1531" customFormat="false" ht="15" hidden="false" customHeight="false" outlineLevel="0" collapsed="false">
      <c r="A1531" s="0" t="s">
        <v>119</v>
      </c>
      <c r="B1531" s="0" t="s">
        <v>132</v>
      </c>
      <c r="C1531" s="0" t="s">
        <v>24</v>
      </c>
      <c r="D1531" s="0" t="n">
        <v>217.1501400557</v>
      </c>
      <c r="E1531" s="0" t="n">
        <v>0.00356733188247807</v>
      </c>
    </row>
    <row r="1532" customFormat="false" ht="15" hidden="false" customHeight="false" outlineLevel="0" collapsed="false">
      <c r="A1532" s="0" t="s">
        <v>105</v>
      </c>
      <c r="B1532" s="0" t="s">
        <v>132</v>
      </c>
      <c r="C1532" s="0" t="s">
        <v>25</v>
      </c>
      <c r="D1532" s="0" t="n">
        <v>271.04761912</v>
      </c>
      <c r="E1532" s="0" t="n">
        <v>0.00640823865860145</v>
      </c>
    </row>
    <row r="1533" customFormat="false" ht="15" hidden="false" customHeight="false" outlineLevel="0" collapsed="false">
      <c r="A1533" s="0" t="s">
        <v>106</v>
      </c>
      <c r="B1533" s="0" t="s">
        <v>132</v>
      </c>
      <c r="C1533" s="0" t="s">
        <v>25</v>
      </c>
      <c r="D1533" s="0" t="n">
        <v>307.3842823864</v>
      </c>
      <c r="E1533" s="0" t="n">
        <v>0.00601542112512161</v>
      </c>
    </row>
    <row r="1534" customFormat="false" ht="15" hidden="false" customHeight="false" outlineLevel="0" collapsed="false">
      <c r="A1534" s="0" t="s">
        <v>107</v>
      </c>
      <c r="B1534" s="0" t="s">
        <v>132</v>
      </c>
      <c r="C1534" s="0" t="s">
        <v>25</v>
      </c>
      <c r="D1534" s="0" t="n">
        <v>345.2659340661</v>
      </c>
      <c r="E1534" s="0" t="n">
        <v>0.00511251435781666</v>
      </c>
    </row>
    <row r="1535" customFormat="false" ht="15" hidden="false" customHeight="false" outlineLevel="0" collapsed="false">
      <c r="A1535" s="0" t="s">
        <v>108</v>
      </c>
      <c r="B1535" s="0" t="s">
        <v>132</v>
      </c>
      <c r="C1535" s="0" t="s">
        <v>25</v>
      </c>
      <c r="D1535" s="0" t="n">
        <v>358.5696969681</v>
      </c>
      <c r="E1535" s="0" t="n">
        <v>0.00550118277487867</v>
      </c>
    </row>
    <row r="1536" customFormat="false" ht="15" hidden="false" customHeight="false" outlineLevel="0" collapsed="false">
      <c r="A1536" s="0" t="s">
        <v>109</v>
      </c>
      <c r="B1536" s="0" t="s">
        <v>132</v>
      </c>
      <c r="C1536" s="0" t="s">
        <v>25</v>
      </c>
      <c r="D1536" s="0" t="n">
        <v>315.4423786745</v>
      </c>
      <c r="E1536" s="0" t="n">
        <v>0.00634904058689283</v>
      </c>
    </row>
    <row r="1537" customFormat="false" ht="15" hidden="false" customHeight="false" outlineLevel="0" collapsed="false">
      <c r="A1537" s="0" t="s">
        <v>110</v>
      </c>
      <c r="B1537" s="0" t="s">
        <v>132</v>
      </c>
      <c r="C1537" s="0" t="s">
        <v>25</v>
      </c>
      <c r="D1537" s="0" t="n">
        <v>311.0671428568</v>
      </c>
      <c r="E1537" s="0" t="n">
        <v>0.00596913530733474</v>
      </c>
    </row>
    <row r="1538" customFormat="false" ht="15" hidden="false" customHeight="false" outlineLevel="0" collapsed="false">
      <c r="A1538" s="0" t="s">
        <v>111</v>
      </c>
      <c r="B1538" s="0" t="s">
        <v>132</v>
      </c>
      <c r="C1538" s="0" t="s">
        <v>25</v>
      </c>
      <c r="D1538" s="0" t="n">
        <v>298.8064433811</v>
      </c>
      <c r="E1538" s="0" t="n">
        <v>0.00569201830994509</v>
      </c>
    </row>
    <row r="1539" customFormat="false" ht="15" hidden="false" customHeight="false" outlineLevel="0" collapsed="false">
      <c r="A1539" s="0" t="s">
        <v>112</v>
      </c>
      <c r="B1539" s="0" t="s">
        <v>132</v>
      </c>
      <c r="C1539" s="0" t="s">
        <v>25</v>
      </c>
      <c r="D1539" s="0" t="n">
        <v>321.8967571639</v>
      </c>
      <c r="E1539" s="0" t="n">
        <v>0.00539962401765579</v>
      </c>
    </row>
    <row r="1540" customFormat="false" ht="15" hidden="false" customHeight="false" outlineLevel="0" collapsed="false">
      <c r="A1540" s="0" t="s">
        <v>113</v>
      </c>
      <c r="B1540" s="0" t="s">
        <v>132</v>
      </c>
      <c r="C1540" s="0" t="s">
        <v>25</v>
      </c>
      <c r="D1540" s="0" t="n">
        <v>342.5419607851</v>
      </c>
      <c r="E1540" s="0" t="n">
        <v>0.00624729570526082</v>
      </c>
    </row>
    <row r="1541" customFormat="false" ht="15" hidden="false" customHeight="false" outlineLevel="0" collapsed="false">
      <c r="A1541" s="0" t="s">
        <v>114</v>
      </c>
      <c r="B1541" s="0" t="s">
        <v>132</v>
      </c>
      <c r="C1541" s="0" t="s">
        <v>25</v>
      </c>
      <c r="D1541" s="0" t="n">
        <v>212.7777777776</v>
      </c>
      <c r="E1541" s="0" t="n">
        <v>0.00644224273695186</v>
      </c>
    </row>
    <row r="1542" customFormat="false" ht="15" hidden="false" customHeight="false" outlineLevel="0" collapsed="false">
      <c r="A1542" s="0" t="s">
        <v>115</v>
      </c>
      <c r="B1542" s="0" t="s">
        <v>132</v>
      </c>
      <c r="C1542" s="0" t="s">
        <v>25</v>
      </c>
      <c r="D1542" s="0" t="n">
        <v>294.8412698414</v>
      </c>
      <c r="E1542" s="0" t="n">
        <v>0.00576900142066589</v>
      </c>
    </row>
    <row r="1543" customFormat="false" ht="15" hidden="false" customHeight="false" outlineLevel="0" collapsed="false">
      <c r="A1543" s="0" t="s">
        <v>116</v>
      </c>
      <c r="B1543" s="0" t="s">
        <v>132</v>
      </c>
      <c r="C1543" s="0" t="s">
        <v>25</v>
      </c>
      <c r="D1543" s="0" t="n">
        <v>222</v>
      </c>
      <c r="E1543" s="0" t="n">
        <v>0.00646896896896897</v>
      </c>
    </row>
    <row r="1544" customFormat="false" ht="15" hidden="false" customHeight="false" outlineLevel="0" collapsed="false">
      <c r="A1544" s="0" t="s">
        <v>117</v>
      </c>
      <c r="B1544" s="0" t="s">
        <v>132</v>
      </c>
      <c r="C1544" s="0" t="s">
        <v>25</v>
      </c>
      <c r="D1544" s="0" t="n">
        <v>232.3225478228</v>
      </c>
      <c r="E1544" s="0" t="n">
        <v>0.00723981994310177</v>
      </c>
    </row>
    <row r="1545" customFormat="false" ht="15" hidden="false" customHeight="false" outlineLevel="0" collapsed="false">
      <c r="A1545" s="0" t="s">
        <v>118</v>
      </c>
      <c r="B1545" s="0" t="s">
        <v>132</v>
      </c>
      <c r="C1545" s="0" t="s">
        <v>25</v>
      </c>
      <c r="D1545" s="0" t="n">
        <v>249.9187479174</v>
      </c>
      <c r="E1545" s="0" t="n">
        <v>0.00657572191294872</v>
      </c>
    </row>
    <row r="1546" customFormat="false" ht="15" hidden="false" customHeight="false" outlineLevel="0" collapsed="false">
      <c r="A1546" s="0" t="s">
        <v>119</v>
      </c>
      <c r="B1546" s="0" t="s">
        <v>132</v>
      </c>
      <c r="C1546" s="0" t="s">
        <v>25</v>
      </c>
      <c r="D1546" s="0" t="n">
        <v>182.0530904277</v>
      </c>
      <c r="E1546" s="0" t="n">
        <v>0.00608322684246527</v>
      </c>
    </row>
    <row r="1547" customFormat="false" ht="15" hidden="false" customHeight="false" outlineLevel="0" collapsed="false">
      <c r="A1547" s="0" t="s">
        <v>105</v>
      </c>
      <c r="B1547" s="0" t="s">
        <v>132</v>
      </c>
      <c r="C1547" s="0" t="s">
        <v>26</v>
      </c>
      <c r="D1547" s="0" t="n">
        <v>479.38461552</v>
      </c>
      <c r="E1547" s="0" t="n">
        <v>0.0043832781620769</v>
      </c>
    </row>
    <row r="1548" customFormat="false" ht="15" hidden="false" customHeight="false" outlineLevel="0" collapsed="false">
      <c r="A1548" s="0" t="s">
        <v>106</v>
      </c>
      <c r="B1548" s="0" t="s">
        <v>132</v>
      </c>
      <c r="C1548" s="0" t="s">
        <v>26</v>
      </c>
      <c r="D1548" s="0" t="n">
        <v>489.3422459891</v>
      </c>
      <c r="E1548" s="0" t="n">
        <v>0.00409635982264405</v>
      </c>
    </row>
    <row r="1549" customFormat="false" ht="15" hidden="false" customHeight="false" outlineLevel="0" collapsed="false">
      <c r="A1549" s="0" t="s">
        <v>107</v>
      </c>
      <c r="B1549" s="0" t="s">
        <v>132</v>
      </c>
      <c r="C1549" s="0" t="s">
        <v>26</v>
      </c>
      <c r="D1549" s="0" t="n">
        <v>443.2071445769</v>
      </c>
      <c r="E1549" s="0" t="n">
        <v>0.00445754174813224</v>
      </c>
    </row>
    <row r="1550" customFormat="false" ht="15" hidden="false" customHeight="false" outlineLevel="0" collapsed="false">
      <c r="A1550" s="0" t="s">
        <v>108</v>
      </c>
      <c r="B1550" s="0" t="s">
        <v>132</v>
      </c>
      <c r="C1550" s="0" t="s">
        <v>26</v>
      </c>
      <c r="D1550" s="0" t="n">
        <v>336.946753246</v>
      </c>
      <c r="E1550" s="0" t="n">
        <v>0.00339693714157397</v>
      </c>
    </row>
    <row r="1551" customFormat="false" ht="15" hidden="false" customHeight="false" outlineLevel="0" collapsed="false">
      <c r="A1551" s="0" t="s">
        <v>109</v>
      </c>
      <c r="B1551" s="0" t="s">
        <v>132</v>
      </c>
      <c r="C1551" s="0" t="s">
        <v>26</v>
      </c>
      <c r="D1551" s="0" t="n">
        <v>418.9963636364</v>
      </c>
      <c r="E1551" s="0" t="n">
        <v>0.00462381818361535</v>
      </c>
    </row>
    <row r="1552" customFormat="false" ht="15" hidden="false" customHeight="false" outlineLevel="0" collapsed="false">
      <c r="A1552" s="0" t="s">
        <v>110</v>
      </c>
      <c r="B1552" s="0" t="s">
        <v>132</v>
      </c>
      <c r="C1552" s="0" t="s">
        <v>26</v>
      </c>
      <c r="D1552" s="0" t="n">
        <v>491</v>
      </c>
      <c r="E1552" s="0" t="n">
        <v>0.00470553292600136</v>
      </c>
    </row>
    <row r="1553" customFormat="false" ht="15" hidden="false" customHeight="false" outlineLevel="0" collapsed="false">
      <c r="A1553" s="0" t="s">
        <v>111</v>
      </c>
      <c r="B1553" s="0" t="s">
        <v>132</v>
      </c>
      <c r="C1553" s="0" t="s">
        <v>26</v>
      </c>
      <c r="D1553" s="0" t="n">
        <v>373</v>
      </c>
      <c r="E1553" s="0" t="n">
        <v>0.00513479296991361</v>
      </c>
    </row>
    <row r="1554" customFormat="false" ht="15" hidden="false" customHeight="false" outlineLevel="0" collapsed="false">
      <c r="A1554" s="0" t="s">
        <v>112</v>
      </c>
      <c r="B1554" s="0" t="s">
        <v>132</v>
      </c>
      <c r="C1554" s="0" t="s">
        <v>26</v>
      </c>
      <c r="D1554" s="0" t="n">
        <v>416</v>
      </c>
      <c r="E1554" s="0" t="n">
        <v>0.00538528311965812</v>
      </c>
    </row>
    <row r="1555" customFormat="false" ht="15" hidden="false" customHeight="false" outlineLevel="0" collapsed="false">
      <c r="A1555" s="0" t="s">
        <v>113</v>
      </c>
      <c r="B1555" s="0" t="s">
        <v>132</v>
      </c>
      <c r="C1555" s="0" t="s">
        <v>26</v>
      </c>
      <c r="D1555" s="0" t="n">
        <v>345</v>
      </c>
      <c r="E1555" s="0" t="n">
        <v>0.00529991948470209</v>
      </c>
    </row>
    <row r="1556" customFormat="false" ht="15" hidden="false" customHeight="false" outlineLevel="0" collapsed="false">
      <c r="A1556" s="0" t="s">
        <v>114</v>
      </c>
      <c r="B1556" s="0" t="s">
        <v>132</v>
      </c>
      <c r="C1556" s="0" t="s">
        <v>26</v>
      </c>
      <c r="D1556" s="0" t="n">
        <v>365</v>
      </c>
      <c r="E1556" s="0" t="n">
        <v>0.00544901065449011</v>
      </c>
    </row>
    <row r="1557" customFormat="false" ht="15" hidden="false" customHeight="false" outlineLevel="0" collapsed="false">
      <c r="A1557" s="0" t="s">
        <v>115</v>
      </c>
      <c r="B1557" s="0" t="s">
        <v>132</v>
      </c>
      <c r="C1557" s="0" t="s">
        <v>26</v>
      </c>
      <c r="D1557" s="0" t="n">
        <v>326</v>
      </c>
      <c r="E1557" s="0" t="n">
        <v>0.005391530334015</v>
      </c>
    </row>
    <row r="1558" customFormat="false" ht="15" hidden="false" customHeight="false" outlineLevel="0" collapsed="false">
      <c r="A1558" s="0" t="s">
        <v>116</v>
      </c>
      <c r="B1558" s="0" t="s">
        <v>132</v>
      </c>
      <c r="C1558" s="0" t="s">
        <v>26</v>
      </c>
      <c r="D1558" s="0" t="n">
        <v>346</v>
      </c>
      <c r="E1558" s="0" t="n">
        <v>0.00558766859344894</v>
      </c>
    </row>
    <row r="1559" customFormat="false" ht="15" hidden="false" customHeight="false" outlineLevel="0" collapsed="false">
      <c r="A1559" s="0" t="s">
        <v>117</v>
      </c>
      <c r="B1559" s="0" t="s">
        <v>132</v>
      </c>
      <c r="C1559" s="0" t="s">
        <v>26</v>
      </c>
      <c r="D1559" s="0" t="n">
        <v>341</v>
      </c>
      <c r="E1559" s="0" t="n">
        <v>0.00560239491691105</v>
      </c>
    </row>
    <row r="1560" customFormat="false" ht="15" hidden="false" customHeight="false" outlineLevel="0" collapsed="false">
      <c r="A1560" s="0" t="s">
        <v>118</v>
      </c>
      <c r="B1560" s="0" t="s">
        <v>132</v>
      </c>
      <c r="C1560" s="0" t="s">
        <v>26</v>
      </c>
      <c r="D1560" s="0" t="n">
        <v>318</v>
      </c>
      <c r="E1560" s="0" t="n">
        <v>0.00562980433263452</v>
      </c>
    </row>
    <row r="1561" customFormat="false" ht="15" hidden="false" customHeight="false" outlineLevel="0" collapsed="false">
      <c r="A1561" s="0" t="s">
        <v>119</v>
      </c>
      <c r="B1561" s="0" t="s">
        <v>132</v>
      </c>
      <c r="C1561" s="0" t="s">
        <v>26</v>
      </c>
      <c r="D1561" s="0" t="n">
        <v>216</v>
      </c>
      <c r="E1561" s="0" t="n">
        <v>0.00559413580246914</v>
      </c>
    </row>
    <row r="1562" customFormat="false" ht="15" hidden="false" customHeight="false" outlineLevel="0" collapsed="false">
      <c r="A1562" s="0" t="s">
        <v>105</v>
      </c>
      <c r="B1562" s="0" t="s">
        <v>132</v>
      </c>
      <c r="C1562" s="0" t="s">
        <v>27</v>
      </c>
      <c r="D1562" s="0" t="n">
        <v>640.032679500001</v>
      </c>
      <c r="E1562" s="0" t="n">
        <v>0.00364072561206228</v>
      </c>
    </row>
    <row r="1563" customFormat="false" ht="15" hidden="false" customHeight="false" outlineLevel="0" collapsed="false">
      <c r="A1563" s="0" t="s">
        <v>106</v>
      </c>
      <c r="B1563" s="0" t="s">
        <v>132</v>
      </c>
      <c r="C1563" s="0" t="s">
        <v>27</v>
      </c>
      <c r="D1563" s="0" t="n">
        <v>561.325849513502</v>
      </c>
      <c r="E1563" s="0" t="n">
        <v>0.00430647691223271</v>
      </c>
    </row>
    <row r="1564" customFormat="false" ht="15" hidden="false" customHeight="false" outlineLevel="0" collapsed="false">
      <c r="A1564" s="0" t="s">
        <v>107</v>
      </c>
      <c r="B1564" s="0" t="s">
        <v>132</v>
      </c>
      <c r="C1564" s="0" t="s">
        <v>27</v>
      </c>
      <c r="D1564" s="0" t="n">
        <v>519.2638513536</v>
      </c>
      <c r="E1564" s="0" t="n">
        <v>0.00439242865756513</v>
      </c>
    </row>
    <row r="1565" customFormat="false" ht="15" hidden="false" customHeight="false" outlineLevel="0" collapsed="false">
      <c r="A1565" s="0" t="s">
        <v>108</v>
      </c>
      <c r="B1565" s="0" t="s">
        <v>132</v>
      </c>
      <c r="C1565" s="0" t="s">
        <v>27</v>
      </c>
      <c r="D1565" s="0" t="n">
        <v>579.7040540533</v>
      </c>
      <c r="E1565" s="0" t="n">
        <v>0.00420509381838962</v>
      </c>
    </row>
    <row r="1566" customFormat="false" ht="15" hidden="false" customHeight="false" outlineLevel="0" collapsed="false">
      <c r="A1566" s="0" t="s">
        <v>109</v>
      </c>
      <c r="B1566" s="0" t="s">
        <v>132</v>
      </c>
      <c r="C1566" s="0" t="s">
        <v>27</v>
      </c>
      <c r="D1566" s="0" t="n">
        <v>517</v>
      </c>
      <c r="E1566" s="0" t="n">
        <v>0.00427546744036106</v>
      </c>
    </row>
    <row r="1567" customFormat="false" ht="15" hidden="false" customHeight="false" outlineLevel="0" collapsed="false">
      <c r="A1567" s="0" t="s">
        <v>110</v>
      </c>
      <c r="B1567" s="0" t="s">
        <v>132</v>
      </c>
      <c r="C1567" s="0" t="s">
        <v>27</v>
      </c>
      <c r="D1567" s="0" t="n">
        <v>520</v>
      </c>
      <c r="E1567" s="0" t="n">
        <v>0.00431490384615385</v>
      </c>
    </row>
    <row r="1568" customFormat="false" ht="15" hidden="false" customHeight="false" outlineLevel="0" collapsed="false">
      <c r="A1568" s="0" t="s">
        <v>111</v>
      </c>
      <c r="B1568" s="0" t="s">
        <v>132</v>
      </c>
      <c r="C1568" s="0" t="s">
        <v>27</v>
      </c>
      <c r="D1568" s="0" t="n">
        <v>461</v>
      </c>
      <c r="E1568" s="0" t="n">
        <v>0.00441823330923114</v>
      </c>
    </row>
    <row r="1569" customFormat="false" ht="15" hidden="false" customHeight="false" outlineLevel="0" collapsed="false">
      <c r="A1569" s="0" t="s">
        <v>112</v>
      </c>
      <c r="B1569" s="0" t="s">
        <v>132</v>
      </c>
      <c r="C1569" s="0" t="s">
        <v>27</v>
      </c>
      <c r="D1569" s="0" t="n">
        <v>515</v>
      </c>
      <c r="E1569" s="0" t="n">
        <v>0.00462918015102481</v>
      </c>
    </row>
    <row r="1570" customFormat="false" ht="15" hidden="false" customHeight="false" outlineLevel="0" collapsed="false">
      <c r="A1570" s="0" t="s">
        <v>113</v>
      </c>
      <c r="B1570" s="0" t="s">
        <v>132</v>
      </c>
      <c r="C1570" s="0" t="s">
        <v>27</v>
      </c>
      <c r="D1570" s="0" t="n">
        <v>517</v>
      </c>
      <c r="E1570" s="0" t="n">
        <v>0.00464619600257898</v>
      </c>
    </row>
    <row r="1571" customFormat="false" ht="15" hidden="false" customHeight="false" outlineLevel="0" collapsed="false">
      <c r="A1571" s="0" t="s">
        <v>114</v>
      </c>
      <c r="B1571" s="0" t="s">
        <v>132</v>
      </c>
      <c r="C1571" s="0" t="s">
        <v>27</v>
      </c>
      <c r="D1571" s="0" t="n">
        <v>559</v>
      </c>
      <c r="E1571" s="0" t="n">
        <v>0.00464122440866627</v>
      </c>
    </row>
    <row r="1572" customFormat="false" ht="15" hidden="false" customHeight="false" outlineLevel="0" collapsed="false">
      <c r="A1572" s="0" t="s">
        <v>115</v>
      </c>
      <c r="B1572" s="0" t="s">
        <v>132</v>
      </c>
      <c r="C1572" s="0" t="s">
        <v>27</v>
      </c>
      <c r="D1572" s="0" t="n">
        <v>491</v>
      </c>
      <c r="E1572" s="0" t="n">
        <v>0.00492192803801765</v>
      </c>
    </row>
    <row r="1573" customFormat="false" ht="15" hidden="false" customHeight="false" outlineLevel="0" collapsed="false">
      <c r="A1573" s="0" t="s">
        <v>116</v>
      </c>
      <c r="B1573" s="0" t="s">
        <v>132</v>
      </c>
      <c r="C1573" s="0" t="s">
        <v>27</v>
      </c>
      <c r="D1573" s="0" t="n">
        <v>422</v>
      </c>
      <c r="E1573" s="0" t="n">
        <v>0.0048281990521327</v>
      </c>
    </row>
    <row r="1574" customFormat="false" ht="15" hidden="false" customHeight="false" outlineLevel="0" collapsed="false">
      <c r="A1574" s="0" t="s">
        <v>117</v>
      </c>
      <c r="B1574" s="0" t="s">
        <v>132</v>
      </c>
      <c r="C1574" s="0" t="s">
        <v>27</v>
      </c>
      <c r="D1574" s="0" t="n">
        <v>404</v>
      </c>
      <c r="E1574" s="0" t="n">
        <v>0.00474250550055005</v>
      </c>
    </row>
    <row r="1575" customFormat="false" ht="15" hidden="false" customHeight="false" outlineLevel="0" collapsed="false">
      <c r="A1575" s="0" t="s">
        <v>118</v>
      </c>
      <c r="B1575" s="0" t="s">
        <v>132</v>
      </c>
      <c r="C1575" s="0" t="s">
        <v>27</v>
      </c>
      <c r="D1575" s="0" t="n">
        <v>390</v>
      </c>
      <c r="E1575" s="0" t="n">
        <v>0.00504807692307692</v>
      </c>
    </row>
    <row r="1576" customFormat="false" ht="15" hidden="false" customHeight="false" outlineLevel="0" collapsed="false">
      <c r="A1576" s="0" t="s">
        <v>119</v>
      </c>
      <c r="B1576" s="0" t="s">
        <v>132</v>
      </c>
      <c r="C1576" s="0" t="s">
        <v>27</v>
      </c>
      <c r="D1576" s="0" t="n">
        <v>333</v>
      </c>
      <c r="E1576" s="0" t="n">
        <v>0.00535952619285953</v>
      </c>
    </row>
    <row r="1577" customFormat="false" ht="15" hidden="false" customHeight="false" outlineLevel="0" collapsed="false">
      <c r="A1577" s="0" t="s">
        <v>105</v>
      </c>
      <c r="B1577" s="0" t="s">
        <v>132</v>
      </c>
      <c r="C1577" s="0" t="s">
        <v>28</v>
      </c>
      <c r="D1577" s="0" t="n">
        <v>1089.82995248</v>
      </c>
      <c r="E1577" s="0" t="n">
        <v>0.00455954131001314</v>
      </c>
    </row>
    <row r="1578" customFormat="false" ht="15" hidden="false" customHeight="false" outlineLevel="0" collapsed="false">
      <c r="A1578" s="0" t="s">
        <v>106</v>
      </c>
      <c r="B1578" s="0" t="s">
        <v>132</v>
      </c>
      <c r="C1578" s="0" t="s">
        <v>28</v>
      </c>
      <c r="D1578" s="0" t="n">
        <v>1139.5767998843</v>
      </c>
      <c r="E1578" s="0" t="n">
        <v>0.00438482335701789</v>
      </c>
    </row>
    <row r="1579" customFormat="false" ht="15" hidden="false" customHeight="false" outlineLevel="0" collapsed="false">
      <c r="A1579" s="0" t="s">
        <v>107</v>
      </c>
      <c r="B1579" s="0" t="s">
        <v>132</v>
      </c>
      <c r="C1579" s="0" t="s">
        <v>28</v>
      </c>
      <c r="D1579" s="0" t="n">
        <v>1036.2954394588</v>
      </c>
      <c r="E1579" s="0" t="n">
        <v>0.00383500963082364</v>
      </c>
    </row>
    <row r="1580" customFormat="false" ht="15" hidden="false" customHeight="false" outlineLevel="0" collapsed="false">
      <c r="A1580" s="0" t="s">
        <v>108</v>
      </c>
      <c r="B1580" s="0" t="s">
        <v>132</v>
      </c>
      <c r="C1580" s="0" t="s">
        <v>28</v>
      </c>
      <c r="D1580" s="0" t="n">
        <v>1071.7423795194</v>
      </c>
      <c r="E1580" s="0" t="n">
        <v>0.00445347190816048</v>
      </c>
    </row>
    <row r="1581" customFormat="false" ht="15" hidden="false" customHeight="false" outlineLevel="0" collapsed="false">
      <c r="A1581" s="0" t="s">
        <v>109</v>
      </c>
      <c r="B1581" s="0" t="s">
        <v>132</v>
      </c>
      <c r="C1581" s="0" t="s">
        <v>28</v>
      </c>
      <c r="D1581" s="0" t="n">
        <v>1086.4487897719</v>
      </c>
      <c r="E1581" s="0" t="n">
        <v>0.00392996566755925</v>
      </c>
    </row>
    <row r="1582" customFormat="false" ht="15" hidden="false" customHeight="false" outlineLevel="0" collapsed="false">
      <c r="A1582" s="0" t="s">
        <v>110</v>
      </c>
      <c r="B1582" s="0" t="s">
        <v>132</v>
      </c>
      <c r="C1582" s="0" t="s">
        <v>28</v>
      </c>
      <c r="D1582" s="0" t="n">
        <v>1131.868489795</v>
      </c>
      <c r="E1582" s="0" t="n">
        <v>0.00399112501687205</v>
      </c>
    </row>
    <row r="1583" customFormat="false" ht="15" hidden="false" customHeight="false" outlineLevel="0" collapsed="false">
      <c r="A1583" s="0" t="s">
        <v>111</v>
      </c>
      <c r="B1583" s="0" t="s">
        <v>132</v>
      </c>
      <c r="C1583" s="0" t="s">
        <v>28</v>
      </c>
      <c r="D1583" s="0" t="n">
        <v>1023.484433533</v>
      </c>
      <c r="E1583" s="0" t="n">
        <v>0.00448542924064228</v>
      </c>
    </row>
    <row r="1584" customFormat="false" ht="15" hidden="false" customHeight="false" outlineLevel="0" collapsed="false">
      <c r="A1584" s="0" t="s">
        <v>112</v>
      </c>
      <c r="B1584" s="0" t="s">
        <v>132</v>
      </c>
      <c r="C1584" s="0" t="s">
        <v>28</v>
      </c>
      <c r="D1584" s="0" t="n">
        <v>1143.822258524</v>
      </c>
      <c r="E1584" s="0" t="n">
        <v>0.00454235838757718</v>
      </c>
    </row>
    <row r="1585" customFormat="false" ht="15" hidden="false" customHeight="false" outlineLevel="0" collapsed="false">
      <c r="A1585" s="0" t="s">
        <v>113</v>
      </c>
      <c r="B1585" s="0" t="s">
        <v>132</v>
      </c>
      <c r="C1585" s="0" t="s">
        <v>28</v>
      </c>
      <c r="D1585" s="0" t="n">
        <v>1001.0485120685</v>
      </c>
      <c r="E1585" s="0" t="n">
        <v>0.00535947897868407</v>
      </c>
    </row>
    <row r="1586" customFormat="false" ht="15" hidden="false" customHeight="false" outlineLevel="0" collapsed="false">
      <c r="A1586" s="0" t="s">
        <v>114</v>
      </c>
      <c r="B1586" s="0" t="s">
        <v>132</v>
      </c>
      <c r="C1586" s="0" t="s">
        <v>28</v>
      </c>
      <c r="D1586" s="0" t="n">
        <v>1093.5426394838</v>
      </c>
      <c r="E1586" s="0" t="n">
        <v>0.00478314167984763</v>
      </c>
    </row>
    <row r="1587" customFormat="false" ht="15" hidden="false" customHeight="false" outlineLevel="0" collapsed="false">
      <c r="A1587" s="0" t="s">
        <v>115</v>
      </c>
      <c r="B1587" s="0" t="s">
        <v>132</v>
      </c>
      <c r="C1587" s="0" t="s">
        <v>28</v>
      </c>
      <c r="D1587" s="0" t="n">
        <v>946.2495726504</v>
      </c>
      <c r="E1587" s="0" t="n">
        <v>0.00527709817550282</v>
      </c>
    </row>
    <row r="1588" customFormat="false" ht="15" hidden="false" customHeight="false" outlineLevel="0" collapsed="false">
      <c r="A1588" s="0" t="s">
        <v>116</v>
      </c>
      <c r="B1588" s="0" t="s">
        <v>132</v>
      </c>
      <c r="C1588" s="0" t="s">
        <v>28</v>
      </c>
      <c r="D1588" s="0" t="n">
        <v>886</v>
      </c>
      <c r="E1588" s="0" t="n">
        <v>0.00505627664910961</v>
      </c>
    </row>
    <row r="1589" customFormat="false" ht="15" hidden="false" customHeight="false" outlineLevel="0" collapsed="false">
      <c r="A1589" s="0" t="s">
        <v>117</v>
      </c>
      <c r="B1589" s="0" t="s">
        <v>132</v>
      </c>
      <c r="C1589" s="0" t="s">
        <v>28</v>
      </c>
      <c r="D1589" s="0" t="n">
        <v>886.4913793108</v>
      </c>
      <c r="E1589" s="0" t="n">
        <v>0.00532133680606274</v>
      </c>
    </row>
    <row r="1590" customFormat="false" ht="15" hidden="false" customHeight="false" outlineLevel="0" collapsed="false">
      <c r="A1590" s="0" t="s">
        <v>118</v>
      </c>
      <c r="B1590" s="0" t="s">
        <v>132</v>
      </c>
      <c r="C1590" s="0" t="s">
        <v>28</v>
      </c>
      <c r="D1590" s="0" t="n">
        <v>714.2659151184</v>
      </c>
      <c r="E1590" s="0" t="n">
        <v>0.00566147043325705</v>
      </c>
    </row>
    <row r="1591" customFormat="false" ht="15" hidden="false" customHeight="false" outlineLevel="0" collapsed="false">
      <c r="A1591" s="0" t="s">
        <v>119</v>
      </c>
      <c r="B1591" s="0" t="s">
        <v>132</v>
      </c>
      <c r="C1591" s="0" t="s">
        <v>28</v>
      </c>
      <c r="D1591" s="0" t="n">
        <v>681.8017083485</v>
      </c>
      <c r="E1591" s="0" t="n">
        <v>0.00580592072841733</v>
      </c>
    </row>
    <row r="1592" customFormat="false" ht="15" hidden="false" customHeight="false" outlineLevel="0" collapsed="false">
      <c r="A1592" s="0" t="s">
        <v>105</v>
      </c>
      <c r="B1592" s="0" t="s">
        <v>132</v>
      </c>
      <c r="C1592" s="0" t="s">
        <v>29</v>
      </c>
      <c r="D1592" s="0" t="n">
        <v>842.6719034</v>
      </c>
      <c r="E1592" s="0" t="n">
        <v>0.00477000980410416</v>
      </c>
    </row>
    <row r="1593" customFormat="false" ht="15" hidden="false" customHeight="false" outlineLevel="0" collapsed="false">
      <c r="A1593" s="0" t="s">
        <v>106</v>
      </c>
      <c r="B1593" s="0" t="s">
        <v>132</v>
      </c>
      <c r="C1593" s="0" t="s">
        <v>29</v>
      </c>
      <c r="D1593" s="0" t="n">
        <v>677.660593356001</v>
      </c>
      <c r="E1593" s="0" t="n">
        <v>0.00439631841309765</v>
      </c>
    </row>
    <row r="1594" customFormat="false" ht="15" hidden="false" customHeight="false" outlineLevel="0" collapsed="false">
      <c r="A1594" s="0" t="s">
        <v>107</v>
      </c>
      <c r="B1594" s="0" t="s">
        <v>132</v>
      </c>
      <c r="C1594" s="0" t="s">
        <v>29</v>
      </c>
      <c r="D1594" s="0" t="n">
        <v>687.9952622416</v>
      </c>
      <c r="E1594" s="0" t="n">
        <v>0.0047898376410699</v>
      </c>
    </row>
    <row r="1595" customFormat="false" ht="15" hidden="false" customHeight="false" outlineLevel="0" collapsed="false">
      <c r="A1595" s="0" t="s">
        <v>108</v>
      </c>
      <c r="B1595" s="0" t="s">
        <v>132</v>
      </c>
      <c r="C1595" s="0" t="s">
        <v>29</v>
      </c>
      <c r="D1595" s="0" t="n">
        <v>787.0677435347</v>
      </c>
      <c r="E1595" s="0" t="n">
        <v>0.00489093971022376</v>
      </c>
    </row>
    <row r="1596" customFormat="false" ht="15" hidden="false" customHeight="false" outlineLevel="0" collapsed="false">
      <c r="A1596" s="0" t="s">
        <v>109</v>
      </c>
      <c r="B1596" s="0" t="s">
        <v>132</v>
      </c>
      <c r="C1596" s="0" t="s">
        <v>29</v>
      </c>
      <c r="D1596" s="0" t="n">
        <v>642.4882154883</v>
      </c>
      <c r="E1596" s="0" t="n">
        <v>0.00451423306113257</v>
      </c>
    </row>
    <row r="1597" customFormat="false" ht="15" hidden="false" customHeight="false" outlineLevel="0" collapsed="false">
      <c r="A1597" s="0" t="s">
        <v>110</v>
      </c>
      <c r="B1597" s="0" t="s">
        <v>132</v>
      </c>
      <c r="C1597" s="0" t="s">
        <v>29</v>
      </c>
      <c r="D1597" s="0" t="n">
        <v>644.8345057729</v>
      </c>
      <c r="E1597" s="0" t="n">
        <v>0.00517936687758303</v>
      </c>
    </row>
    <row r="1598" customFormat="false" ht="15" hidden="false" customHeight="false" outlineLevel="0" collapsed="false">
      <c r="A1598" s="0" t="s">
        <v>111</v>
      </c>
      <c r="B1598" s="0" t="s">
        <v>132</v>
      </c>
      <c r="C1598" s="0" t="s">
        <v>29</v>
      </c>
      <c r="D1598" s="0" t="n">
        <v>738.8736009364</v>
      </c>
      <c r="E1598" s="0" t="n">
        <v>0.00540888889148637</v>
      </c>
    </row>
    <row r="1599" customFormat="false" ht="15" hidden="false" customHeight="false" outlineLevel="0" collapsed="false">
      <c r="A1599" s="0" t="s">
        <v>112</v>
      </c>
      <c r="B1599" s="0" t="s">
        <v>132</v>
      </c>
      <c r="C1599" s="0" t="s">
        <v>29</v>
      </c>
      <c r="D1599" s="0" t="n">
        <v>709.305925925</v>
      </c>
      <c r="E1599" s="0" t="n">
        <v>0.00562988574724425</v>
      </c>
    </row>
    <row r="1600" customFormat="false" ht="15" hidden="false" customHeight="false" outlineLevel="0" collapsed="false">
      <c r="A1600" s="0" t="s">
        <v>113</v>
      </c>
      <c r="B1600" s="0" t="s">
        <v>132</v>
      </c>
      <c r="C1600" s="0" t="s">
        <v>29</v>
      </c>
      <c r="D1600" s="0" t="n">
        <v>660.252807016</v>
      </c>
      <c r="E1600" s="0" t="n">
        <v>0.00497557786876454</v>
      </c>
    </row>
    <row r="1601" customFormat="false" ht="15" hidden="false" customHeight="false" outlineLevel="0" collapsed="false">
      <c r="A1601" s="0" t="s">
        <v>114</v>
      </c>
      <c r="B1601" s="0" t="s">
        <v>132</v>
      </c>
      <c r="C1601" s="0" t="s">
        <v>29</v>
      </c>
      <c r="D1601" s="0" t="n">
        <v>719.8276237988</v>
      </c>
      <c r="E1601" s="0" t="n">
        <v>0.00542498904800072</v>
      </c>
    </row>
    <row r="1602" customFormat="false" ht="15" hidden="false" customHeight="false" outlineLevel="0" collapsed="false">
      <c r="A1602" s="0" t="s">
        <v>115</v>
      </c>
      <c r="B1602" s="0" t="s">
        <v>132</v>
      </c>
      <c r="C1602" s="0" t="s">
        <v>29</v>
      </c>
      <c r="D1602" s="0" t="n">
        <v>624.9177489183</v>
      </c>
      <c r="E1602" s="0" t="n">
        <v>0.00511101813751675</v>
      </c>
    </row>
    <row r="1603" customFormat="false" ht="15" hidden="false" customHeight="false" outlineLevel="0" collapsed="false">
      <c r="A1603" s="0" t="s">
        <v>116</v>
      </c>
      <c r="B1603" s="0" t="s">
        <v>132</v>
      </c>
      <c r="C1603" s="0" t="s">
        <v>29</v>
      </c>
      <c r="D1603" s="0" t="n">
        <v>583</v>
      </c>
      <c r="E1603" s="0" t="n">
        <v>0.00563536306460835</v>
      </c>
    </row>
    <row r="1604" customFormat="false" ht="15" hidden="false" customHeight="false" outlineLevel="0" collapsed="false">
      <c r="A1604" s="0" t="s">
        <v>117</v>
      </c>
      <c r="B1604" s="0" t="s">
        <v>132</v>
      </c>
      <c r="C1604" s="0" t="s">
        <v>29</v>
      </c>
      <c r="D1604" s="0" t="n">
        <v>564</v>
      </c>
      <c r="E1604" s="0" t="n">
        <v>0.0059483353033885</v>
      </c>
    </row>
    <row r="1605" customFormat="false" ht="15" hidden="false" customHeight="false" outlineLevel="0" collapsed="false">
      <c r="A1605" s="0" t="s">
        <v>118</v>
      </c>
      <c r="B1605" s="0" t="s">
        <v>132</v>
      </c>
      <c r="C1605" s="0" t="s">
        <v>29</v>
      </c>
      <c r="D1605" s="0" t="n">
        <v>499</v>
      </c>
      <c r="E1605" s="0" t="n">
        <v>0.00611083277666444</v>
      </c>
    </row>
    <row r="1606" customFormat="false" ht="15" hidden="false" customHeight="false" outlineLevel="0" collapsed="false">
      <c r="A1606" s="0" t="s">
        <v>119</v>
      </c>
      <c r="B1606" s="0" t="s">
        <v>132</v>
      </c>
      <c r="C1606" s="0" t="s">
        <v>29</v>
      </c>
      <c r="D1606" s="0" t="n">
        <v>494</v>
      </c>
      <c r="E1606" s="0" t="n">
        <v>0.00598571749887539</v>
      </c>
    </row>
    <row r="1607" customFormat="false" ht="15" hidden="false" customHeight="false" outlineLevel="0" collapsed="false">
      <c r="A1607" s="0" t="s">
        <v>105</v>
      </c>
      <c r="B1607" s="0" t="s">
        <v>132</v>
      </c>
      <c r="C1607" s="0" t="s">
        <v>30</v>
      </c>
      <c r="D1607" s="0" t="n">
        <v>645.78343935</v>
      </c>
      <c r="E1607" s="0" t="n">
        <v>0.0044277237498989</v>
      </c>
    </row>
    <row r="1608" customFormat="false" ht="15" hidden="false" customHeight="false" outlineLevel="0" collapsed="false">
      <c r="A1608" s="0" t="s">
        <v>106</v>
      </c>
      <c r="B1608" s="0" t="s">
        <v>132</v>
      </c>
      <c r="C1608" s="0" t="s">
        <v>30</v>
      </c>
      <c r="D1608" s="0" t="n">
        <v>595.588265001598</v>
      </c>
      <c r="E1608" s="0" t="n">
        <v>0.00454892330818159</v>
      </c>
    </row>
    <row r="1609" customFormat="false" ht="15" hidden="false" customHeight="false" outlineLevel="0" collapsed="false">
      <c r="A1609" s="0" t="s">
        <v>107</v>
      </c>
      <c r="B1609" s="0" t="s">
        <v>132</v>
      </c>
      <c r="C1609" s="0" t="s">
        <v>30</v>
      </c>
      <c r="D1609" s="0" t="n">
        <v>603.8811359012</v>
      </c>
      <c r="E1609" s="0" t="n">
        <v>0.00420332166933966</v>
      </c>
    </row>
    <row r="1610" customFormat="false" ht="15" hidden="false" customHeight="false" outlineLevel="0" collapsed="false">
      <c r="A1610" s="0" t="s">
        <v>108</v>
      </c>
      <c r="B1610" s="0" t="s">
        <v>132</v>
      </c>
      <c r="C1610" s="0" t="s">
        <v>30</v>
      </c>
      <c r="D1610" s="0" t="n">
        <v>535.2660098507</v>
      </c>
      <c r="E1610" s="0" t="n">
        <v>0.00468829716474414</v>
      </c>
    </row>
    <row r="1611" customFormat="false" ht="15" hidden="false" customHeight="false" outlineLevel="0" collapsed="false">
      <c r="A1611" s="0" t="s">
        <v>109</v>
      </c>
      <c r="B1611" s="0" t="s">
        <v>132</v>
      </c>
      <c r="C1611" s="0" t="s">
        <v>30</v>
      </c>
      <c r="D1611" s="0" t="n">
        <v>460.2500000009</v>
      </c>
      <c r="E1611" s="0" t="n">
        <v>0.00449898907598523</v>
      </c>
    </row>
    <row r="1612" customFormat="false" ht="15" hidden="false" customHeight="false" outlineLevel="0" collapsed="false">
      <c r="A1612" s="0" t="s">
        <v>110</v>
      </c>
      <c r="B1612" s="0" t="s">
        <v>132</v>
      </c>
      <c r="C1612" s="0" t="s">
        <v>30</v>
      </c>
      <c r="D1612" s="0" t="n">
        <v>483</v>
      </c>
      <c r="E1612" s="0" t="n">
        <v>0.00454192546583851</v>
      </c>
    </row>
    <row r="1613" customFormat="false" ht="15" hidden="false" customHeight="false" outlineLevel="0" collapsed="false">
      <c r="A1613" s="0" t="s">
        <v>111</v>
      </c>
      <c r="B1613" s="0" t="s">
        <v>132</v>
      </c>
      <c r="C1613" s="0" t="s">
        <v>30</v>
      </c>
      <c r="D1613" s="0" t="n">
        <v>366</v>
      </c>
      <c r="E1613" s="0" t="n">
        <v>0.00466378263509411</v>
      </c>
    </row>
    <row r="1614" customFormat="false" ht="15" hidden="false" customHeight="false" outlineLevel="0" collapsed="false">
      <c r="A1614" s="0" t="s">
        <v>112</v>
      </c>
      <c r="B1614" s="0" t="s">
        <v>132</v>
      </c>
      <c r="C1614" s="0" t="s">
        <v>30</v>
      </c>
      <c r="D1614" s="0" t="n">
        <v>479</v>
      </c>
      <c r="E1614" s="0" t="n">
        <v>0.00472628160519601</v>
      </c>
    </row>
    <row r="1615" customFormat="false" ht="15" hidden="false" customHeight="false" outlineLevel="0" collapsed="false">
      <c r="A1615" s="0" t="s">
        <v>113</v>
      </c>
      <c r="B1615" s="0" t="s">
        <v>132</v>
      </c>
      <c r="C1615" s="0" t="s">
        <v>30</v>
      </c>
      <c r="D1615" s="0" t="n">
        <v>405</v>
      </c>
      <c r="E1615" s="0" t="n">
        <v>0.00477880658436214</v>
      </c>
    </row>
    <row r="1616" customFormat="false" ht="15" hidden="false" customHeight="false" outlineLevel="0" collapsed="false">
      <c r="A1616" s="0" t="s">
        <v>114</v>
      </c>
      <c r="B1616" s="0" t="s">
        <v>132</v>
      </c>
      <c r="C1616" s="0" t="s">
        <v>30</v>
      </c>
      <c r="D1616" s="0" t="n">
        <v>440</v>
      </c>
      <c r="E1616" s="0" t="n">
        <v>0.00497316919191919</v>
      </c>
    </row>
    <row r="1617" customFormat="false" ht="15" hidden="false" customHeight="false" outlineLevel="0" collapsed="false">
      <c r="A1617" s="0" t="s">
        <v>115</v>
      </c>
      <c r="B1617" s="0" t="s">
        <v>132</v>
      </c>
      <c r="C1617" s="0" t="s">
        <v>30</v>
      </c>
      <c r="D1617" s="0" t="n">
        <v>411</v>
      </c>
      <c r="E1617" s="0" t="n">
        <v>0.00493376588267099</v>
      </c>
    </row>
    <row r="1618" customFormat="false" ht="15" hidden="false" customHeight="false" outlineLevel="0" collapsed="false">
      <c r="A1618" s="0" t="s">
        <v>116</v>
      </c>
      <c r="B1618" s="0" t="s">
        <v>132</v>
      </c>
      <c r="C1618" s="0" t="s">
        <v>30</v>
      </c>
      <c r="D1618" s="0" t="n">
        <v>359</v>
      </c>
      <c r="E1618" s="0" t="n">
        <v>0.0051087124729186</v>
      </c>
    </row>
    <row r="1619" customFormat="false" ht="15" hidden="false" customHeight="false" outlineLevel="0" collapsed="false">
      <c r="A1619" s="0" t="s">
        <v>117</v>
      </c>
      <c r="B1619" s="0" t="s">
        <v>132</v>
      </c>
      <c r="C1619" s="0" t="s">
        <v>30</v>
      </c>
      <c r="D1619" s="0" t="n">
        <v>426</v>
      </c>
      <c r="E1619" s="0" t="n">
        <v>0.00513986697965571</v>
      </c>
    </row>
    <row r="1620" customFormat="false" ht="15" hidden="false" customHeight="false" outlineLevel="0" collapsed="false">
      <c r="A1620" s="0" t="s">
        <v>118</v>
      </c>
      <c r="B1620" s="0" t="s">
        <v>132</v>
      </c>
      <c r="C1620" s="0" t="s">
        <v>30</v>
      </c>
      <c r="D1620" s="0" t="n">
        <v>420</v>
      </c>
      <c r="E1620" s="0" t="n">
        <v>0.00531746031746032</v>
      </c>
    </row>
    <row r="1621" customFormat="false" ht="15" hidden="false" customHeight="false" outlineLevel="0" collapsed="false">
      <c r="A1621" s="0" t="s">
        <v>119</v>
      </c>
      <c r="B1621" s="0" t="s">
        <v>132</v>
      </c>
      <c r="C1621" s="0" t="s">
        <v>30</v>
      </c>
      <c r="D1621" s="0" t="n">
        <v>300</v>
      </c>
      <c r="E1621" s="0" t="n">
        <v>0.00535416666666667</v>
      </c>
    </row>
    <row r="1622" customFormat="false" ht="15" hidden="false" customHeight="false" outlineLevel="0" collapsed="false">
      <c r="A1622" s="0" t="s">
        <v>105</v>
      </c>
      <c r="B1622" s="0" t="s">
        <v>132</v>
      </c>
      <c r="C1622" s="0" t="s">
        <v>31</v>
      </c>
      <c r="D1622" s="0" t="n">
        <v>464.90410964</v>
      </c>
      <c r="E1622" s="0" t="n">
        <v>0.00507303759799619</v>
      </c>
    </row>
    <row r="1623" customFormat="false" ht="15" hidden="false" customHeight="false" outlineLevel="0" collapsed="false">
      <c r="A1623" s="0" t="s">
        <v>106</v>
      </c>
      <c r="B1623" s="0" t="s">
        <v>132</v>
      </c>
      <c r="C1623" s="0" t="s">
        <v>31</v>
      </c>
      <c r="D1623" s="0" t="n">
        <v>523.447991873</v>
      </c>
      <c r="E1623" s="0" t="n">
        <v>0.00459708990351356</v>
      </c>
    </row>
    <row r="1624" customFormat="false" ht="15" hidden="false" customHeight="false" outlineLevel="0" collapsed="false">
      <c r="A1624" s="0" t="s">
        <v>107</v>
      </c>
      <c r="B1624" s="0" t="s">
        <v>132</v>
      </c>
      <c r="C1624" s="0" t="s">
        <v>31</v>
      </c>
      <c r="D1624" s="0" t="n">
        <v>525.9003205771</v>
      </c>
      <c r="E1624" s="0" t="n">
        <v>0.00376096620667932</v>
      </c>
    </row>
    <row r="1625" customFormat="false" ht="15" hidden="false" customHeight="false" outlineLevel="0" collapsed="false">
      <c r="A1625" s="0" t="s">
        <v>108</v>
      </c>
      <c r="B1625" s="0" t="s">
        <v>132</v>
      </c>
      <c r="C1625" s="0" t="s">
        <v>31</v>
      </c>
      <c r="D1625" s="0" t="n">
        <v>503.5044654018</v>
      </c>
      <c r="E1625" s="0" t="n">
        <v>0.00409014652454979</v>
      </c>
    </row>
    <row r="1626" customFormat="false" ht="15" hidden="false" customHeight="false" outlineLevel="0" collapsed="false">
      <c r="A1626" s="0" t="s">
        <v>109</v>
      </c>
      <c r="B1626" s="0" t="s">
        <v>132</v>
      </c>
      <c r="C1626" s="0" t="s">
        <v>31</v>
      </c>
      <c r="D1626" s="0" t="n">
        <v>497.5739908386</v>
      </c>
      <c r="E1626" s="0" t="n">
        <v>0.00426480544939518</v>
      </c>
    </row>
    <row r="1627" customFormat="false" ht="15" hidden="false" customHeight="false" outlineLevel="0" collapsed="false">
      <c r="A1627" s="0" t="s">
        <v>110</v>
      </c>
      <c r="B1627" s="0" t="s">
        <v>132</v>
      </c>
      <c r="C1627" s="0" t="s">
        <v>31</v>
      </c>
      <c r="D1627" s="0" t="n">
        <v>545.259988206799</v>
      </c>
      <c r="E1627" s="0" t="n">
        <v>0.00425045393165264</v>
      </c>
    </row>
    <row r="1628" customFormat="false" ht="15" hidden="false" customHeight="false" outlineLevel="0" collapsed="false">
      <c r="A1628" s="0" t="s">
        <v>111</v>
      </c>
      <c r="B1628" s="0" t="s">
        <v>132</v>
      </c>
      <c r="C1628" s="0" t="s">
        <v>31</v>
      </c>
      <c r="D1628" s="0" t="n">
        <v>591.2755681829</v>
      </c>
      <c r="E1628" s="0" t="n">
        <v>0.00424253979248513</v>
      </c>
    </row>
    <row r="1629" customFormat="false" ht="15" hidden="false" customHeight="false" outlineLevel="0" collapsed="false">
      <c r="A1629" s="0" t="s">
        <v>112</v>
      </c>
      <c r="B1629" s="0" t="s">
        <v>132</v>
      </c>
      <c r="C1629" s="0" t="s">
        <v>31</v>
      </c>
      <c r="D1629" s="0" t="n">
        <v>433.7765151515</v>
      </c>
      <c r="E1629" s="0" t="n">
        <v>0.0041827373952196</v>
      </c>
    </row>
    <row r="1630" customFormat="false" ht="15" hidden="false" customHeight="false" outlineLevel="0" collapsed="false">
      <c r="A1630" s="0" t="s">
        <v>113</v>
      </c>
      <c r="B1630" s="0" t="s">
        <v>132</v>
      </c>
      <c r="C1630" s="0" t="s">
        <v>31</v>
      </c>
      <c r="D1630" s="0" t="n">
        <v>513.226190475199</v>
      </c>
      <c r="E1630" s="0" t="n">
        <v>0.00466410555903022</v>
      </c>
    </row>
    <row r="1631" customFormat="false" ht="15" hidden="false" customHeight="false" outlineLevel="0" collapsed="false">
      <c r="A1631" s="0" t="s">
        <v>114</v>
      </c>
      <c r="B1631" s="0" t="s">
        <v>132</v>
      </c>
      <c r="C1631" s="0" t="s">
        <v>31</v>
      </c>
      <c r="D1631" s="0" t="n">
        <v>578</v>
      </c>
      <c r="E1631" s="0" t="n">
        <v>0.00433246828143022</v>
      </c>
    </row>
    <row r="1632" customFormat="false" ht="15" hidden="false" customHeight="false" outlineLevel="0" collapsed="false">
      <c r="A1632" s="0" t="s">
        <v>115</v>
      </c>
      <c r="B1632" s="0" t="s">
        <v>132</v>
      </c>
      <c r="C1632" s="0" t="s">
        <v>31</v>
      </c>
      <c r="D1632" s="0" t="n">
        <v>469</v>
      </c>
      <c r="E1632" s="0" t="n">
        <v>0.00426143094053542</v>
      </c>
    </row>
    <row r="1633" customFormat="false" ht="15" hidden="false" customHeight="false" outlineLevel="0" collapsed="false">
      <c r="A1633" s="0" t="s">
        <v>116</v>
      </c>
      <c r="B1633" s="0" t="s">
        <v>132</v>
      </c>
      <c r="C1633" s="0" t="s">
        <v>31</v>
      </c>
      <c r="D1633" s="0" t="n">
        <v>418</v>
      </c>
      <c r="E1633" s="0" t="n">
        <v>0.004339447102605</v>
      </c>
    </row>
    <row r="1634" customFormat="false" ht="15" hidden="false" customHeight="false" outlineLevel="0" collapsed="false">
      <c r="A1634" s="0" t="s">
        <v>117</v>
      </c>
      <c r="B1634" s="0" t="s">
        <v>132</v>
      </c>
      <c r="C1634" s="0" t="s">
        <v>31</v>
      </c>
      <c r="D1634" s="0" t="n">
        <v>387</v>
      </c>
      <c r="E1634" s="0" t="n">
        <v>0.0044214757393052</v>
      </c>
    </row>
    <row r="1635" customFormat="false" ht="15" hidden="false" customHeight="false" outlineLevel="0" collapsed="false">
      <c r="A1635" s="0" t="s">
        <v>118</v>
      </c>
      <c r="B1635" s="0" t="s">
        <v>132</v>
      </c>
      <c r="C1635" s="0" t="s">
        <v>31</v>
      </c>
      <c r="D1635" s="0" t="n">
        <v>323</v>
      </c>
      <c r="E1635" s="0" t="n">
        <v>0.00463966288269694</v>
      </c>
    </row>
    <row r="1636" customFormat="false" ht="15" hidden="false" customHeight="false" outlineLevel="0" collapsed="false">
      <c r="A1636" s="0" t="s">
        <v>119</v>
      </c>
      <c r="B1636" s="0" t="s">
        <v>132</v>
      </c>
      <c r="C1636" s="0" t="s">
        <v>31</v>
      </c>
      <c r="D1636" s="0" t="n">
        <v>344</v>
      </c>
      <c r="E1636" s="0" t="n">
        <v>0.0050609657622739</v>
      </c>
    </row>
    <row r="1637" customFormat="false" ht="15" hidden="false" customHeight="false" outlineLevel="0" collapsed="false">
      <c r="A1637" s="0" t="s">
        <v>105</v>
      </c>
      <c r="B1637" s="0" t="s">
        <v>132</v>
      </c>
      <c r="C1637" s="0" t="s">
        <v>32</v>
      </c>
      <c r="D1637" s="0" t="n">
        <v>1036.20000019</v>
      </c>
      <c r="E1637" s="0" t="n">
        <v>0.00451904930409026</v>
      </c>
    </row>
    <row r="1638" customFormat="false" ht="15" hidden="false" customHeight="false" outlineLevel="0" collapsed="false">
      <c r="A1638" s="0" t="s">
        <v>106</v>
      </c>
      <c r="B1638" s="0" t="s">
        <v>132</v>
      </c>
      <c r="C1638" s="0" t="s">
        <v>32</v>
      </c>
      <c r="D1638" s="0" t="n">
        <v>781.970521198399</v>
      </c>
      <c r="E1638" s="0" t="n">
        <v>0.00462192128352024</v>
      </c>
    </row>
    <row r="1639" customFormat="false" ht="15" hidden="false" customHeight="false" outlineLevel="0" collapsed="false">
      <c r="A1639" s="0" t="s">
        <v>107</v>
      </c>
      <c r="B1639" s="0" t="s">
        <v>132</v>
      </c>
      <c r="C1639" s="0" t="s">
        <v>32</v>
      </c>
      <c r="D1639" s="0" t="n">
        <v>762.6607745522</v>
      </c>
      <c r="E1639" s="0" t="n">
        <v>0.00437344440498122</v>
      </c>
    </row>
    <row r="1640" customFormat="false" ht="15" hidden="false" customHeight="false" outlineLevel="0" collapsed="false">
      <c r="A1640" s="0" t="s">
        <v>108</v>
      </c>
      <c r="B1640" s="0" t="s">
        <v>132</v>
      </c>
      <c r="C1640" s="0" t="s">
        <v>32</v>
      </c>
      <c r="D1640" s="0" t="n">
        <v>686.189969836</v>
      </c>
      <c r="E1640" s="0" t="n">
        <v>0.00464842298181064</v>
      </c>
    </row>
    <row r="1641" customFormat="false" ht="15" hidden="false" customHeight="false" outlineLevel="0" collapsed="false">
      <c r="A1641" s="0" t="s">
        <v>109</v>
      </c>
      <c r="B1641" s="0" t="s">
        <v>132</v>
      </c>
      <c r="C1641" s="0" t="s">
        <v>32</v>
      </c>
      <c r="D1641" s="0" t="n">
        <v>728.9198834866</v>
      </c>
      <c r="E1641" s="0" t="n">
        <v>0.00441451343506094</v>
      </c>
    </row>
    <row r="1642" customFormat="false" ht="15" hidden="false" customHeight="false" outlineLevel="0" collapsed="false">
      <c r="A1642" s="0" t="s">
        <v>110</v>
      </c>
      <c r="B1642" s="0" t="s">
        <v>132</v>
      </c>
      <c r="C1642" s="0" t="s">
        <v>32</v>
      </c>
      <c r="D1642" s="0" t="n">
        <v>809.2074237811</v>
      </c>
      <c r="E1642" s="0" t="n">
        <v>0.00464699051777249</v>
      </c>
    </row>
    <row r="1643" customFormat="false" ht="15" hidden="false" customHeight="false" outlineLevel="0" collapsed="false">
      <c r="A1643" s="0" t="s">
        <v>111</v>
      </c>
      <c r="B1643" s="0" t="s">
        <v>132</v>
      </c>
      <c r="C1643" s="0" t="s">
        <v>32</v>
      </c>
      <c r="D1643" s="0" t="n">
        <v>778.4824009343</v>
      </c>
      <c r="E1643" s="0" t="n">
        <v>0.00487018131559022</v>
      </c>
    </row>
    <row r="1644" customFormat="false" ht="15" hidden="false" customHeight="false" outlineLevel="0" collapsed="false">
      <c r="A1644" s="0" t="s">
        <v>112</v>
      </c>
      <c r="B1644" s="0" t="s">
        <v>132</v>
      </c>
      <c r="C1644" s="0" t="s">
        <v>32</v>
      </c>
      <c r="D1644" s="0" t="n">
        <v>810.0941741366</v>
      </c>
      <c r="E1644" s="0" t="n">
        <v>0.00496733042123909</v>
      </c>
    </row>
    <row r="1645" customFormat="false" ht="15" hidden="false" customHeight="false" outlineLevel="0" collapsed="false">
      <c r="A1645" s="0" t="s">
        <v>113</v>
      </c>
      <c r="B1645" s="0" t="s">
        <v>132</v>
      </c>
      <c r="C1645" s="0" t="s">
        <v>32</v>
      </c>
      <c r="D1645" s="0" t="n">
        <v>706.2812640024</v>
      </c>
      <c r="E1645" s="0" t="n">
        <v>0.00506711824649851</v>
      </c>
    </row>
    <row r="1646" customFormat="false" ht="15" hidden="false" customHeight="false" outlineLevel="0" collapsed="false">
      <c r="A1646" s="0" t="s">
        <v>114</v>
      </c>
      <c r="B1646" s="0" t="s">
        <v>132</v>
      </c>
      <c r="C1646" s="0" t="s">
        <v>32</v>
      </c>
      <c r="D1646" s="0" t="n">
        <v>760.754885056</v>
      </c>
      <c r="E1646" s="0" t="n">
        <v>0.00457315207232034</v>
      </c>
    </row>
    <row r="1647" customFormat="false" ht="15" hidden="false" customHeight="false" outlineLevel="0" collapsed="false">
      <c r="A1647" s="0" t="s">
        <v>115</v>
      </c>
      <c r="B1647" s="0" t="s">
        <v>132</v>
      </c>
      <c r="C1647" s="0" t="s">
        <v>32</v>
      </c>
      <c r="D1647" s="0" t="n">
        <v>668.558540496901</v>
      </c>
      <c r="E1647" s="0" t="n">
        <v>0.00508216916842094</v>
      </c>
    </row>
    <row r="1648" customFormat="false" ht="15" hidden="false" customHeight="false" outlineLevel="0" collapsed="false">
      <c r="A1648" s="0" t="s">
        <v>116</v>
      </c>
      <c r="B1648" s="0" t="s">
        <v>132</v>
      </c>
      <c r="C1648" s="0" t="s">
        <v>32</v>
      </c>
      <c r="D1648" s="0" t="n">
        <v>622</v>
      </c>
      <c r="E1648" s="0" t="n">
        <v>0.00506319221150411</v>
      </c>
    </row>
    <row r="1649" customFormat="false" ht="15" hidden="false" customHeight="false" outlineLevel="0" collapsed="false">
      <c r="A1649" s="0" t="s">
        <v>117</v>
      </c>
      <c r="B1649" s="0" t="s">
        <v>132</v>
      </c>
      <c r="C1649" s="0" t="s">
        <v>32</v>
      </c>
      <c r="D1649" s="0" t="n">
        <v>499.275000000901</v>
      </c>
      <c r="E1649" s="0" t="n">
        <v>0.00494912453304191</v>
      </c>
    </row>
    <row r="1650" customFormat="false" ht="15" hidden="false" customHeight="false" outlineLevel="0" collapsed="false">
      <c r="A1650" s="0" t="s">
        <v>118</v>
      </c>
      <c r="B1650" s="0" t="s">
        <v>132</v>
      </c>
      <c r="C1650" s="0" t="s">
        <v>32</v>
      </c>
      <c r="D1650" s="0" t="n">
        <v>503.5148556873</v>
      </c>
      <c r="E1650" s="0" t="n">
        <v>0.00511732561652032</v>
      </c>
    </row>
    <row r="1651" customFormat="false" ht="15" hidden="false" customHeight="false" outlineLevel="0" collapsed="false">
      <c r="A1651" s="0" t="s">
        <v>119</v>
      </c>
      <c r="B1651" s="0" t="s">
        <v>132</v>
      </c>
      <c r="C1651" s="0" t="s">
        <v>32</v>
      </c>
      <c r="D1651" s="0" t="n">
        <v>467.9837386143</v>
      </c>
      <c r="E1651" s="0" t="n">
        <v>0.00506788919008511</v>
      </c>
    </row>
    <row r="1652" customFormat="false" ht="15" hidden="false" customHeight="false" outlineLevel="0" collapsed="false">
      <c r="A1652" s="0" t="s">
        <v>105</v>
      </c>
      <c r="B1652" s="0" t="s">
        <v>132</v>
      </c>
      <c r="C1652" s="0" t="s">
        <v>33</v>
      </c>
      <c r="D1652" s="0" t="n">
        <v>394.25</v>
      </c>
      <c r="E1652" s="0" t="n">
        <v>0.00462860212780948</v>
      </c>
    </row>
    <row r="1653" customFormat="false" ht="15" hidden="false" customHeight="false" outlineLevel="0" collapsed="false">
      <c r="A1653" s="0" t="s">
        <v>106</v>
      </c>
      <c r="B1653" s="0" t="s">
        <v>132</v>
      </c>
      <c r="C1653" s="0" t="s">
        <v>33</v>
      </c>
      <c r="D1653" s="0" t="n">
        <v>430.0492216142</v>
      </c>
      <c r="E1653" s="0" t="n">
        <v>0.00492274987709534</v>
      </c>
    </row>
    <row r="1654" customFormat="false" ht="15" hidden="false" customHeight="false" outlineLevel="0" collapsed="false">
      <c r="A1654" s="0" t="s">
        <v>107</v>
      </c>
      <c r="B1654" s="0" t="s">
        <v>132</v>
      </c>
      <c r="C1654" s="0" t="s">
        <v>33</v>
      </c>
      <c r="D1654" s="0" t="n">
        <v>357.9753846143</v>
      </c>
      <c r="E1654" s="0" t="n">
        <v>0.00497782612395714</v>
      </c>
    </row>
    <row r="1655" customFormat="false" ht="15" hidden="false" customHeight="false" outlineLevel="0" collapsed="false">
      <c r="A1655" s="0" t="s">
        <v>108</v>
      </c>
      <c r="B1655" s="0" t="s">
        <v>132</v>
      </c>
      <c r="C1655" s="0" t="s">
        <v>33</v>
      </c>
      <c r="D1655" s="0" t="n">
        <v>378.261538460901</v>
      </c>
      <c r="E1655" s="0" t="n">
        <v>0.00503433260676247</v>
      </c>
    </row>
    <row r="1656" customFormat="false" ht="15" hidden="false" customHeight="false" outlineLevel="0" collapsed="false">
      <c r="A1656" s="0" t="s">
        <v>109</v>
      </c>
      <c r="B1656" s="0" t="s">
        <v>132</v>
      </c>
      <c r="C1656" s="0" t="s">
        <v>33</v>
      </c>
      <c r="D1656" s="0" t="n">
        <v>379.1117241388</v>
      </c>
      <c r="E1656" s="0" t="n">
        <v>0.00512346755614273</v>
      </c>
    </row>
    <row r="1657" customFormat="false" ht="15" hidden="false" customHeight="false" outlineLevel="0" collapsed="false">
      <c r="A1657" s="0" t="s">
        <v>110</v>
      </c>
      <c r="B1657" s="0" t="s">
        <v>132</v>
      </c>
      <c r="C1657" s="0" t="s">
        <v>33</v>
      </c>
      <c r="D1657" s="0" t="n">
        <v>332.2742857136</v>
      </c>
      <c r="E1657" s="0" t="n">
        <v>0.0052464830899422</v>
      </c>
    </row>
    <row r="1658" customFormat="false" ht="15" hidden="false" customHeight="false" outlineLevel="0" collapsed="false">
      <c r="A1658" s="0" t="s">
        <v>111</v>
      </c>
      <c r="B1658" s="0" t="s">
        <v>132</v>
      </c>
      <c r="C1658" s="0" t="s">
        <v>33</v>
      </c>
      <c r="D1658" s="0" t="n">
        <v>392.3666666657</v>
      </c>
      <c r="E1658" s="0" t="n">
        <v>0.00498361217069588</v>
      </c>
    </row>
    <row r="1659" customFormat="false" ht="15" hidden="false" customHeight="false" outlineLevel="0" collapsed="false">
      <c r="A1659" s="0" t="s">
        <v>112</v>
      </c>
      <c r="B1659" s="0" t="s">
        <v>132</v>
      </c>
      <c r="C1659" s="0" t="s">
        <v>33</v>
      </c>
      <c r="D1659" s="0" t="n">
        <v>361.0438672433</v>
      </c>
      <c r="E1659" s="0" t="n">
        <v>0.00540872321279365</v>
      </c>
    </row>
    <row r="1660" customFormat="false" ht="15" hidden="false" customHeight="false" outlineLevel="0" collapsed="false">
      <c r="A1660" s="0" t="s">
        <v>113</v>
      </c>
      <c r="B1660" s="0" t="s">
        <v>132</v>
      </c>
      <c r="C1660" s="0" t="s">
        <v>33</v>
      </c>
      <c r="D1660" s="0" t="n">
        <v>292.2402597401</v>
      </c>
      <c r="E1660" s="0" t="n">
        <v>0.00536141924401623</v>
      </c>
    </row>
    <row r="1661" customFormat="false" ht="15" hidden="false" customHeight="false" outlineLevel="0" collapsed="false">
      <c r="A1661" s="0" t="s">
        <v>114</v>
      </c>
      <c r="B1661" s="0" t="s">
        <v>132</v>
      </c>
      <c r="C1661" s="0" t="s">
        <v>33</v>
      </c>
      <c r="D1661" s="0" t="n">
        <v>463.5934782598</v>
      </c>
      <c r="E1661" s="0" t="n">
        <v>0.00545672168043864</v>
      </c>
    </row>
    <row r="1662" customFormat="false" ht="15" hidden="false" customHeight="false" outlineLevel="0" collapsed="false">
      <c r="A1662" s="0" t="s">
        <v>115</v>
      </c>
      <c r="B1662" s="0" t="s">
        <v>132</v>
      </c>
      <c r="C1662" s="0" t="s">
        <v>33</v>
      </c>
      <c r="D1662" s="0" t="n">
        <v>286.366666667</v>
      </c>
      <c r="E1662" s="0" t="n">
        <v>0.00543573943662236</v>
      </c>
    </row>
    <row r="1663" customFormat="false" ht="15" hidden="false" customHeight="false" outlineLevel="0" collapsed="false">
      <c r="A1663" s="0" t="s">
        <v>116</v>
      </c>
      <c r="B1663" s="0" t="s">
        <v>132</v>
      </c>
      <c r="C1663" s="0" t="s">
        <v>33</v>
      </c>
      <c r="D1663" s="0" t="n">
        <v>300</v>
      </c>
      <c r="E1663" s="0" t="n">
        <v>0.00571064814814815</v>
      </c>
    </row>
    <row r="1664" customFormat="false" ht="15" hidden="false" customHeight="false" outlineLevel="0" collapsed="false">
      <c r="A1664" s="0" t="s">
        <v>117</v>
      </c>
      <c r="B1664" s="0" t="s">
        <v>132</v>
      </c>
      <c r="C1664" s="0" t="s">
        <v>33</v>
      </c>
      <c r="D1664" s="0" t="n">
        <v>303.0571428563</v>
      </c>
      <c r="E1664" s="0" t="n">
        <v>0.00594007407756653</v>
      </c>
    </row>
    <row r="1665" customFormat="false" ht="15" hidden="false" customHeight="false" outlineLevel="0" collapsed="false">
      <c r="A1665" s="0" t="s">
        <v>118</v>
      </c>
      <c r="B1665" s="0" t="s">
        <v>132</v>
      </c>
      <c r="C1665" s="0" t="s">
        <v>33</v>
      </c>
      <c r="D1665" s="0" t="n">
        <v>260.7307359303</v>
      </c>
      <c r="E1665" s="0" t="n">
        <v>0.00583831180247366</v>
      </c>
    </row>
    <row r="1666" customFormat="false" ht="15" hidden="false" customHeight="false" outlineLevel="0" collapsed="false">
      <c r="A1666" s="0" t="s">
        <v>119</v>
      </c>
      <c r="B1666" s="0" t="s">
        <v>132</v>
      </c>
      <c r="C1666" s="0" t="s">
        <v>33</v>
      </c>
      <c r="D1666" s="0" t="n">
        <v>204.0440995319</v>
      </c>
      <c r="E1666" s="0" t="n">
        <v>0.00589169344782363</v>
      </c>
    </row>
    <row r="1667" customFormat="false" ht="15" hidden="false" customHeight="false" outlineLevel="0" collapsed="false">
      <c r="A1667" s="0" t="s">
        <v>105</v>
      </c>
      <c r="B1667" s="0" t="s">
        <v>132</v>
      </c>
      <c r="C1667" s="0" t="s">
        <v>34</v>
      </c>
      <c r="D1667" s="0" t="n">
        <v>4313.31018277999</v>
      </c>
      <c r="E1667" s="0" t="n">
        <v>0.00328192331597127</v>
      </c>
    </row>
    <row r="1668" customFormat="false" ht="15" hidden="false" customHeight="false" outlineLevel="0" collapsed="false">
      <c r="A1668" s="0" t="s">
        <v>106</v>
      </c>
      <c r="B1668" s="0" t="s">
        <v>132</v>
      </c>
      <c r="C1668" s="0" t="s">
        <v>34</v>
      </c>
      <c r="D1668" s="0" t="n">
        <v>4219.45418162874</v>
      </c>
      <c r="E1668" s="0" t="n">
        <v>0.00323980693584933</v>
      </c>
    </row>
    <row r="1669" customFormat="false" ht="15" hidden="false" customHeight="false" outlineLevel="0" collapsed="false">
      <c r="A1669" s="0" t="s">
        <v>107</v>
      </c>
      <c r="B1669" s="0" t="s">
        <v>132</v>
      </c>
      <c r="C1669" s="0" t="s">
        <v>34</v>
      </c>
      <c r="D1669" s="0" t="n">
        <v>4193.13409333989</v>
      </c>
      <c r="E1669" s="0" t="n">
        <v>0.00310661093224612</v>
      </c>
    </row>
    <row r="1670" customFormat="false" ht="15" hidden="false" customHeight="false" outlineLevel="0" collapsed="false">
      <c r="A1670" s="0" t="s">
        <v>108</v>
      </c>
      <c r="B1670" s="0" t="s">
        <v>132</v>
      </c>
      <c r="C1670" s="0" t="s">
        <v>34</v>
      </c>
      <c r="D1670" s="0" t="n">
        <v>4058.48194957293</v>
      </c>
      <c r="E1670" s="0" t="n">
        <v>0.00319053160365371</v>
      </c>
    </row>
    <row r="1671" customFormat="false" ht="15" hidden="false" customHeight="false" outlineLevel="0" collapsed="false">
      <c r="A1671" s="0" t="s">
        <v>109</v>
      </c>
      <c r="B1671" s="0" t="s">
        <v>132</v>
      </c>
      <c r="C1671" s="0" t="s">
        <v>34</v>
      </c>
      <c r="D1671" s="0" t="n">
        <v>3827.52980558262</v>
      </c>
      <c r="E1671" s="0" t="n">
        <v>0.00307244049052114</v>
      </c>
    </row>
    <row r="1672" customFormat="false" ht="15" hidden="false" customHeight="false" outlineLevel="0" collapsed="false">
      <c r="A1672" s="0" t="s">
        <v>110</v>
      </c>
      <c r="B1672" s="0" t="s">
        <v>132</v>
      </c>
      <c r="C1672" s="0" t="s">
        <v>34</v>
      </c>
      <c r="D1672" s="0" t="n">
        <v>3953.5627197697</v>
      </c>
      <c r="E1672" s="0" t="n">
        <v>0.00322097949206087</v>
      </c>
    </row>
    <row r="1673" customFormat="false" ht="15" hidden="false" customHeight="false" outlineLevel="0" collapsed="false">
      <c r="A1673" s="0" t="s">
        <v>111</v>
      </c>
      <c r="B1673" s="0" t="s">
        <v>132</v>
      </c>
      <c r="C1673" s="0" t="s">
        <v>34</v>
      </c>
      <c r="D1673" s="0" t="n">
        <v>3696.79111279041</v>
      </c>
      <c r="E1673" s="0" t="n">
        <v>0.00324628330943059</v>
      </c>
    </row>
    <row r="1674" customFormat="false" ht="15" hidden="false" customHeight="false" outlineLevel="0" collapsed="false">
      <c r="A1674" s="0" t="s">
        <v>112</v>
      </c>
      <c r="B1674" s="0" t="s">
        <v>132</v>
      </c>
      <c r="C1674" s="0" t="s">
        <v>34</v>
      </c>
      <c r="D1674" s="0" t="n">
        <v>4058.65921849383</v>
      </c>
      <c r="E1674" s="0" t="n">
        <v>0.00323226072439061</v>
      </c>
    </row>
    <row r="1675" customFormat="false" ht="15" hidden="false" customHeight="false" outlineLevel="0" collapsed="false">
      <c r="A1675" s="0" t="s">
        <v>113</v>
      </c>
      <c r="B1675" s="0" t="s">
        <v>132</v>
      </c>
      <c r="C1675" s="0" t="s">
        <v>34</v>
      </c>
      <c r="D1675" s="0" t="n">
        <v>3586.91998273911</v>
      </c>
      <c r="E1675" s="0" t="n">
        <v>0.00327616628036056</v>
      </c>
    </row>
    <row r="1676" customFormat="false" ht="15" hidden="false" customHeight="false" outlineLevel="0" collapsed="false">
      <c r="A1676" s="0" t="s">
        <v>114</v>
      </c>
      <c r="B1676" s="0" t="s">
        <v>132</v>
      </c>
      <c r="C1676" s="0" t="s">
        <v>34</v>
      </c>
      <c r="D1676" s="0" t="n">
        <v>4025.49293257799</v>
      </c>
      <c r="E1676" s="0" t="n">
        <v>0.00344061303283021</v>
      </c>
    </row>
    <row r="1677" customFormat="false" ht="15" hidden="false" customHeight="false" outlineLevel="0" collapsed="false">
      <c r="A1677" s="0" t="s">
        <v>115</v>
      </c>
      <c r="B1677" s="0" t="s">
        <v>132</v>
      </c>
      <c r="C1677" s="0" t="s">
        <v>34</v>
      </c>
      <c r="D1677" s="0" t="n">
        <v>3276.72457393659</v>
      </c>
      <c r="E1677" s="0" t="n">
        <v>0.00372225169259342</v>
      </c>
    </row>
    <row r="1678" customFormat="false" ht="15" hidden="false" customHeight="false" outlineLevel="0" collapsed="false">
      <c r="A1678" s="0" t="s">
        <v>116</v>
      </c>
      <c r="B1678" s="0" t="s">
        <v>132</v>
      </c>
      <c r="C1678" s="0" t="s">
        <v>34</v>
      </c>
      <c r="D1678" s="0" t="n">
        <v>3309</v>
      </c>
      <c r="E1678" s="0" t="n">
        <v>0.00370832074141231</v>
      </c>
    </row>
    <row r="1679" customFormat="false" ht="15" hidden="false" customHeight="false" outlineLevel="0" collapsed="false">
      <c r="A1679" s="0" t="s">
        <v>117</v>
      </c>
      <c r="B1679" s="0" t="s">
        <v>132</v>
      </c>
      <c r="C1679" s="0" t="s">
        <v>34</v>
      </c>
      <c r="D1679" s="0" t="n">
        <v>3093.49709556921</v>
      </c>
      <c r="E1679" s="0" t="n">
        <v>0.003792125167057</v>
      </c>
    </row>
    <row r="1680" customFormat="false" ht="15" hidden="false" customHeight="false" outlineLevel="0" collapsed="false">
      <c r="A1680" s="0" t="s">
        <v>118</v>
      </c>
      <c r="B1680" s="0" t="s">
        <v>132</v>
      </c>
      <c r="C1680" s="0" t="s">
        <v>34</v>
      </c>
      <c r="D1680" s="0" t="n">
        <v>2896.01497694122</v>
      </c>
      <c r="E1680" s="0" t="n">
        <v>0.00398718119643987</v>
      </c>
    </row>
    <row r="1681" customFormat="false" ht="15" hidden="false" customHeight="false" outlineLevel="0" collapsed="false">
      <c r="A1681" s="0" t="s">
        <v>119</v>
      </c>
      <c r="B1681" s="0" t="s">
        <v>132</v>
      </c>
      <c r="C1681" s="0" t="s">
        <v>34</v>
      </c>
      <c r="D1681" s="0" t="n">
        <v>2116.51255473571</v>
      </c>
      <c r="E1681" s="0" t="n">
        <v>0.00417167926866205</v>
      </c>
    </row>
    <row r="1682" customFormat="false" ht="15" hidden="false" customHeight="false" outlineLevel="0" collapsed="false">
      <c r="A1682" s="0" t="s">
        <v>105</v>
      </c>
      <c r="B1682" s="0" t="s">
        <v>132</v>
      </c>
      <c r="C1682" s="0" t="s">
        <v>35</v>
      </c>
      <c r="D1682" s="0" t="n">
        <v>2414.85110216</v>
      </c>
      <c r="E1682" s="0" t="n">
        <v>0.00320322285520716</v>
      </c>
    </row>
    <row r="1683" customFormat="false" ht="15" hidden="false" customHeight="false" outlineLevel="0" collapsed="false">
      <c r="A1683" s="0" t="s">
        <v>106</v>
      </c>
      <c r="B1683" s="0" t="s">
        <v>132</v>
      </c>
      <c r="C1683" s="0" t="s">
        <v>35</v>
      </c>
      <c r="D1683" s="0" t="n">
        <v>2900.6905731982</v>
      </c>
      <c r="E1683" s="0" t="n">
        <v>0.00321526217714077</v>
      </c>
    </row>
    <row r="1684" customFormat="false" ht="15" hidden="false" customHeight="false" outlineLevel="0" collapsed="false">
      <c r="A1684" s="0" t="s">
        <v>107</v>
      </c>
      <c r="B1684" s="0" t="s">
        <v>132</v>
      </c>
      <c r="C1684" s="0" t="s">
        <v>35</v>
      </c>
      <c r="D1684" s="0" t="n">
        <v>2735.3041087813</v>
      </c>
      <c r="E1684" s="0" t="n">
        <v>0.00318225569390485</v>
      </c>
    </row>
    <row r="1685" customFormat="false" ht="15" hidden="false" customHeight="false" outlineLevel="0" collapsed="false">
      <c r="A1685" s="0" t="s">
        <v>108</v>
      </c>
      <c r="B1685" s="0" t="s">
        <v>132</v>
      </c>
      <c r="C1685" s="0" t="s">
        <v>35</v>
      </c>
      <c r="D1685" s="0" t="n">
        <v>2388.0566320252</v>
      </c>
      <c r="E1685" s="0" t="n">
        <v>0.00325063009686026</v>
      </c>
    </row>
    <row r="1686" customFormat="false" ht="15" hidden="false" customHeight="false" outlineLevel="0" collapsed="false">
      <c r="A1686" s="0" t="s">
        <v>109</v>
      </c>
      <c r="B1686" s="0" t="s">
        <v>132</v>
      </c>
      <c r="C1686" s="0" t="s">
        <v>35</v>
      </c>
      <c r="D1686" s="0" t="n">
        <v>2242.185940505</v>
      </c>
      <c r="E1686" s="0" t="n">
        <v>0.00327464683663725</v>
      </c>
    </row>
    <row r="1687" customFormat="false" ht="15" hidden="false" customHeight="false" outlineLevel="0" collapsed="false">
      <c r="A1687" s="0" t="s">
        <v>110</v>
      </c>
      <c r="B1687" s="0" t="s">
        <v>132</v>
      </c>
      <c r="C1687" s="0" t="s">
        <v>35</v>
      </c>
      <c r="D1687" s="0" t="n">
        <v>2643.3513117659</v>
      </c>
      <c r="E1687" s="0" t="n">
        <v>0.00366420531883006</v>
      </c>
    </row>
    <row r="1688" customFormat="false" ht="15" hidden="false" customHeight="false" outlineLevel="0" collapsed="false">
      <c r="A1688" s="0" t="s">
        <v>111</v>
      </c>
      <c r="B1688" s="0" t="s">
        <v>132</v>
      </c>
      <c r="C1688" s="0" t="s">
        <v>35</v>
      </c>
      <c r="D1688" s="0" t="n">
        <v>2397.9199548121</v>
      </c>
      <c r="E1688" s="0" t="n">
        <v>0.00412217283458913</v>
      </c>
    </row>
    <row r="1689" customFormat="false" ht="15" hidden="false" customHeight="false" outlineLevel="0" collapsed="false">
      <c r="A1689" s="0" t="s">
        <v>112</v>
      </c>
      <c r="B1689" s="0" t="s">
        <v>132</v>
      </c>
      <c r="C1689" s="0" t="s">
        <v>35</v>
      </c>
      <c r="D1689" s="0" t="n">
        <v>2738</v>
      </c>
      <c r="E1689" s="0" t="n">
        <v>0.0039739063387712</v>
      </c>
    </row>
    <row r="1690" customFormat="false" ht="15" hidden="false" customHeight="false" outlineLevel="0" collapsed="false">
      <c r="A1690" s="0" t="s">
        <v>113</v>
      </c>
      <c r="B1690" s="0" t="s">
        <v>132</v>
      </c>
      <c r="C1690" s="0" t="s">
        <v>35</v>
      </c>
      <c r="D1690" s="0" t="n">
        <v>2541</v>
      </c>
      <c r="E1690" s="0" t="n">
        <v>0.0038231339367703</v>
      </c>
    </row>
    <row r="1691" customFormat="false" ht="15" hidden="false" customHeight="false" outlineLevel="0" collapsed="false">
      <c r="A1691" s="0" t="s">
        <v>114</v>
      </c>
      <c r="B1691" s="0" t="s">
        <v>132</v>
      </c>
      <c r="C1691" s="0" t="s">
        <v>35</v>
      </c>
      <c r="D1691" s="0" t="n">
        <v>2689</v>
      </c>
      <c r="E1691" s="0" t="n">
        <v>0.00393423825461758</v>
      </c>
    </row>
    <row r="1692" customFormat="false" ht="15" hidden="false" customHeight="false" outlineLevel="0" collapsed="false">
      <c r="A1692" s="0" t="s">
        <v>115</v>
      </c>
      <c r="B1692" s="0" t="s">
        <v>132</v>
      </c>
      <c r="C1692" s="0" t="s">
        <v>35</v>
      </c>
      <c r="D1692" s="0" t="n">
        <v>2359</v>
      </c>
      <c r="E1692" s="0" t="n">
        <v>0.0039073171306109</v>
      </c>
    </row>
    <row r="1693" customFormat="false" ht="15" hidden="false" customHeight="false" outlineLevel="0" collapsed="false">
      <c r="A1693" s="0" t="s">
        <v>116</v>
      </c>
      <c r="B1693" s="0" t="s">
        <v>132</v>
      </c>
      <c r="C1693" s="0" t="s">
        <v>35</v>
      </c>
      <c r="D1693" s="0" t="n">
        <v>2412</v>
      </c>
      <c r="E1693" s="0" t="n">
        <v>0.00415543808734107</v>
      </c>
    </row>
    <row r="1694" customFormat="false" ht="15" hidden="false" customHeight="false" outlineLevel="0" collapsed="false">
      <c r="A1694" s="0" t="s">
        <v>117</v>
      </c>
      <c r="B1694" s="0" t="s">
        <v>132</v>
      </c>
      <c r="C1694" s="0" t="s">
        <v>35</v>
      </c>
      <c r="D1694" s="0" t="n">
        <v>2184</v>
      </c>
      <c r="E1694" s="0" t="n">
        <v>0.00447923026048026</v>
      </c>
    </row>
    <row r="1695" customFormat="false" ht="15" hidden="false" customHeight="false" outlineLevel="0" collapsed="false">
      <c r="A1695" s="0" t="s">
        <v>118</v>
      </c>
      <c r="B1695" s="0" t="s">
        <v>132</v>
      </c>
      <c r="C1695" s="0" t="s">
        <v>35</v>
      </c>
      <c r="D1695" s="0" t="n">
        <v>1729</v>
      </c>
      <c r="E1695" s="0" t="n">
        <v>0.00465105070368228</v>
      </c>
    </row>
    <row r="1696" customFormat="false" ht="15" hidden="false" customHeight="false" outlineLevel="0" collapsed="false">
      <c r="A1696" s="0" t="s">
        <v>119</v>
      </c>
      <c r="B1696" s="0" t="s">
        <v>132</v>
      </c>
      <c r="C1696" s="0" t="s">
        <v>35</v>
      </c>
      <c r="D1696" s="0" t="n">
        <v>1441</v>
      </c>
      <c r="E1696" s="0" t="n">
        <v>0.00466834374277122</v>
      </c>
    </row>
    <row r="1697" customFormat="false" ht="15" hidden="false" customHeight="false" outlineLevel="0" collapsed="false">
      <c r="A1697" s="0" t="s">
        <v>105</v>
      </c>
      <c r="B1697" s="0" t="s">
        <v>132</v>
      </c>
      <c r="C1697" s="0" t="s">
        <v>36</v>
      </c>
      <c r="D1697" s="0" t="n">
        <v>618.348623940001</v>
      </c>
      <c r="E1697" s="0" t="n">
        <v>0.00348653354763379</v>
      </c>
    </row>
    <row r="1698" customFormat="false" ht="15" hidden="false" customHeight="false" outlineLevel="0" collapsed="false">
      <c r="A1698" s="0" t="s">
        <v>106</v>
      </c>
      <c r="B1698" s="0" t="s">
        <v>132</v>
      </c>
      <c r="C1698" s="0" t="s">
        <v>36</v>
      </c>
      <c r="D1698" s="0" t="n">
        <v>889.841875484293</v>
      </c>
      <c r="E1698" s="0" t="n">
        <v>0.00361935632251448</v>
      </c>
    </row>
    <row r="1699" customFormat="false" ht="15" hidden="false" customHeight="false" outlineLevel="0" collapsed="false">
      <c r="A1699" s="0" t="s">
        <v>107</v>
      </c>
      <c r="B1699" s="0" t="s">
        <v>132</v>
      </c>
      <c r="C1699" s="0" t="s">
        <v>36</v>
      </c>
      <c r="D1699" s="0" t="n">
        <v>812.138951006897</v>
      </c>
      <c r="E1699" s="0" t="n">
        <v>0.00413267747796387</v>
      </c>
    </row>
    <row r="1700" customFormat="false" ht="15" hidden="false" customHeight="false" outlineLevel="0" collapsed="false">
      <c r="A1700" s="0" t="s">
        <v>108</v>
      </c>
      <c r="B1700" s="0" t="s">
        <v>132</v>
      </c>
      <c r="C1700" s="0" t="s">
        <v>36</v>
      </c>
      <c r="D1700" s="0" t="n">
        <v>858.9986619127</v>
      </c>
      <c r="E1700" s="0" t="n">
        <v>0.00419263327574743</v>
      </c>
    </row>
    <row r="1701" customFormat="false" ht="15" hidden="false" customHeight="false" outlineLevel="0" collapsed="false">
      <c r="A1701" s="0" t="s">
        <v>109</v>
      </c>
      <c r="B1701" s="0" t="s">
        <v>132</v>
      </c>
      <c r="C1701" s="0" t="s">
        <v>36</v>
      </c>
      <c r="D1701" s="0" t="n">
        <v>843.318985666699</v>
      </c>
      <c r="E1701" s="0" t="n">
        <v>0.00438148419330713</v>
      </c>
    </row>
    <row r="1702" customFormat="false" ht="15" hidden="false" customHeight="false" outlineLevel="0" collapsed="false">
      <c r="A1702" s="0" t="s">
        <v>110</v>
      </c>
      <c r="B1702" s="0" t="s">
        <v>132</v>
      </c>
      <c r="C1702" s="0" t="s">
        <v>36</v>
      </c>
      <c r="D1702" s="0" t="n">
        <v>750.554776393501</v>
      </c>
      <c r="E1702" s="0" t="n">
        <v>0.00432833126675512</v>
      </c>
    </row>
    <row r="1703" customFormat="false" ht="15" hidden="false" customHeight="false" outlineLevel="0" collapsed="false">
      <c r="A1703" s="0" t="s">
        <v>111</v>
      </c>
      <c r="B1703" s="0" t="s">
        <v>132</v>
      </c>
      <c r="C1703" s="0" t="s">
        <v>36</v>
      </c>
      <c r="D1703" s="0" t="n">
        <v>816.015621450601</v>
      </c>
      <c r="E1703" s="0" t="n">
        <v>0.00455916298931503</v>
      </c>
    </row>
    <row r="1704" customFormat="false" ht="15" hidden="false" customHeight="false" outlineLevel="0" collapsed="false">
      <c r="A1704" s="0" t="s">
        <v>112</v>
      </c>
      <c r="B1704" s="0" t="s">
        <v>132</v>
      </c>
      <c r="C1704" s="0" t="s">
        <v>36</v>
      </c>
      <c r="D1704" s="0" t="n">
        <v>823.567780295502</v>
      </c>
      <c r="E1704" s="0" t="n">
        <v>0.00434426078852697</v>
      </c>
    </row>
    <row r="1705" customFormat="false" ht="15" hidden="false" customHeight="false" outlineLevel="0" collapsed="false">
      <c r="A1705" s="0" t="s">
        <v>113</v>
      </c>
      <c r="B1705" s="0" t="s">
        <v>132</v>
      </c>
      <c r="C1705" s="0" t="s">
        <v>36</v>
      </c>
      <c r="D1705" s="0" t="n">
        <v>711.797757250801</v>
      </c>
      <c r="E1705" s="0" t="n">
        <v>0.00437973201210796</v>
      </c>
    </row>
    <row r="1706" customFormat="false" ht="15" hidden="false" customHeight="false" outlineLevel="0" collapsed="false">
      <c r="A1706" s="0" t="s">
        <v>114</v>
      </c>
      <c r="B1706" s="0" t="s">
        <v>132</v>
      </c>
      <c r="C1706" s="0" t="s">
        <v>36</v>
      </c>
      <c r="D1706" s="0" t="n">
        <v>775.200670673302</v>
      </c>
      <c r="E1706" s="0" t="n">
        <v>0.00521692486288915</v>
      </c>
    </row>
    <row r="1707" customFormat="false" ht="15" hidden="false" customHeight="false" outlineLevel="0" collapsed="false">
      <c r="A1707" s="0" t="s">
        <v>115</v>
      </c>
      <c r="B1707" s="0" t="s">
        <v>132</v>
      </c>
      <c r="C1707" s="0" t="s">
        <v>36</v>
      </c>
      <c r="D1707" s="0" t="n">
        <v>684.514874138101</v>
      </c>
      <c r="E1707" s="0" t="n">
        <v>0.00494697514666973</v>
      </c>
    </row>
    <row r="1708" customFormat="false" ht="15" hidden="false" customHeight="false" outlineLevel="0" collapsed="false">
      <c r="A1708" s="0" t="s">
        <v>116</v>
      </c>
      <c r="B1708" s="0" t="s">
        <v>132</v>
      </c>
      <c r="C1708" s="0" t="s">
        <v>36</v>
      </c>
      <c r="D1708" s="0" t="n">
        <v>633</v>
      </c>
      <c r="E1708" s="0" t="n">
        <v>0.00508820431806214</v>
      </c>
    </row>
    <row r="1709" customFormat="false" ht="15" hidden="false" customHeight="false" outlineLevel="0" collapsed="false">
      <c r="A1709" s="0" t="s">
        <v>117</v>
      </c>
      <c r="B1709" s="0" t="s">
        <v>132</v>
      </c>
      <c r="C1709" s="0" t="s">
        <v>36</v>
      </c>
      <c r="D1709" s="0" t="n">
        <v>471.208950239001</v>
      </c>
      <c r="E1709" s="0" t="n">
        <v>0.00476834688475533</v>
      </c>
    </row>
    <row r="1710" customFormat="false" ht="15" hidden="false" customHeight="false" outlineLevel="0" collapsed="false">
      <c r="A1710" s="0" t="s">
        <v>118</v>
      </c>
      <c r="B1710" s="0" t="s">
        <v>132</v>
      </c>
      <c r="C1710" s="0" t="s">
        <v>36</v>
      </c>
      <c r="D1710" s="0" t="n">
        <v>552.4858624736</v>
      </c>
      <c r="E1710" s="0" t="n">
        <v>0.00437012817861739</v>
      </c>
    </row>
    <row r="1711" customFormat="false" ht="15" hidden="false" customHeight="false" outlineLevel="0" collapsed="false">
      <c r="A1711" s="0" t="s">
        <v>119</v>
      </c>
      <c r="B1711" s="0" t="s">
        <v>132</v>
      </c>
      <c r="C1711" s="0" t="s">
        <v>36</v>
      </c>
      <c r="D1711" s="0" t="n">
        <v>482.7618993931</v>
      </c>
      <c r="E1711" s="0" t="n">
        <v>0.0048741197410993</v>
      </c>
    </row>
    <row r="1712" customFormat="false" ht="15" hidden="false" customHeight="false" outlineLevel="0" collapsed="false">
      <c r="A1712" s="0" t="s">
        <v>105</v>
      </c>
      <c r="B1712" s="0" t="s">
        <v>132</v>
      </c>
      <c r="C1712" s="0" t="s">
        <v>37</v>
      </c>
      <c r="D1712" s="0" t="n">
        <v>414.6949153</v>
      </c>
      <c r="E1712" s="0" t="n">
        <v>0.00592995440572234</v>
      </c>
    </row>
    <row r="1713" customFormat="false" ht="15" hidden="false" customHeight="false" outlineLevel="0" collapsed="false">
      <c r="A1713" s="0" t="s">
        <v>106</v>
      </c>
      <c r="B1713" s="0" t="s">
        <v>132</v>
      </c>
      <c r="C1713" s="0" t="s">
        <v>37</v>
      </c>
      <c r="D1713" s="0" t="n">
        <v>525.271589307198</v>
      </c>
      <c r="E1713" s="0" t="n">
        <v>0.00517209560633628</v>
      </c>
    </row>
    <row r="1714" customFormat="false" ht="15" hidden="false" customHeight="false" outlineLevel="0" collapsed="false">
      <c r="A1714" s="0" t="s">
        <v>107</v>
      </c>
      <c r="B1714" s="0" t="s">
        <v>132</v>
      </c>
      <c r="C1714" s="0" t="s">
        <v>37</v>
      </c>
      <c r="D1714" s="0" t="n">
        <v>556.5795795806</v>
      </c>
      <c r="E1714" s="0" t="n">
        <v>0.00477241145728711</v>
      </c>
    </row>
    <row r="1715" customFormat="false" ht="15" hidden="false" customHeight="false" outlineLevel="0" collapsed="false">
      <c r="A1715" s="0" t="s">
        <v>108</v>
      </c>
      <c r="B1715" s="0" t="s">
        <v>132</v>
      </c>
      <c r="C1715" s="0" t="s">
        <v>37</v>
      </c>
      <c r="D1715" s="0" t="n">
        <v>605.750724635999</v>
      </c>
      <c r="E1715" s="0" t="n">
        <v>0.00483477530753792</v>
      </c>
    </row>
    <row r="1716" customFormat="false" ht="15" hidden="false" customHeight="false" outlineLevel="0" collapsed="false">
      <c r="A1716" s="0" t="s">
        <v>109</v>
      </c>
      <c r="B1716" s="0" t="s">
        <v>132</v>
      </c>
      <c r="C1716" s="0" t="s">
        <v>37</v>
      </c>
      <c r="D1716" s="0" t="n">
        <v>458.4263429893</v>
      </c>
      <c r="E1716" s="0" t="n">
        <v>0.00496495706366989</v>
      </c>
    </row>
    <row r="1717" customFormat="false" ht="15" hidden="false" customHeight="false" outlineLevel="0" collapsed="false">
      <c r="A1717" s="0" t="s">
        <v>110</v>
      </c>
      <c r="B1717" s="0" t="s">
        <v>132</v>
      </c>
      <c r="C1717" s="0" t="s">
        <v>37</v>
      </c>
      <c r="D1717" s="0" t="n">
        <v>529.485758193701</v>
      </c>
      <c r="E1717" s="0" t="n">
        <v>0.00533105436091249</v>
      </c>
    </row>
    <row r="1718" customFormat="false" ht="15" hidden="false" customHeight="false" outlineLevel="0" collapsed="false">
      <c r="A1718" s="0" t="s">
        <v>111</v>
      </c>
      <c r="B1718" s="0" t="s">
        <v>132</v>
      </c>
      <c r="C1718" s="0" t="s">
        <v>37</v>
      </c>
      <c r="D1718" s="0" t="n">
        <v>422.0123769514</v>
      </c>
      <c r="E1718" s="0" t="n">
        <v>0.00528824208845435</v>
      </c>
    </row>
    <row r="1719" customFormat="false" ht="15" hidden="false" customHeight="false" outlineLevel="0" collapsed="false">
      <c r="A1719" s="0" t="s">
        <v>112</v>
      </c>
      <c r="B1719" s="0" t="s">
        <v>132</v>
      </c>
      <c r="C1719" s="0" t="s">
        <v>37</v>
      </c>
      <c r="D1719" s="0" t="n">
        <v>483.0682503756</v>
      </c>
      <c r="E1719" s="0" t="n">
        <v>0.0050978011639852</v>
      </c>
    </row>
    <row r="1720" customFormat="false" ht="15" hidden="false" customHeight="false" outlineLevel="0" collapsed="false">
      <c r="A1720" s="0" t="s">
        <v>113</v>
      </c>
      <c r="B1720" s="0" t="s">
        <v>132</v>
      </c>
      <c r="C1720" s="0" t="s">
        <v>37</v>
      </c>
      <c r="D1720" s="0" t="n">
        <v>355.3647619054</v>
      </c>
      <c r="E1720" s="0" t="n">
        <v>0.00556170561911635</v>
      </c>
    </row>
    <row r="1721" customFormat="false" ht="15" hidden="false" customHeight="false" outlineLevel="0" collapsed="false">
      <c r="A1721" s="0" t="s">
        <v>114</v>
      </c>
      <c r="B1721" s="0" t="s">
        <v>132</v>
      </c>
      <c r="C1721" s="0" t="s">
        <v>37</v>
      </c>
      <c r="D1721" s="0" t="n">
        <v>382.7899999985</v>
      </c>
      <c r="E1721" s="0" t="n">
        <v>0.00544472934286797</v>
      </c>
    </row>
    <row r="1722" customFormat="false" ht="15" hidden="false" customHeight="false" outlineLevel="0" collapsed="false">
      <c r="A1722" s="0" t="s">
        <v>115</v>
      </c>
      <c r="B1722" s="0" t="s">
        <v>132</v>
      </c>
      <c r="C1722" s="0" t="s">
        <v>37</v>
      </c>
      <c r="D1722" s="0" t="n">
        <v>318.7500000004</v>
      </c>
      <c r="E1722" s="0" t="n">
        <v>0.0060647157853059</v>
      </c>
    </row>
    <row r="1723" customFormat="false" ht="15" hidden="false" customHeight="false" outlineLevel="0" collapsed="false">
      <c r="A1723" s="0" t="s">
        <v>116</v>
      </c>
      <c r="B1723" s="0" t="s">
        <v>132</v>
      </c>
      <c r="C1723" s="0" t="s">
        <v>37</v>
      </c>
      <c r="D1723" s="0" t="n">
        <v>313</v>
      </c>
      <c r="E1723" s="0" t="n">
        <v>0.0057042066027689</v>
      </c>
    </row>
    <row r="1724" customFormat="false" ht="15" hidden="false" customHeight="false" outlineLevel="0" collapsed="false">
      <c r="A1724" s="0" t="s">
        <v>117</v>
      </c>
      <c r="B1724" s="0" t="s">
        <v>132</v>
      </c>
      <c r="C1724" s="0" t="s">
        <v>37</v>
      </c>
      <c r="D1724" s="0" t="n">
        <v>346.0311688314</v>
      </c>
      <c r="E1724" s="0" t="n">
        <v>0.00620484351073098</v>
      </c>
    </row>
    <row r="1725" customFormat="false" ht="15" hidden="false" customHeight="false" outlineLevel="0" collapsed="false">
      <c r="A1725" s="0" t="s">
        <v>118</v>
      </c>
      <c r="B1725" s="0" t="s">
        <v>132</v>
      </c>
      <c r="C1725" s="0" t="s">
        <v>37</v>
      </c>
      <c r="D1725" s="0" t="n">
        <v>308.9872643498</v>
      </c>
      <c r="E1725" s="0" t="n">
        <v>0.00637800226421537</v>
      </c>
    </row>
    <row r="1726" customFormat="false" ht="15" hidden="false" customHeight="false" outlineLevel="0" collapsed="false">
      <c r="A1726" s="0" t="s">
        <v>119</v>
      </c>
      <c r="B1726" s="0" t="s">
        <v>132</v>
      </c>
      <c r="C1726" s="0" t="s">
        <v>37</v>
      </c>
      <c r="D1726" s="0" t="n">
        <v>283.7549258944</v>
      </c>
      <c r="E1726" s="0" t="n">
        <v>0.00575815680317869</v>
      </c>
    </row>
    <row r="1727" customFormat="false" ht="15" hidden="false" customHeight="false" outlineLevel="0" collapsed="false">
      <c r="A1727" s="0" t="s">
        <v>105</v>
      </c>
      <c r="B1727" s="0" t="s">
        <v>132</v>
      </c>
      <c r="C1727" s="0" t="s">
        <v>38</v>
      </c>
      <c r="D1727" s="0" t="n">
        <v>494.090361410001</v>
      </c>
      <c r="E1727" s="0" t="n">
        <v>0.00423825407662141</v>
      </c>
    </row>
    <row r="1728" customFormat="false" ht="15" hidden="false" customHeight="false" outlineLevel="0" collapsed="false">
      <c r="A1728" s="0" t="s">
        <v>106</v>
      </c>
      <c r="B1728" s="0" t="s">
        <v>132</v>
      </c>
      <c r="C1728" s="0" t="s">
        <v>38</v>
      </c>
      <c r="D1728" s="0" t="n">
        <v>669.5951123821</v>
      </c>
      <c r="E1728" s="0" t="n">
        <v>0.00436341260520078</v>
      </c>
    </row>
    <row r="1729" customFormat="false" ht="15" hidden="false" customHeight="false" outlineLevel="0" collapsed="false">
      <c r="A1729" s="0" t="s">
        <v>107</v>
      </c>
      <c r="B1729" s="0" t="s">
        <v>132</v>
      </c>
      <c r="C1729" s="0" t="s">
        <v>38</v>
      </c>
      <c r="D1729" s="0" t="n">
        <v>771.2040247005</v>
      </c>
      <c r="E1729" s="0" t="n">
        <v>0.00438158311546854</v>
      </c>
    </row>
    <row r="1730" customFormat="false" ht="15" hidden="false" customHeight="false" outlineLevel="0" collapsed="false">
      <c r="A1730" s="0" t="s">
        <v>108</v>
      </c>
      <c r="B1730" s="0" t="s">
        <v>132</v>
      </c>
      <c r="C1730" s="0" t="s">
        <v>38</v>
      </c>
      <c r="D1730" s="0" t="n">
        <v>624.9935721172</v>
      </c>
      <c r="E1730" s="0" t="n">
        <v>0.00429317908881923</v>
      </c>
    </row>
    <row r="1731" customFormat="false" ht="15" hidden="false" customHeight="false" outlineLevel="0" collapsed="false">
      <c r="A1731" s="0" t="s">
        <v>109</v>
      </c>
      <c r="B1731" s="0" t="s">
        <v>132</v>
      </c>
      <c r="C1731" s="0" t="s">
        <v>38</v>
      </c>
      <c r="D1731" s="0" t="n">
        <v>678.093881534601</v>
      </c>
      <c r="E1731" s="0" t="n">
        <v>0.00436986381287244</v>
      </c>
    </row>
    <row r="1732" customFormat="false" ht="15" hidden="false" customHeight="false" outlineLevel="0" collapsed="false">
      <c r="A1732" s="0" t="s">
        <v>110</v>
      </c>
      <c r="B1732" s="0" t="s">
        <v>132</v>
      </c>
      <c r="C1732" s="0" t="s">
        <v>38</v>
      </c>
      <c r="D1732" s="0" t="n">
        <v>754.919968554099</v>
      </c>
      <c r="E1732" s="0" t="n">
        <v>0.00450820786916283</v>
      </c>
    </row>
    <row r="1733" customFormat="false" ht="15" hidden="false" customHeight="false" outlineLevel="0" collapsed="false">
      <c r="A1733" s="0" t="s">
        <v>111</v>
      </c>
      <c r="B1733" s="0" t="s">
        <v>132</v>
      </c>
      <c r="C1733" s="0" t="s">
        <v>38</v>
      </c>
      <c r="D1733" s="0" t="n">
        <v>590.979024389601</v>
      </c>
      <c r="E1733" s="0" t="n">
        <v>0.00464268053410774</v>
      </c>
    </row>
    <row r="1734" customFormat="false" ht="15" hidden="false" customHeight="false" outlineLevel="0" collapsed="false">
      <c r="A1734" s="0" t="s">
        <v>112</v>
      </c>
      <c r="B1734" s="0" t="s">
        <v>132</v>
      </c>
      <c r="C1734" s="0" t="s">
        <v>38</v>
      </c>
      <c r="D1734" s="0" t="n">
        <v>574.8232668156</v>
      </c>
      <c r="E1734" s="0" t="n">
        <v>0.00452538604805924</v>
      </c>
    </row>
    <row r="1735" customFormat="false" ht="15" hidden="false" customHeight="false" outlineLevel="0" collapsed="false">
      <c r="A1735" s="0" t="s">
        <v>113</v>
      </c>
      <c r="B1735" s="0" t="s">
        <v>132</v>
      </c>
      <c r="C1735" s="0" t="s">
        <v>38</v>
      </c>
      <c r="D1735" s="0" t="n">
        <v>521.170716425899</v>
      </c>
      <c r="E1735" s="0" t="n">
        <v>0.00461642565558818</v>
      </c>
    </row>
    <row r="1736" customFormat="false" ht="15" hidden="false" customHeight="false" outlineLevel="0" collapsed="false">
      <c r="A1736" s="0" t="s">
        <v>114</v>
      </c>
      <c r="B1736" s="0" t="s">
        <v>132</v>
      </c>
      <c r="C1736" s="0" t="s">
        <v>38</v>
      </c>
      <c r="D1736" s="0" t="n">
        <v>571.4983297294</v>
      </c>
      <c r="E1736" s="0" t="n">
        <v>0.00476910455653262</v>
      </c>
    </row>
    <row r="1737" customFormat="false" ht="15" hidden="false" customHeight="false" outlineLevel="0" collapsed="false">
      <c r="A1737" s="0" t="s">
        <v>115</v>
      </c>
      <c r="B1737" s="0" t="s">
        <v>132</v>
      </c>
      <c r="C1737" s="0" t="s">
        <v>38</v>
      </c>
      <c r="D1737" s="0" t="n">
        <v>498.8057692313</v>
      </c>
      <c r="E1737" s="0" t="n">
        <v>0.00416608300766222</v>
      </c>
    </row>
    <row r="1738" customFormat="false" ht="15" hidden="false" customHeight="false" outlineLevel="0" collapsed="false">
      <c r="A1738" s="0" t="s">
        <v>116</v>
      </c>
      <c r="B1738" s="0" t="s">
        <v>132</v>
      </c>
      <c r="C1738" s="0" t="s">
        <v>38</v>
      </c>
      <c r="D1738" s="0" t="n">
        <v>479</v>
      </c>
      <c r="E1738" s="0" t="n">
        <v>0.00484226397587567</v>
      </c>
    </row>
    <row r="1739" customFormat="false" ht="15" hidden="false" customHeight="false" outlineLevel="0" collapsed="false">
      <c r="A1739" s="0" t="s">
        <v>117</v>
      </c>
      <c r="B1739" s="0" t="s">
        <v>132</v>
      </c>
      <c r="C1739" s="0" t="s">
        <v>38</v>
      </c>
      <c r="D1739" s="0" t="n">
        <v>378.6670435279</v>
      </c>
      <c r="E1739" s="0" t="n">
        <v>0.00501985887621516</v>
      </c>
    </row>
    <row r="1740" customFormat="false" ht="15" hidden="false" customHeight="false" outlineLevel="0" collapsed="false">
      <c r="A1740" s="0" t="s">
        <v>118</v>
      </c>
      <c r="B1740" s="0" t="s">
        <v>132</v>
      </c>
      <c r="C1740" s="0" t="s">
        <v>38</v>
      </c>
      <c r="D1740" s="0" t="n">
        <v>371.1764517659</v>
      </c>
      <c r="E1740" s="0" t="n">
        <v>0.00435232687184088</v>
      </c>
    </row>
    <row r="1741" customFormat="false" ht="15" hidden="false" customHeight="false" outlineLevel="0" collapsed="false">
      <c r="A1741" s="0" t="s">
        <v>119</v>
      </c>
      <c r="B1741" s="0" t="s">
        <v>132</v>
      </c>
      <c r="C1741" s="0" t="s">
        <v>38</v>
      </c>
      <c r="D1741" s="0" t="n">
        <v>298.4877819533</v>
      </c>
      <c r="E1741" s="0" t="n">
        <v>0.00419604910263773</v>
      </c>
    </row>
    <row r="1742" customFormat="false" ht="15" hidden="false" customHeight="false" outlineLevel="0" collapsed="false">
      <c r="A1742" s="0" t="s">
        <v>105</v>
      </c>
      <c r="B1742" s="0" t="s">
        <v>132</v>
      </c>
      <c r="C1742" s="0" t="s">
        <v>39</v>
      </c>
      <c r="D1742" s="0" t="n">
        <v>862.23478242</v>
      </c>
      <c r="E1742" s="0" t="n">
        <v>0.00384557794430078</v>
      </c>
    </row>
    <row r="1743" customFormat="false" ht="15" hidden="false" customHeight="false" outlineLevel="0" collapsed="false">
      <c r="A1743" s="0" t="s">
        <v>106</v>
      </c>
      <c r="B1743" s="0" t="s">
        <v>132</v>
      </c>
      <c r="C1743" s="0" t="s">
        <v>39</v>
      </c>
      <c r="D1743" s="0" t="n">
        <v>925.5359686561</v>
      </c>
      <c r="E1743" s="0" t="n">
        <v>0.00376054421881579</v>
      </c>
    </row>
    <row r="1744" customFormat="false" ht="15" hidden="false" customHeight="false" outlineLevel="0" collapsed="false">
      <c r="A1744" s="0" t="s">
        <v>107</v>
      </c>
      <c r="B1744" s="0" t="s">
        <v>132</v>
      </c>
      <c r="C1744" s="0" t="s">
        <v>39</v>
      </c>
      <c r="D1744" s="0" t="n">
        <v>871.133655736198</v>
      </c>
      <c r="E1744" s="0" t="n">
        <v>0.00402726789750174</v>
      </c>
    </row>
    <row r="1745" customFormat="false" ht="15" hidden="false" customHeight="false" outlineLevel="0" collapsed="false">
      <c r="A1745" s="0" t="s">
        <v>108</v>
      </c>
      <c r="B1745" s="0" t="s">
        <v>132</v>
      </c>
      <c r="C1745" s="0" t="s">
        <v>39</v>
      </c>
      <c r="D1745" s="0" t="n">
        <v>740.7323193575</v>
      </c>
      <c r="E1745" s="0" t="n">
        <v>0.0040267519081274</v>
      </c>
    </row>
    <row r="1746" customFormat="false" ht="15" hidden="false" customHeight="false" outlineLevel="0" collapsed="false">
      <c r="A1746" s="0" t="s">
        <v>109</v>
      </c>
      <c r="B1746" s="0" t="s">
        <v>132</v>
      </c>
      <c r="C1746" s="0" t="s">
        <v>39</v>
      </c>
      <c r="D1746" s="0" t="n">
        <v>671.5565564598</v>
      </c>
      <c r="E1746" s="0" t="n">
        <v>0.00395167938507813</v>
      </c>
    </row>
    <row r="1747" customFormat="false" ht="15" hidden="false" customHeight="false" outlineLevel="0" collapsed="false">
      <c r="A1747" s="0" t="s">
        <v>110</v>
      </c>
      <c r="B1747" s="0" t="s">
        <v>132</v>
      </c>
      <c r="C1747" s="0" t="s">
        <v>39</v>
      </c>
      <c r="D1747" s="0" t="n">
        <v>738.715562819401</v>
      </c>
      <c r="E1747" s="0" t="n">
        <v>0.00404850169837297</v>
      </c>
    </row>
    <row r="1748" customFormat="false" ht="15" hidden="false" customHeight="false" outlineLevel="0" collapsed="false">
      <c r="A1748" s="0" t="s">
        <v>111</v>
      </c>
      <c r="B1748" s="0" t="s">
        <v>132</v>
      </c>
      <c r="C1748" s="0" t="s">
        <v>39</v>
      </c>
      <c r="D1748" s="0" t="n">
        <v>635.420406173901</v>
      </c>
      <c r="E1748" s="0" t="n">
        <v>0.0038378120892899</v>
      </c>
    </row>
    <row r="1749" customFormat="false" ht="15" hidden="false" customHeight="false" outlineLevel="0" collapsed="false">
      <c r="A1749" s="0" t="s">
        <v>112</v>
      </c>
      <c r="B1749" s="0" t="s">
        <v>132</v>
      </c>
      <c r="C1749" s="0" t="s">
        <v>39</v>
      </c>
      <c r="D1749" s="0" t="n">
        <v>727.420276775899</v>
      </c>
      <c r="E1749" s="0" t="n">
        <v>0.00434309373128786</v>
      </c>
    </row>
    <row r="1750" customFormat="false" ht="15" hidden="false" customHeight="false" outlineLevel="0" collapsed="false">
      <c r="A1750" s="0" t="s">
        <v>113</v>
      </c>
      <c r="B1750" s="0" t="s">
        <v>132</v>
      </c>
      <c r="C1750" s="0" t="s">
        <v>39</v>
      </c>
      <c r="D1750" s="0" t="n">
        <v>760.846203349802</v>
      </c>
      <c r="E1750" s="0" t="n">
        <v>0.00403596798670079</v>
      </c>
    </row>
    <row r="1751" customFormat="false" ht="15" hidden="false" customHeight="false" outlineLevel="0" collapsed="false">
      <c r="A1751" s="0" t="s">
        <v>114</v>
      </c>
      <c r="B1751" s="0" t="s">
        <v>132</v>
      </c>
      <c r="C1751" s="0" t="s">
        <v>39</v>
      </c>
      <c r="D1751" s="0" t="n">
        <v>723.6691587698</v>
      </c>
      <c r="E1751" s="0" t="n">
        <v>0.00443066861508424</v>
      </c>
    </row>
    <row r="1752" customFormat="false" ht="15" hidden="false" customHeight="false" outlineLevel="0" collapsed="false">
      <c r="A1752" s="0" t="s">
        <v>115</v>
      </c>
      <c r="B1752" s="0" t="s">
        <v>132</v>
      </c>
      <c r="C1752" s="0" t="s">
        <v>39</v>
      </c>
      <c r="D1752" s="0" t="n">
        <v>676.713688609599</v>
      </c>
      <c r="E1752" s="0" t="n">
        <v>0.00426655701218504</v>
      </c>
    </row>
    <row r="1753" customFormat="false" ht="15" hidden="false" customHeight="false" outlineLevel="0" collapsed="false">
      <c r="A1753" s="0" t="s">
        <v>116</v>
      </c>
      <c r="B1753" s="0" t="s">
        <v>132</v>
      </c>
      <c r="C1753" s="0" t="s">
        <v>39</v>
      </c>
      <c r="D1753" s="0" t="n">
        <v>607</v>
      </c>
      <c r="E1753" s="0" t="n">
        <v>0.0043897583745195</v>
      </c>
    </row>
    <row r="1754" customFormat="false" ht="15" hidden="false" customHeight="false" outlineLevel="0" collapsed="false">
      <c r="A1754" s="0" t="s">
        <v>117</v>
      </c>
      <c r="B1754" s="0" t="s">
        <v>132</v>
      </c>
      <c r="C1754" s="0" t="s">
        <v>39</v>
      </c>
      <c r="D1754" s="0" t="n">
        <v>584.2800362338</v>
      </c>
      <c r="E1754" s="0" t="n">
        <v>0.00478082095316704</v>
      </c>
    </row>
    <row r="1755" customFormat="false" ht="15" hidden="false" customHeight="false" outlineLevel="0" collapsed="false">
      <c r="A1755" s="0" t="s">
        <v>118</v>
      </c>
      <c r="B1755" s="0" t="s">
        <v>132</v>
      </c>
      <c r="C1755" s="0" t="s">
        <v>39</v>
      </c>
      <c r="D1755" s="0" t="n">
        <v>661.3983928576</v>
      </c>
      <c r="E1755" s="0" t="n">
        <v>0.00480765688583317</v>
      </c>
    </row>
    <row r="1756" customFormat="false" ht="15" hidden="false" customHeight="false" outlineLevel="0" collapsed="false">
      <c r="A1756" s="0" t="s">
        <v>119</v>
      </c>
      <c r="B1756" s="0" t="s">
        <v>132</v>
      </c>
      <c r="C1756" s="0" t="s">
        <v>39</v>
      </c>
      <c r="D1756" s="0" t="n">
        <v>483.1532434527</v>
      </c>
      <c r="E1756" s="0" t="n">
        <v>0.00495413261363302</v>
      </c>
    </row>
    <row r="1757" customFormat="false" ht="15" hidden="false" customHeight="false" outlineLevel="0" collapsed="false">
      <c r="A1757" s="0" t="s">
        <v>105</v>
      </c>
      <c r="B1757" s="0" t="s">
        <v>132</v>
      </c>
      <c r="C1757" s="0" t="s">
        <v>135</v>
      </c>
      <c r="D1757" s="0" t="n">
        <v>191.5</v>
      </c>
      <c r="E1757" s="0" t="n">
        <v>0.00415488105599072</v>
      </c>
    </row>
    <row r="1758" customFormat="false" ht="15" hidden="false" customHeight="false" outlineLevel="0" collapsed="false">
      <c r="A1758" s="0" t="s">
        <v>106</v>
      </c>
      <c r="B1758" s="0" t="s">
        <v>132</v>
      </c>
      <c r="C1758" s="0" t="s">
        <v>135</v>
      </c>
      <c r="D1758" s="0" t="n">
        <v>108.6369509034</v>
      </c>
      <c r="E1758" s="0" t="n">
        <v>0.00480043177208927</v>
      </c>
    </row>
    <row r="1759" customFormat="false" ht="15" hidden="false" customHeight="false" outlineLevel="0" collapsed="false">
      <c r="A1759" s="0" t="s">
        <v>107</v>
      </c>
      <c r="B1759" s="0" t="s">
        <v>132</v>
      </c>
      <c r="C1759" s="0" t="s">
        <v>135</v>
      </c>
      <c r="D1759" s="0" t="n">
        <v>110.2545454545</v>
      </c>
      <c r="E1759" s="0" t="n">
        <v>0.00529735292680747</v>
      </c>
    </row>
    <row r="1760" customFormat="false" ht="15" hidden="false" customHeight="false" outlineLevel="0" collapsed="false">
      <c r="A1760" s="0" t="s">
        <v>108</v>
      </c>
      <c r="B1760" s="0" t="s">
        <v>132</v>
      </c>
      <c r="C1760" s="0" t="s">
        <v>135</v>
      </c>
      <c r="D1760" s="0" t="n">
        <v>126.0545454542</v>
      </c>
      <c r="E1760" s="0" t="n">
        <v>0.00416279600209715</v>
      </c>
    </row>
    <row r="1761" customFormat="false" ht="15" hidden="false" customHeight="false" outlineLevel="0" collapsed="false">
      <c r="A1761" s="0" t="s">
        <v>109</v>
      </c>
      <c r="B1761" s="0" t="s">
        <v>132</v>
      </c>
      <c r="C1761" s="0" t="s">
        <v>135</v>
      </c>
      <c r="D1761" s="0" t="n">
        <v>99.823176823</v>
      </c>
      <c r="E1761" s="0" t="n">
        <v>0.00444265174461969</v>
      </c>
    </row>
    <row r="1762" customFormat="false" ht="15" hidden="false" customHeight="false" outlineLevel="0" collapsed="false">
      <c r="A1762" s="0" t="s">
        <v>110</v>
      </c>
      <c r="B1762" s="0" t="s">
        <v>132</v>
      </c>
      <c r="C1762" s="0" t="s">
        <v>135</v>
      </c>
      <c r="D1762" s="0" t="n">
        <v>134.0012210019</v>
      </c>
      <c r="E1762" s="0" t="n">
        <v>0.00468379197659505</v>
      </c>
    </row>
    <row r="1763" customFormat="false" ht="15" hidden="false" customHeight="false" outlineLevel="0" collapsed="false">
      <c r="A1763" s="0" t="s">
        <v>111</v>
      </c>
      <c r="B1763" s="0" t="s">
        <v>132</v>
      </c>
      <c r="C1763" s="0" t="s">
        <v>135</v>
      </c>
      <c r="D1763" s="0" t="n">
        <v>110.8993506499</v>
      </c>
      <c r="E1763" s="0" t="n">
        <v>0.00515727891576805</v>
      </c>
    </row>
    <row r="1764" customFormat="false" ht="15" hidden="false" customHeight="false" outlineLevel="0" collapsed="false">
      <c r="A1764" s="0" t="s">
        <v>112</v>
      </c>
      <c r="B1764" s="0" t="s">
        <v>132</v>
      </c>
      <c r="C1764" s="0" t="s">
        <v>135</v>
      </c>
      <c r="D1764" s="0" t="n">
        <v>133.0833333336</v>
      </c>
      <c r="E1764" s="0" t="n">
        <v>0.00490785674528447</v>
      </c>
    </row>
    <row r="1765" customFormat="false" ht="15" hidden="false" customHeight="false" outlineLevel="0" collapsed="false">
      <c r="A1765" s="0" t="s">
        <v>113</v>
      </c>
      <c r="B1765" s="0" t="s">
        <v>132</v>
      </c>
      <c r="C1765" s="0" t="s">
        <v>135</v>
      </c>
      <c r="D1765" s="0" t="n">
        <v>90.3333333344</v>
      </c>
      <c r="E1765" s="0" t="n">
        <v>0.00508917589175956</v>
      </c>
    </row>
    <row r="1766" customFormat="false" ht="15" hidden="false" customHeight="false" outlineLevel="0" collapsed="false">
      <c r="A1766" s="0" t="s">
        <v>114</v>
      </c>
      <c r="B1766" s="0" t="s">
        <v>132</v>
      </c>
      <c r="C1766" s="0" t="s">
        <v>135</v>
      </c>
      <c r="D1766" s="0" t="n">
        <v>68.1666666666</v>
      </c>
      <c r="E1766" s="0" t="n">
        <v>0.00492563162184365</v>
      </c>
    </row>
    <row r="1767" customFormat="false" ht="15" hidden="false" customHeight="false" outlineLevel="0" collapsed="false">
      <c r="A1767" s="0" t="s">
        <v>115</v>
      </c>
      <c r="B1767" s="0" t="s">
        <v>132</v>
      </c>
      <c r="C1767" s="0" t="s">
        <v>135</v>
      </c>
      <c r="D1767" s="0" t="n">
        <v>74.5833333332</v>
      </c>
      <c r="E1767" s="0" t="n">
        <v>0.00392923649907127</v>
      </c>
    </row>
    <row r="1768" customFormat="false" ht="15" hidden="false" customHeight="false" outlineLevel="0" collapsed="false">
      <c r="A1768" s="0" t="s">
        <v>116</v>
      </c>
      <c r="B1768" s="0" t="s">
        <v>132</v>
      </c>
      <c r="C1768" s="0" t="s">
        <v>135</v>
      </c>
      <c r="D1768" s="0" t="n">
        <v>90</v>
      </c>
      <c r="E1768" s="0" t="n">
        <v>0.00398148148148148</v>
      </c>
    </row>
    <row r="1769" customFormat="false" ht="15" hidden="false" customHeight="false" outlineLevel="0" collapsed="false">
      <c r="A1769" s="0" t="s">
        <v>117</v>
      </c>
      <c r="B1769" s="0" t="s">
        <v>132</v>
      </c>
      <c r="C1769" s="0" t="s">
        <v>135</v>
      </c>
      <c r="D1769" s="0" t="n">
        <v>85.7777777779</v>
      </c>
      <c r="E1769" s="0" t="n">
        <v>0.00403314931326417</v>
      </c>
    </row>
    <row r="1770" customFormat="false" ht="15" hidden="false" customHeight="false" outlineLevel="0" collapsed="false">
      <c r="A1770" s="0" t="s">
        <v>118</v>
      </c>
      <c r="B1770" s="0" t="s">
        <v>132</v>
      </c>
      <c r="C1770" s="0" t="s">
        <v>135</v>
      </c>
      <c r="D1770" s="0" t="n">
        <v>80.5555555564</v>
      </c>
      <c r="E1770" s="0" t="n">
        <v>0.00437356321839209</v>
      </c>
    </row>
    <row r="1771" customFormat="false" ht="15" hidden="false" customHeight="false" outlineLevel="0" collapsed="false">
      <c r="A1771" s="0" t="s">
        <v>119</v>
      </c>
      <c r="B1771" s="0" t="s">
        <v>132</v>
      </c>
      <c r="C1771" s="0" t="s">
        <v>135</v>
      </c>
      <c r="D1771" s="0" t="n">
        <v>84.5999999999</v>
      </c>
      <c r="E1771" s="0" t="n">
        <v>0.00459374648204427</v>
      </c>
    </row>
    <row r="1772" customFormat="false" ht="15" hidden="false" customHeight="false" outlineLevel="0" collapsed="false">
      <c r="A1772" s="0" t="s">
        <v>105</v>
      </c>
      <c r="B1772" s="0" t="s">
        <v>132</v>
      </c>
      <c r="C1772" s="0" t="s">
        <v>136</v>
      </c>
      <c r="D1772" s="0" t="n">
        <v>1</v>
      </c>
      <c r="E1772" s="0" t="n">
        <v>0.00694444444444444</v>
      </c>
    </row>
    <row r="1773" customFormat="false" ht="15" hidden="false" customHeight="false" outlineLevel="0" collapsed="false">
      <c r="A1773" s="0" t="s">
        <v>106</v>
      </c>
      <c r="B1773" s="0" t="s">
        <v>132</v>
      </c>
      <c r="C1773" s="0" t="s">
        <v>136</v>
      </c>
      <c r="D1773" s="0" t="n">
        <v>0</v>
      </c>
      <c r="E1773" s="0" t="n">
        <v>0</v>
      </c>
    </row>
    <row r="1774" customFormat="false" ht="15" hidden="false" customHeight="false" outlineLevel="0" collapsed="false">
      <c r="A1774" s="0" t="s">
        <v>107</v>
      </c>
      <c r="B1774" s="0" t="s">
        <v>132</v>
      </c>
      <c r="C1774" s="0" t="s">
        <v>136</v>
      </c>
      <c r="D1774" s="0" t="n">
        <v>2</v>
      </c>
      <c r="E1774" s="0" t="n">
        <v>0.00520833333333333</v>
      </c>
    </row>
    <row r="1775" customFormat="false" ht="15" hidden="false" customHeight="false" outlineLevel="0" collapsed="false">
      <c r="A1775" s="0" t="s">
        <v>108</v>
      </c>
      <c r="B1775" s="0" t="s">
        <v>132</v>
      </c>
      <c r="C1775" s="0" t="s">
        <v>136</v>
      </c>
      <c r="D1775" s="0" t="n">
        <v>1</v>
      </c>
      <c r="E1775" s="0" t="n">
        <v>0.0125</v>
      </c>
    </row>
    <row r="1776" customFormat="false" ht="15" hidden="false" customHeight="false" outlineLevel="0" collapsed="false">
      <c r="A1776" s="0" t="s">
        <v>109</v>
      </c>
      <c r="B1776" s="0" t="s">
        <v>132</v>
      </c>
      <c r="C1776" s="0" t="s">
        <v>136</v>
      </c>
      <c r="D1776" s="0" t="n">
        <v>0</v>
      </c>
      <c r="E1776" s="0" t="n">
        <v>0</v>
      </c>
    </row>
    <row r="1777" customFormat="false" ht="15" hidden="false" customHeight="false" outlineLevel="0" collapsed="false">
      <c r="A1777" s="0" t="s">
        <v>110</v>
      </c>
      <c r="B1777" s="0" t="s">
        <v>132</v>
      </c>
      <c r="C1777" s="0" t="s">
        <v>136</v>
      </c>
      <c r="D1777" s="0" t="n">
        <v>3</v>
      </c>
      <c r="E1777" s="0" t="n">
        <v>0.00578703703703704</v>
      </c>
    </row>
    <row r="1778" customFormat="false" ht="15" hidden="false" customHeight="false" outlineLevel="0" collapsed="false">
      <c r="A1778" s="0" t="s">
        <v>111</v>
      </c>
      <c r="B1778" s="0" t="s">
        <v>132</v>
      </c>
      <c r="C1778" s="0" t="s">
        <v>136</v>
      </c>
      <c r="D1778" s="0" t="n">
        <v>4</v>
      </c>
      <c r="E1778" s="0" t="n">
        <v>0.00555555555555556</v>
      </c>
    </row>
    <row r="1779" customFormat="false" ht="15" hidden="false" customHeight="false" outlineLevel="0" collapsed="false">
      <c r="A1779" s="0" t="s">
        <v>112</v>
      </c>
      <c r="B1779" s="0" t="s">
        <v>132</v>
      </c>
      <c r="C1779" s="0" t="s">
        <v>136</v>
      </c>
      <c r="D1779" s="0" t="n">
        <v>0</v>
      </c>
      <c r="E1779" s="0" t="n">
        <v>0</v>
      </c>
    </row>
    <row r="1780" customFormat="false" ht="15" hidden="false" customHeight="false" outlineLevel="0" collapsed="false">
      <c r="A1780" s="0" t="s">
        <v>113</v>
      </c>
      <c r="B1780" s="0" t="s">
        <v>132</v>
      </c>
      <c r="C1780" s="0" t="s">
        <v>136</v>
      </c>
      <c r="D1780" s="0" t="n">
        <v>2</v>
      </c>
      <c r="E1780" s="0" t="n">
        <v>0.00486111111111111</v>
      </c>
    </row>
    <row r="1781" customFormat="false" ht="15" hidden="false" customHeight="false" outlineLevel="0" collapsed="false">
      <c r="A1781" s="0" t="s">
        <v>114</v>
      </c>
      <c r="B1781" s="0" t="s">
        <v>132</v>
      </c>
      <c r="C1781" s="0" t="s">
        <v>136</v>
      </c>
      <c r="D1781" s="0" t="n">
        <v>4</v>
      </c>
      <c r="E1781" s="0" t="n">
        <v>0.00659722222222222</v>
      </c>
    </row>
    <row r="1782" customFormat="false" ht="15" hidden="false" customHeight="false" outlineLevel="0" collapsed="false">
      <c r="A1782" s="0" t="s">
        <v>115</v>
      </c>
      <c r="B1782" s="0" t="s">
        <v>132</v>
      </c>
      <c r="C1782" s="0" t="s">
        <v>136</v>
      </c>
      <c r="D1782" s="0" t="n">
        <v>0</v>
      </c>
      <c r="E1782" s="0" t="n">
        <v>0</v>
      </c>
    </row>
    <row r="1783" customFormat="false" ht="15" hidden="false" customHeight="false" outlineLevel="0" collapsed="false">
      <c r="A1783" s="0" t="s">
        <v>116</v>
      </c>
      <c r="B1783" s="0" t="s">
        <v>132</v>
      </c>
      <c r="C1783" s="0" t="s">
        <v>136</v>
      </c>
      <c r="D1783" s="0" t="n">
        <v>1</v>
      </c>
      <c r="E1783" s="0" t="n">
        <v>0.00486111111111111</v>
      </c>
    </row>
    <row r="1784" customFormat="false" ht="15" hidden="false" customHeight="false" outlineLevel="0" collapsed="false">
      <c r="A1784" s="0" t="s">
        <v>117</v>
      </c>
      <c r="B1784" s="0" t="s">
        <v>132</v>
      </c>
      <c r="C1784" s="0" t="s">
        <v>136</v>
      </c>
      <c r="D1784" s="0" t="n">
        <v>3</v>
      </c>
      <c r="E1784" s="0" t="n">
        <v>0.00532407407407407</v>
      </c>
    </row>
    <row r="1785" customFormat="false" ht="15" hidden="false" customHeight="false" outlineLevel="0" collapsed="false">
      <c r="A1785" s="0" t="s">
        <v>118</v>
      </c>
      <c r="B1785" s="0" t="s">
        <v>132</v>
      </c>
      <c r="C1785" s="0" t="s">
        <v>136</v>
      </c>
      <c r="D1785" s="0" t="n">
        <v>0</v>
      </c>
      <c r="E1785" s="0" t="n">
        <v>0</v>
      </c>
    </row>
    <row r="1786" customFormat="false" ht="15" hidden="false" customHeight="false" outlineLevel="0" collapsed="false">
      <c r="A1786" s="0" t="s">
        <v>119</v>
      </c>
      <c r="B1786" s="0" t="s">
        <v>132</v>
      </c>
      <c r="C1786" s="0" t="s">
        <v>136</v>
      </c>
      <c r="D1786" s="0" t="n">
        <v>1</v>
      </c>
      <c r="E1786" s="0" t="n">
        <v>0.00763888888888889</v>
      </c>
    </row>
    <row r="1787" customFormat="false" ht="15" hidden="false" customHeight="false" outlineLevel="0" collapsed="false">
      <c r="A1787" s="0" t="s">
        <v>105</v>
      </c>
      <c r="B1787" s="0" t="s">
        <v>132</v>
      </c>
      <c r="C1787" s="0" t="s">
        <v>42</v>
      </c>
      <c r="D1787" s="0" t="n">
        <v>938.432432419999</v>
      </c>
      <c r="E1787" s="0" t="n">
        <v>0.00490973142227976</v>
      </c>
    </row>
    <row r="1788" customFormat="false" ht="15" hidden="false" customHeight="false" outlineLevel="0" collapsed="false">
      <c r="A1788" s="0" t="s">
        <v>106</v>
      </c>
      <c r="B1788" s="0" t="s">
        <v>132</v>
      </c>
      <c r="C1788" s="0" t="s">
        <v>42</v>
      </c>
      <c r="D1788" s="0" t="n">
        <v>986.938139218407</v>
      </c>
      <c r="E1788" s="0" t="n">
        <v>0.00456720149115998</v>
      </c>
    </row>
    <row r="1789" customFormat="false" ht="15" hidden="false" customHeight="false" outlineLevel="0" collapsed="false">
      <c r="A1789" s="0" t="s">
        <v>107</v>
      </c>
      <c r="B1789" s="0" t="s">
        <v>132</v>
      </c>
      <c r="C1789" s="0" t="s">
        <v>42</v>
      </c>
      <c r="D1789" s="0" t="n">
        <v>1017.7367658627</v>
      </c>
      <c r="E1789" s="0" t="n">
        <v>0.00474659819635785</v>
      </c>
    </row>
    <row r="1790" customFormat="false" ht="15" hidden="false" customHeight="false" outlineLevel="0" collapsed="false">
      <c r="A1790" s="0" t="s">
        <v>108</v>
      </c>
      <c r="B1790" s="0" t="s">
        <v>132</v>
      </c>
      <c r="C1790" s="0" t="s">
        <v>42</v>
      </c>
      <c r="D1790" s="0" t="n">
        <v>969.692066708701</v>
      </c>
      <c r="E1790" s="0" t="n">
        <v>0.00477568611843551</v>
      </c>
    </row>
    <row r="1791" customFormat="false" ht="15" hidden="false" customHeight="false" outlineLevel="0" collapsed="false">
      <c r="A1791" s="0" t="s">
        <v>109</v>
      </c>
      <c r="B1791" s="0" t="s">
        <v>132</v>
      </c>
      <c r="C1791" s="0" t="s">
        <v>42</v>
      </c>
      <c r="D1791" s="0" t="n">
        <v>850.175179341198</v>
      </c>
      <c r="E1791" s="0" t="n">
        <v>0.00489184268410077</v>
      </c>
    </row>
    <row r="1792" customFormat="false" ht="15" hidden="false" customHeight="false" outlineLevel="0" collapsed="false">
      <c r="A1792" s="0" t="s">
        <v>110</v>
      </c>
      <c r="B1792" s="0" t="s">
        <v>132</v>
      </c>
      <c r="C1792" s="0" t="s">
        <v>42</v>
      </c>
      <c r="D1792" s="0" t="n">
        <v>940.604038002999</v>
      </c>
      <c r="E1792" s="0" t="n">
        <v>0.0049969870742246</v>
      </c>
    </row>
    <row r="1793" customFormat="false" ht="15" hidden="false" customHeight="false" outlineLevel="0" collapsed="false">
      <c r="A1793" s="0" t="s">
        <v>111</v>
      </c>
      <c r="B1793" s="0" t="s">
        <v>132</v>
      </c>
      <c r="C1793" s="0" t="s">
        <v>42</v>
      </c>
      <c r="D1793" s="0" t="n">
        <v>813.8766730999</v>
      </c>
      <c r="E1793" s="0" t="n">
        <v>0.00485575529038421</v>
      </c>
    </row>
    <row r="1794" customFormat="false" ht="15" hidden="false" customHeight="false" outlineLevel="0" collapsed="false">
      <c r="A1794" s="0" t="s">
        <v>112</v>
      </c>
      <c r="B1794" s="0" t="s">
        <v>132</v>
      </c>
      <c r="C1794" s="0" t="s">
        <v>42</v>
      </c>
      <c r="D1794" s="0" t="n">
        <v>905.795166395499</v>
      </c>
      <c r="E1794" s="0" t="n">
        <v>0.00487304507923895</v>
      </c>
    </row>
    <row r="1795" customFormat="false" ht="15" hidden="false" customHeight="false" outlineLevel="0" collapsed="false">
      <c r="A1795" s="0" t="s">
        <v>113</v>
      </c>
      <c r="B1795" s="0" t="s">
        <v>132</v>
      </c>
      <c r="C1795" s="0" t="s">
        <v>42</v>
      </c>
      <c r="D1795" s="0" t="n">
        <v>797.954598370098</v>
      </c>
      <c r="E1795" s="0" t="n">
        <v>0.00506824705357034</v>
      </c>
    </row>
    <row r="1796" customFormat="false" ht="15" hidden="false" customHeight="false" outlineLevel="0" collapsed="false">
      <c r="A1796" s="0" t="s">
        <v>114</v>
      </c>
      <c r="B1796" s="0" t="s">
        <v>132</v>
      </c>
      <c r="C1796" s="0" t="s">
        <v>42</v>
      </c>
      <c r="D1796" s="0" t="n">
        <v>989.4417274418</v>
      </c>
      <c r="E1796" s="0" t="n">
        <v>0.00485622251615677</v>
      </c>
    </row>
    <row r="1797" customFormat="false" ht="15" hidden="false" customHeight="false" outlineLevel="0" collapsed="false">
      <c r="A1797" s="0" t="s">
        <v>115</v>
      </c>
      <c r="B1797" s="0" t="s">
        <v>132</v>
      </c>
      <c r="C1797" s="0" t="s">
        <v>42</v>
      </c>
      <c r="D1797" s="0" t="n">
        <v>801.754211415702</v>
      </c>
      <c r="E1797" s="0" t="n">
        <v>0.00463066131994743</v>
      </c>
    </row>
    <row r="1798" customFormat="false" ht="15" hidden="false" customHeight="false" outlineLevel="0" collapsed="false">
      <c r="A1798" s="0" t="s">
        <v>116</v>
      </c>
      <c r="B1798" s="0" t="s">
        <v>132</v>
      </c>
      <c r="C1798" s="0" t="s">
        <v>42</v>
      </c>
      <c r="D1798" s="0" t="n">
        <v>726</v>
      </c>
      <c r="E1798" s="0" t="n">
        <v>0.00488311141720233</v>
      </c>
    </row>
    <row r="1799" customFormat="false" ht="15" hidden="false" customHeight="false" outlineLevel="0" collapsed="false">
      <c r="A1799" s="0" t="s">
        <v>117</v>
      </c>
      <c r="B1799" s="0" t="s">
        <v>132</v>
      </c>
      <c r="C1799" s="0" t="s">
        <v>42</v>
      </c>
      <c r="D1799" s="0" t="n">
        <v>588.471528083</v>
      </c>
      <c r="E1799" s="0" t="n">
        <v>0.00570025665155556</v>
      </c>
    </row>
    <row r="1800" customFormat="false" ht="15" hidden="false" customHeight="false" outlineLevel="0" collapsed="false">
      <c r="A1800" s="0" t="s">
        <v>118</v>
      </c>
      <c r="B1800" s="0" t="s">
        <v>132</v>
      </c>
      <c r="C1800" s="0" t="s">
        <v>42</v>
      </c>
      <c r="D1800" s="0" t="n">
        <v>735.158733196001</v>
      </c>
      <c r="E1800" s="0" t="n">
        <v>0.00470817443600312</v>
      </c>
    </row>
    <row r="1801" customFormat="false" ht="15" hidden="false" customHeight="false" outlineLevel="0" collapsed="false">
      <c r="A1801" s="0" t="s">
        <v>119</v>
      </c>
      <c r="B1801" s="0" t="s">
        <v>132</v>
      </c>
      <c r="C1801" s="0" t="s">
        <v>42</v>
      </c>
      <c r="D1801" s="0" t="n">
        <v>512.0899787038</v>
      </c>
      <c r="E1801" s="0" t="n">
        <v>0.00513017913698138</v>
      </c>
    </row>
    <row r="1802" customFormat="false" ht="15" hidden="false" customHeight="false" outlineLevel="0" collapsed="false">
      <c r="A1802" s="0" t="s">
        <v>105</v>
      </c>
      <c r="B1802" s="0" t="s">
        <v>132</v>
      </c>
      <c r="C1802" s="50" t="s">
        <v>43</v>
      </c>
      <c r="D1802" s="0" t="n">
        <v>1479.32095539</v>
      </c>
      <c r="E1802" s="0" t="n">
        <v>0.00371230502401596</v>
      </c>
    </row>
    <row r="1803" customFormat="false" ht="15" hidden="false" customHeight="false" outlineLevel="0" collapsed="false">
      <c r="A1803" s="0" t="s">
        <v>106</v>
      </c>
      <c r="B1803" s="0" t="s">
        <v>132</v>
      </c>
      <c r="C1803" s="50" t="s">
        <v>43</v>
      </c>
      <c r="D1803" s="0" t="n">
        <v>1470.8291352458</v>
      </c>
      <c r="E1803" s="0" t="n">
        <v>0.00372377951340642</v>
      </c>
    </row>
    <row r="1804" customFormat="false" ht="15" hidden="false" customHeight="false" outlineLevel="0" collapsed="false">
      <c r="A1804" s="0" t="s">
        <v>107</v>
      </c>
      <c r="B1804" s="0" t="s">
        <v>132</v>
      </c>
      <c r="C1804" s="50" t="s">
        <v>43</v>
      </c>
      <c r="D1804" s="0" t="n">
        <v>1494.6614832339</v>
      </c>
      <c r="E1804" s="0" t="n">
        <v>0.00355916795251891</v>
      </c>
    </row>
    <row r="1805" customFormat="false" ht="15" hidden="false" customHeight="false" outlineLevel="0" collapsed="false">
      <c r="A1805" s="0" t="s">
        <v>108</v>
      </c>
      <c r="B1805" s="0" t="s">
        <v>132</v>
      </c>
      <c r="C1805" s="50" t="s">
        <v>43</v>
      </c>
      <c r="D1805" s="0" t="n">
        <v>1287.5261494974</v>
      </c>
      <c r="E1805" s="0" t="n">
        <v>0.00356587164884507</v>
      </c>
    </row>
    <row r="1806" customFormat="false" ht="15" hidden="false" customHeight="false" outlineLevel="0" collapsed="false">
      <c r="A1806" s="0" t="s">
        <v>109</v>
      </c>
      <c r="B1806" s="0" t="s">
        <v>132</v>
      </c>
      <c r="C1806" s="50" t="s">
        <v>43</v>
      </c>
      <c r="D1806" s="0" t="n">
        <v>1238.1215481293</v>
      </c>
      <c r="E1806" s="0" t="n">
        <v>0.00364620275348738</v>
      </c>
    </row>
    <row r="1807" customFormat="false" ht="15" hidden="false" customHeight="false" outlineLevel="0" collapsed="false">
      <c r="A1807" s="0" t="s">
        <v>110</v>
      </c>
      <c r="B1807" s="0" t="s">
        <v>132</v>
      </c>
      <c r="C1807" s="50" t="s">
        <v>43</v>
      </c>
      <c r="D1807" s="0" t="n">
        <v>1332.50325362</v>
      </c>
      <c r="E1807" s="0" t="n">
        <v>0.00359884015718815</v>
      </c>
    </row>
    <row r="1808" customFormat="false" ht="15" hidden="false" customHeight="false" outlineLevel="0" collapsed="false">
      <c r="A1808" s="0" t="s">
        <v>111</v>
      </c>
      <c r="B1808" s="0" t="s">
        <v>132</v>
      </c>
      <c r="C1808" s="50" t="s">
        <v>43</v>
      </c>
      <c r="D1808" s="0" t="n">
        <v>1109.0897694514</v>
      </c>
      <c r="E1808" s="0" t="n">
        <v>0.00386410033741439</v>
      </c>
    </row>
    <row r="1809" customFormat="false" ht="15" hidden="false" customHeight="false" outlineLevel="0" collapsed="false">
      <c r="A1809" s="0" t="s">
        <v>112</v>
      </c>
      <c r="B1809" s="0" t="s">
        <v>132</v>
      </c>
      <c r="C1809" s="50" t="s">
        <v>43</v>
      </c>
      <c r="D1809" s="0" t="n">
        <v>1349.2493926227</v>
      </c>
      <c r="E1809" s="0" t="n">
        <v>0.00397857977222522</v>
      </c>
    </row>
    <row r="1810" customFormat="false" ht="15" hidden="false" customHeight="false" outlineLevel="0" collapsed="false">
      <c r="A1810" s="0" t="s">
        <v>113</v>
      </c>
      <c r="B1810" s="0" t="s">
        <v>132</v>
      </c>
      <c r="C1810" s="50" t="s">
        <v>43</v>
      </c>
      <c r="D1810" s="0" t="n">
        <v>1068.426024738</v>
      </c>
      <c r="E1810" s="0" t="n">
        <v>0.00429169298967602</v>
      </c>
    </row>
    <row r="1811" customFormat="false" ht="15" hidden="false" customHeight="false" outlineLevel="0" collapsed="false">
      <c r="A1811" s="0" t="s">
        <v>114</v>
      </c>
      <c r="B1811" s="0" t="s">
        <v>132</v>
      </c>
      <c r="C1811" s="50" t="s">
        <v>43</v>
      </c>
      <c r="D1811" s="0" t="n">
        <v>1197</v>
      </c>
      <c r="E1811" s="0" t="n">
        <v>0.00460178223336118</v>
      </c>
    </row>
    <row r="1812" customFormat="false" ht="15" hidden="false" customHeight="false" outlineLevel="0" collapsed="false">
      <c r="A1812" s="0" t="s">
        <v>115</v>
      </c>
      <c r="B1812" s="0" t="s">
        <v>132</v>
      </c>
      <c r="C1812" s="50" t="s">
        <v>43</v>
      </c>
      <c r="D1812" s="0" t="n">
        <v>1077</v>
      </c>
      <c r="E1812" s="0" t="n">
        <v>0.00455676777055607</v>
      </c>
    </row>
    <row r="1813" customFormat="false" ht="15" hidden="false" customHeight="false" outlineLevel="0" collapsed="false">
      <c r="A1813" s="0" t="s">
        <v>116</v>
      </c>
      <c r="B1813" s="0" t="s">
        <v>132</v>
      </c>
      <c r="C1813" s="50" t="s">
        <v>43</v>
      </c>
      <c r="D1813" s="0" t="n">
        <v>974</v>
      </c>
      <c r="E1813" s="0" t="n">
        <v>0.00460515058179329</v>
      </c>
    </row>
    <row r="1814" customFormat="false" ht="15" hidden="false" customHeight="false" outlineLevel="0" collapsed="false">
      <c r="A1814" s="0" t="s">
        <v>117</v>
      </c>
      <c r="B1814" s="0" t="s">
        <v>132</v>
      </c>
      <c r="C1814" s="50" t="s">
        <v>43</v>
      </c>
      <c r="D1814" s="0" t="n">
        <v>1055</v>
      </c>
      <c r="E1814" s="0" t="n">
        <v>0.00467943654555029</v>
      </c>
    </row>
    <row r="1815" customFormat="false" ht="15" hidden="false" customHeight="false" outlineLevel="0" collapsed="false">
      <c r="A1815" s="0" t="s">
        <v>118</v>
      </c>
      <c r="B1815" s="0" t="s">
        <v>132</v>
      </c>
      <c r="C1815" s="50" t="s">
        <v>43</v>
      </c>
      <c r="D1815" s="0" t="n">
        <v>763</v>
      </c>
      <c r="E1815" s="0" t="n">
        <v>0.00487385321100917</v>
      </c>
    </row>
    <row r="1816" customFormat="false" ht="15" hidden="false" customHeight="false" outlineLevel="0" collapsed="false">
      <c r="A1816" s="0" t="s">
        <v>119</v>
      </c>
      <c r="B1816" s="0" t="s">
        <v>132</v>
      </c>
      <c r="C1816" s="50" t="s">
        <v>43</v>
      </c>
      <c r="D1816" s="0" t="n">
        <v>756</v>
      </c>
      <c r="E1816" s="0" t="n">
        <v>0.00487397119341564</v>
      </c>
    </row>
    <row r="1817" customFormat="false" ht="15" hidden="false" customHeight="false" outlineLevel="0" collapsed="false">
      <c r="A1817" s="0" t="s">
        <v>105</v>
      </c>
      <c r="B1817" s="0" t="s">
        <v>132</v>
      </c>
      <c r="C1817" s="0" t="s">
        <v>44</v>
      </c>
      <c r="D1817" s="0" t="n">
        <v>754.2432434</v>
      </c>
      <c r="E1817" s="0" t="n">
        <v>0.00467009969621559</v>
      </c>
    </row>
    <row r="1818" customFormat="false" ht="15" hidden="false" customHeight="false" outlineLevel="0" collapsed="false">
      <c r="A1818" s="0" t="s">
        <v>106</v>
      </c>
      <c r="B1818" s="0" t="s">
        <v>132</v>
      </c>
      <c r="C1818" s="0" t="s">
        <v>44</v>
      </c>
      <c r="D1818" s="0" t="n">
        <v>698.646626982201</v>
      </c>
      <c r="E1818" s="0" t="n">
        <v>0.00426973871889483</v>
      </c>
    </row>
    <row r="1819" customFormat="false" ht="15" hidden="false" customHeight="false" outlineLevel="0" collapsed="false">
      <c r="A1819" s="0" t="s">
        <v>107</v>
      </c>
      <c r="B1819" s="0" t="s">
        <v>132</v>
      </c>
      <c r="C1819" s="0" t="s">
        <v>44</v>
      </c>
      <c r="D1819" s="0" t="n">
        <v>632.944871136899</v>
      </c>
      <c r="E1819" s="0" t="n">
        <v>0.00395532614093976</v>
      </c>
    </row>
    <row r="1820" customFormat="false" ht="15" hidden="false" customHeight="false" outlineLevel="0" collapsed="false">
      <c r="A1820" s="0" t="s">
        <v>108</v>
      </c>
      <c r="B1820" s="0" t="s">
        <v>132</v>
      </c>
      <c r="C1820" s="0" t="s">
        <v>44</v>
      </c>
      <c r="D1820" s="0" t="n">
        <v>595.323581518299</v>
      </c>
      <c r="E1820" s="0" t="n">
        <v>0.00403191378505278</v>
      </c>
    </row>
    <row r="1821" customFormat="false" ht="15" hidden="false" customHeight="false" outlineLevel="0" collapsed="false">
      <c r="A1821" s="0" t="s">
        <v>109</v>
      </c>
      <c r="B1821" s="0" t="s">
        <v>132</v>
      </c>
      <c r="C1821" s="0" t="s">
        <v>44</v>
      </c>
      <c r="D1821" s="0" t="n">
        <v>541.4831188976</v>
      </c>
      <c r="E1821" s="0" t="n">
        <v>0.00372995838517288</v>
      </c>
    </row>
    <row r="1822" customFormat="false" ht="15" hidden="false" customHeight="false" outlineLevel="0" collapsed="false">
      <c r="A1822" s="0" t="s">
        <v>110</v>
      </c>
      <c r="B1822" s="0" t="s">
        <v>132</v>
      </c>
      <c r="C1822" s="0" t="s">
        <v>44</v>
      </c>
      <c r="D1822" s="0" t="n">
        <v>540.0115001324</v>
      </c>
      <c r="E1822" s="0" t="n">
        <v>0.00395649918002153</v>
      </c>
    </row>
    <row r="1823" customFormat="false" ht="15" hidden="false" customHeight="false" outlineLevel="0" collapsed="false">
      <c r="A1823" s="0" t="s">
        <v>111</v>
      </c>
      <c r="B1823" s="0" t="s">
        <v>132</v>
      </c>
      <c r="C1823" s="0" t="s">
        <v>44</v>
      </c>
      <c r="D1823" s="0" t="n">
        <v>541.6637556212</v>
      </c>
      <c r="E1823" s="0" t="n">
        <v>0.00404389739792876</v>
      </c>
    </row>
    <row r="1824" customFormat="false" ht="15" hidden="false" customHeight="false" outlineLevel="0" collapsed="false">
      <c r="A1824" s="0" t="s">
        <v>112</v>
      </c>
      <c r="B1824" s="0" t="s">
        <v>132</v>
      </c>
      <c r="C1824" s="0" t="s">
        <v>44</v>
      </c>
      <c r="D1824" s="0" t="n">
        <v>623.1250000004</v>
      </c>
      <c r="E1824" s="0" t="n">
        <v>0.00442578886083523</v>
      </c>
    </row>
    <row r="1825" customFormat="false" ht="15" hidden="false" customHeight="false" outlineLevel="0" collapsed="false">
      <c r="A1825" s="0" t="s">
        <v>113</v>
      </c>
      <c r="B1825" s="0" t="s">
        <v>132</v>
      </c>
      <c r="C1825" s="0" t="s">
        <v>44</v>
      </c>
      <c r="D1825" s="0" t="n">
        <v>468.6184638224</v>
      </c>
      <c r="E1825" s="0" t="n">
        <v>0.00394980301839806</v>
      </c>
    </row>
    <row r="1826" customFormat="false" ht="15" hidden="false" customHeight="false" outlineLevel="0" collapsed="false">
      <c r="A1826" s="0" t="s">
        <v>114</v>
      </c>
      <c r="B1826" s="0" t="s">
        <v>132</v>
      </c>
      <c r="C1826" s="0" t="s">
        <v>44</v>
      </c>
      <c r="D1826" s="0" t="n">
        <v>475.0789997149</v>
      </c>
      <c r="E1826" s="0" t="n">
        <v>0.00456855033853725</v>
      </c>
    </row>
    <row r="1827" customFormat="false" ht="15" hidden="false" customHeight="false" outlineLevel="0" collapsed="false">
      <c r="A1827" s="0" t="s">
        <v>115</v>
      </c>
      <c r="B1827" s="0" t="s">
        <v>132</v>
      </c>
      <c r="C1827" s="0" t="s">
        <v>44</v>
      </c>
      <c r="D1827" s="0" t="n">
        <v>412.432509236</v>
      </c>
      <c r="E1827" s="0" t="n">
        <v>0.00439605297819172</v>
      </c>
    </row>
    <row r="1828" customFormat="false" ht="15" hidden="false" customHeight="false" outlineLevel="0" collapsed="false">
      <c r="A1828" s="0" t="s">
        <v>116</v>
      </c>
      <c r="B1828" s="0" t="s">
        <v>132</v>
      </c>
      <c r="C1828" s="0" t="s">
        <v>44</v>
      </c>
      <c r="D1828" s="0" t="n">
        <v>389</v>
      </c>
      <c r="E1828" s="0" t="n">
        <v>0.00482183661810911</v>
      </c>
    </row>
    <row r="1829" customFormat="false" ht="15" hidden="false" customHeight="false" outlineLevel="0" collapsed="false">
      <c r="A1829" s="0" t="s">
        <v>117</v>
      </c>
      <c r="B1829" s="0" t="s">
        <v>132</v>
      </c>
      <c r="C1829" s="0" t="s">
        <v>44</v>
      </c>
      <c r="D1829" s="0" t="n">
        <v>462.6287878777</v>
      </c>
      <c r="E1829" s="0" t="n">
        <v>0.00503314248345226</v>
      </c>
    </row>
    <row r="1830" customFormat="false" ht="15" hidden="false" customHeight="false" outlineLevel="0" collapsed="false">
      <c r="A1830" s="0" t="s">
        <v>118</v>
      </c>
      <c r="B1830" s="0" t="s">
        <v>132</v>
      </c>
      <c r="C1830" s="0" t="s">
        <v>44</v>
      </c>
      <c r="D1830" s="0" t="n">
        <v>373.8749999996</v>
      </c>
      <c r="E1830" s="0" t="n">
        <v>0.00505461858827503</v>
      </c>
    </row>
    <row r="1831" customFormat="false" ht="15" hidden="false" customHeight="false" outlineLevel="0" collapsed="false">
      <c r="A1831" s="0" t="s">
        <v>119</v>
      </c>
      <c r="B1831" s="0" t="s">
        <v>132</v>
      </c>
      <c r="C1831" s="0" t="s">
        <v>44</v>
      </c>
      <c r="D1831" s="0" t="n">
        <v>219</v>
      </c>
      <c r="E1831" s="0" t="n">
        <v>0.00583143074581431</v>
      </c>
    </row>
    <row r="1832" customFormat="false" ht="15" hidden="false" customHeight="false" outlineLevel="0" collapsed="false">
      <c r="A1832" s="0" t="s">
        <v>105</v>
      </c>
      <c r="B1832" s="0" t="s">
        <v>132</v>
      </c>
      <c r="C1832" s="0" t="s">
        <v>45</v>
      </c>
      <c r="D1832" s="0" t="n">
        <v>348.04</v>
      </c>
      <c r="E1832" s="0" t="n">
        <v>0.00498082915118313</v>
      </c>
    </row>
    <row r="1833" customFormat="false" ht="15" hidden="false" customHeight="false" outlineLevel="0" collapsed="false">
      <c r="A1833" s="0" t="s">
        <v>106</v>
      </c>
      <c r="B1833" s="0" t="s">
        <v>132</v>
      </c>
      <c r="C1833" s="0" t="s">
        <v>45</v>
      </c>
      <c r="D1833" s="0" t="n">
        <v>357.6377644829</v>
      </c>
      <c r="E1833" s="0" t="n">
        <v>0.00509660833922951</v>
      </c>
    </row>
    <row r="1834" customFormat="false" ht="15" hidden="false" customHeight="false" outlineLevel="0" collapsed="false">
      <c r="A1834" s="0" t="s">
        <v>107</v>
      </c>
      <c r="B1834" s="0" t="s">
        <v>132</v>
      </c>
      <c r="C1834" s="0" t="s">
        <v>45</v>
      </c>
      <c r="D1834" s="0" t="n">
        <v>333.8365223017</v>
      </c>
      <c r="E1834" s="0" t="n">
        <v>0.00566563446440135</v>
      </c>
    </row>
    <row r="1835" customFormat="false" ht="15" hidden="false" customHeight="false" outlineLevel="0" collapsed="false">
      <c r="A1835" s="0" t="s">
        <v>108</v>
      </c>
      <c r="B1835" s="0" t="s">
        <v>132</v>
      </c>
      <c r="C1835" s="0" t="s">
        <v>45</v>
      </c>
      <c r="D1835" s="0" t="n">
        <v>310.8752365285</v>
      </c>
      <c r="E1835" s="0" t="n">
        <v>0.00521038311492001</v>
      </c>
    </row>
    <row r="1836" customFormat="false" ht="15" hidden="false" customHeight="false" outlineLevel="0" collapsed="false">
      <c r="A1836" s="0" t="s">
        <v>109</v>
      </c>
      <c r="B1836" s="0" t="s">
        <v>132</v>
      </c>
      <c r="C1836" s="0" t="s">
        <v>45</v>
      </c>
      <c r="D1836" s="0" t="n">
        <v>359.0699604748</v>
      </c>
      <c r="E1836" s="0" t="n">
        <v>0.00552636960536951</v>
      </c>
    </row>
    <row r="1837" customFormat="false" ht="15" hidden="false" customHeight="false" outlineLevel="0" collapsed="false">
      <c r="A1837" s="0" t="s">
        <v>110</v>
      </c>
      <c r="B1837" s="0" t="s">
        <v>132</v>
      </c>
      <c r="C1837" s="0" t="s">
        <v>45</v>
      </c>
      <c r="D1837" s="0" t="n">
        <v>391.6721637018</v>
      </c>
      <c r="E1837" s="0" t="n">
        <v>0.00516680317796617</v>
      </c>
    </row>
    <row r="1838" customFormat="false" ht="15" hidden="false" customHeight="false" outlineLevel="0" collapsed="false">
      <c r="A1838" s="0" t="s">
        <v>111</v>
      </c>
      <c r="B1838" s="0" t="s">
        <v>132</v>
      </c>
      <c r="C1838" s="0" t="s">
        <v>45</v>
      </c>
      <c r="D1838" s="0" t="n">
        <v>287.9789309951</v>
      </c>
      <c r="E1838" s="0" t="n">
        <v>0.0055188980250888</v>
      </c>
    </row>
    <row r="1839" customFormat="false" ht="15" hidden="false" customHeight="false" outlineLevel="0" collapsed="false">
      <c r="A1839" s="0" t="s">
        <v>112</v>
      </c>
      <c r="B1839" s="0" t="s">
        <v>132</v>
      </c>
      <c r="C1839" s="0" t="s">
        <v>45</v>
      </c>
      <c r="D1839" s="0" t="n">
        <v>401.763157895901</v>
      </c>
      <c r="E1839" s="0" t="n">
        <v>0.00559784412947994</v>
      </c>
    </row>
    <row r="1840" customFormat="false" ht="15" hidden="false" customHeight="false" outlineLevel="0" collapsed="false">
      <c r="A1840" s="0" t="s">
        <v>113</v>
      </c>
      <c r="B1840" s="0" t="s">
        <v>132</v>
      </c>
      <c r="C1840" s="0" t="s">
        <v>45</v>
      </c>
      <c r="D1840" s="0" t="n">
        <v>387</v>
      </c>
      <c r="E1840" s="0" t="n">
        <v>0.00589111398219925</v>
      </c>
    </row>
    <row r="1841" customFormat="false" ht="15" hidden="false" customHeight="false" outlineLevel="0" collapsed="false">
      <c r="A1841" s="0" t="s">
        <v>114</v>
      </c>
      <c r="B1841" s="0" t="s">
        <v>132</v>
      </c>
      <c r="C1841" s="0" t="s">
        <v>45</v>
      </c>
      <c r="D1841" s="0" t="n">
        <v>392</v>
      </c>
      <c r="E1841" s="0" t="n">
        <v>0.00584254535147392</v>
      </c>
    </row>
    <row r="1842" customFormat="false" ht="15" hidden="false" customHeight="false" outlineLevel="0" collapsed="false">
      <c r="A1842" s="0" t="s">
        <v>115</v>
      </c>
      <c r="B1842" s="0" t="s">
        <v>132</v>
      </c>
      <c r="C1842" s="0" t="s">
        <v>45</v>
      </c>
      <c r="D1842" s="0" t="n">
        <v>375</v>
      </c>
      <c r="E1842" s="0" t="n">
        <v>0.00612962962962963</v>
      </c>
    </row>
    <row r="1843" customFormat="false" ht="15" hidden="false" customHeight="false" outlineLevel="0" collapsed="false">
      <c r="A1843" s="0" t="s">
        <v>116</v>
      </c>
      <c r="B1843" s="0" t="s">
        <v>132</v>
      </c>
      <c r="C1843" s="0" t="s">
        <v>45</v>
      </c>
      <c r="D1843" s="0" t="n">
        <v>387</v>
      </c>
      <c r="E1843" s="0" t="n">
        <v>0.00635766580534022</v>
      </c>
    </row>
    <row r="1844" customFormat="false" ht="15" hidden="false" customHeight="false" outlineLevel="0" collapsed="false">
      <c r="A1844" s="0" t="s">
        <v>117</v>
      </c>
      <c r="B1844" s="0" t="s">
        <v>132</v>
      </c>
      <c r="C1844" s="0" t="s">
        <v>45</v>
      </c>
      <c r="D1844" s="0" t="n">
        <v>353</v>
      </c>
      <c r="E1844" s="0" t="n">
        <v>0.00614573497009758</v>
      </c>
    </row>
    <row r="1845" customFormat="false" ht="15" hidden="false" customHeight="false" outlineLevel="0" collapsed="false">
      <c r="A1845" s="0" t="s">
        <v>118</v>
      </c>
      <c r="B1845" s="0" t="s">
        <v>132</v>
      </c>
      <c r="C1845" s="0" t="s">
        <v>45</v>
      </c>
      <c r="D1845" s="0" t="n">
        <v>356</v>
      </c>
      <c r="E1845" s="0" t="n">
        <v>0.00637874531835206</v>
      </c>
    </row>
    <row r="1846" customFormat="false" ht="15" hidden="false" customHeight="false" outlineLevel="0" collapsed="false">
      <c r="A1846" s="0" t="s">
        <v>119</v>
      </c>
      <c r="B1846" s="0" t="s">
        <v>132</v>
      </c>
      <c r="C1846" s="0" t="s">
        <v>45</v>
      </c>
      <c r="D1846" s="0" t="n">
        <v>319</v>
      </c>
      <c r="E1846" s="0" t="n">
        <v>0.00601053639846743</v>
      </c>
    </row>
    <row r="1847" customFormat="false" ht="15" hidden="false" customHeight="false" outlineLevel="0" collapsed="false">
      <c r="A1847" s="0" t="s">
        <v>105</v>
      </c>
      <c r="B1847" s="0" t="s">
        <v>132</v>
      </c>
      <c r="C1847" s="0" t="s">
        <v>46</v>
      </c>
      <c r="D1847" s="0" t="n">
        <v>1304.15384573</v>
      </c>
      <c r="E1847" s="0" t="n">
        <v>0.00314580793781377</v>
      </c>
    </row>
    <row r="1848" customFormat="false" ht="15" hidden="false" customHeight="false" outlineLevel="0" collapsed="false">
      <c r="A1848" s="0" t="s">
        <v>106</v>
      </c>
      <c r="B1848" s="0" t="s">
        <v>132</v>
      </c>
      <c r="C1848" s="0" t="s">
        <v>46</v>
      </c>
      <c r="D1848" s="0" t="n">
        <v>1584.08212587011</v>
      </c>
      <c r="E1848" s="0" t="n">
        <v>0.00318346004001015</v>
      </c>
    </row>
    <row r="1849" customFormat="false" ht="15" hidden="false" customHeight="false" outlineLevel="0" collapsed="false">
      <c r="A1849" s="0" t="s">
        <v>107</v>
      </c>
      <c r="B1849" s="0" t="s">
        <v>132</v>
      </c>
      <c r="C1849" s="0" t="s">
        <v>46</v>
      </c>
      <c r="D1849" s="0" t="n">
        <v>1472.0078249645</v>
      </c>
      <c r="E1849" s="0" t="n">
        <v>0.00350169814891912</v>
      </c>
    </row>
    <row r="1850" customFormat="false" ht="15" hidden="false" customHeight="false" outlineLevel="0" collapsed="false">
      <c r="A1850" s="0" t="s">
        <v>108</v>
      </c>
      <c r="B1850" s="0" t="s">
        <v>132</v>
      </c>
      <c r="C1850" s="0" t="s">
        <v>46</v>
      </c>
      <c r="D1850" s="0" t="n">
        <v>1462.9432396535</v>
      </c>
      <c r="E1850" s="0" t="n">
        <v>0.0033264535773947</v>
      </c>
    </row>
    <row r="1851" customFormat="false" ht="15" hidden="false" customHeight="false" outlineLevel="0" collapsed="false">
      <c r="A1851" s="0" t="s">
        <v>109</v>
      </c>
      <c r="B1851" s="0" t="s">
        <v>132</v>
      </c>
      <c r="C1851" s="0" t="s">
        <v>46</v>
      </c>
      <c r="D1851" s="0" t="n">
        <v>1346.35561267419</v>
      </c>
      <c r="E1851" s="0" t="n">
        <v>0.00321441543795453</v>
      </c>
    </row>
    <row r="1852" customFormat="false" ht="15" hidden="false" customHeight="false" outlineLevel="0" collapsed="false">
      <c r="A1852" s="0" t="s">
        <v>110</v>
      </c>
      <c r="B1852" s="0" t="s">
        <v>132</v>
      </c>
      <c r="C1852" s="0" t="s">
        <v>46</v>
      </c>
      <c r="D1852" s="0" t="n">
        <v>1541.25785152029</v>
      </c>
      <c r="E1852" s="0" t="n">
        <v>0.00340492654081645</v>
      </c>
    </row>
    <row r="1853" customFormat="false" ht="15" hidden="false" customHeight="false" outlineLevel="0" collapsed="false">
      <c r="A1853" s="0" t="s">
        <v>111</v>
      </c>
      <c r="B1853" s="0" t="s">
        <v>132</v>
      </c>
      <c r="C1853" s="0" t="s">
        <v>46</v>
      </c>
      <c r="D1853" s="0" t="n">
        <v>1320.59979938059</v>
      </c>
      <c r="E1853" s="0" t="n">
        <v>0.00367486711255432</v>
      </c>
    </row>
    <row r="1854" customFormat="false" ht="15" hidden="false" customHeight="false" outlineLevel="0" collapsed="false">
      <c r="A1854" s="0" t="s">
        <v>112</v>
      </c>
      <c r="B1854" s="0" t="s">
        <v>132</v>
      </c>
      <c r="C1854" s="0" t="s">
        <v>46</v>
      </c>
      <c r="D1854" s="0" t="n">
        <v>1182.8313592061</v>
      </c>
      <c r="E1854" s="0" t="n">
        <v>0.00373482729418649</v>
      </c>
    </row>
    <row r="1855" customFormat="false" ht="15" hidden="false" customHeight="false" outlineLevel="0" collapsed="false">
      <c r="A1855" s="0" t="s">
        <v>113</v>
      </c>
      <c r="B1855" s="0" t="s">
        <v>132</v>
      </c>
      <c r="C1855" s="0" t="s">
        <v>46</v>
      </c>
      <c r="D1855" s="0" t="n">
        <v>1075.014144697</v>
      </c>
      <c r="E1855" s="0" t="n">
        <v>0.00372643444815595</v>
      </c>
    </row>
    <row r="1856" customFormat="false" ht="15" hidden="false" customHeight="false" outlineLevel="0" collapsed="false">
      <c r="A1856" s="0" t="s">
        <v>114</v>
      </c>
      <c r="B1856" s="0" t="s">
        <v>132</v>
      </c>
      <c r="C1856" s="0" t="s">
        <v>46</v>
      </c>
      <c r="D1856" s="0" t="n">
        <v>1218.4007803864</v>
      </c>
      <c r="E1856" s="0" t="n">
        <v>0.00378150619713089</v>
      </c>
    </row>
    <row r="1857" customFormat="false" ht="15" hidden="false" customHeight="false" outlineLevel="0" collapsed="false">
      <c r="A1857" s="0" t="s">
        <v>115</v>
      </c>
      <c r="B1857" s="0" t="s">
        <v>132</v>
      </c>
      <c r="C1857" s="0" t="s">
        <v>46</v>
      </c>
      <c r="D1857" s="0" t="n">
        <v>1010.5581599082</v>
      </c>
      <c r="E1857" s="0" t="n">
        <v>0.00410446864338529</v>
      </c>
    </row>
    <row r="1858" customFormat="false" ht="15" hidden="false" customHeight="false" outlineLevel="0" collapsed="false">
      <c r="A1858" s="0" t="s">
        <v>116</v>
      </c>
      <c r="B1858" s="0" t="s">
        <v>132</v>
      </c>
      <c r="C1858" s="0" t="s">
        <v>46</v>
      </c>
      <c r="D1858" s="0" t="n">
        <v>857</v>
      </c>
      <c r="E1858" s="0" t="n">
        <v>0.00395517308440296</v>
      </c>
    </row>
    <row r="1859" customFormat="false" ht="15" hidden="false" customHeight="false" outlineLevel="0" collapsed="false">
      <c r="A1859" s="0" t="s">
        <v>117</v>
      </c>
      <c r="B1859" s="0" t="s">
        <v>132</v>
      </c>
      <c r="C1859" s="0" t="s">
        <v>46</v>
      </c>
      <c r="D1859" s="0" t="n">
        <v>849.211670477501</v>
      </c>
      <c r="E1859" s="0" t="n">
        <v>0.00410675704818035</v>
      </c>
    </row>
    <row r="1860" customFormat="false" ht="15" hidden="false" customHeight="false" outlineLevel="0" collapsed="false">
      <c r="A1860" s="0" t="s">
        <v>118</v>
      </c>
      <c r="B1860" s="0" t="s">
        <v>132</v>
      </c>
      <c r="C1860" s="0" t="s">
        <v>46</v>
      </c>
      <c r="D1860" s="0" t="n">
        <v>853.771929821399</v>
      </c>
      <c r="E1860" s="0" t="n">
        <v>0.00409600214619225</v>
      </c>
    </row>
    <row r="1861" customFormat="false" ht="15" hidden="false" customHeight="false" outlineLevel="0" collapsed="false">
      <c r="A1861" s="0" t="s">
        <v>119</v>
      </c>
      <c r="B1861" s="0" t="s">
        <v>132</v>
      </c>
      <c r="C1861" s="0" t="s">
        <v>46</v>
      </c>
      <c r="D1861" s="0" t="n">
        <v>545</v>
      </c>
      <c r="E1861" s="0" t="n">
        <v>0.00342252803261978</v>
      </c>
    </row>
    <row r="1862" customFormat="false" ht="15" hidden="false" customHeight="false" outlineLevel="0" collapsed="false">
      <c r="A1862" s="0" t="s">
        <v>105</v>
      </c>
      <c r="B1862" s="0" t="s">
        <v>132</v>
      </c>
      <c r="C1862" s="0" t="s">
        <v>47</v>
      </c>
      <c r="D1862" s="0" t="n">
        <v>600.025973950001</v>
      </c>
      <c r="E1862" s="0" t="n">
        <v>0.00506754156866584</v>
      </c>
    </row>
    <row r="1863" customFormat="false" ht="15" hidden="false" customHeight="false" outlineLevel="0" collapsed="false">
      <c r="A1863" s="0" t="s">
        <v>106</v>
      </c>
      <c r="B1863" s="0" t="s">
        <v>132</v>
      </c>
      <c r="C1863" s="0" t="s">
        <v>47</v>
      </c>
      <c r="D1863" s="0" t="n">
        <v>522.0806825602</v>
      </c>
      <c r="E1863" s="0" t="n">
        <v>0.00501598888634219</v>
      </c>
    </row>
    <row r="1864" customFormat="false" ht="15" hidden="false" customHeight="false" outlineLevel="0" collapsed="false">
      <c r="A1864" s="0" t="s">
        <v>107</v>
      </c>
      <c r="B1864" s="0" t="s">
        <v>132</v>
      </c>
      <c r="C1864" s="0" t="s">
        <v>47</v>
      </c>
      <c r="D1864" s="0" t="n">
        <v>540.07383384</v>
      </c>
      <c r="E1864" s="0" t="n">
        <v>0.00467428565231223</v>
      </c>
    </row>
    <row r="1865" customFormat="false" ht="15" hidden="false" customHeight="false" outlineLevel="0" collapsed="false">
      <c r="A1865" s="0" t="s">
        <v>108</v>
      </c>
      <c r="B1865" s="0" t="s">
        <v>132</v>
      </c>
      <c r="C1865" s="0" t="s">
        <v>47</v>
      </c>
      <c r="D1865" s="0" t="n">
        <v>501.789600598799</v>
      </c>
      <c r="E1865" s="0" t="n">
        <v>0.00459782380270083</v>
      </c>
    </row>
    <row r="1866" customFormat="false" ht="15" hidden="false" customHeight="false" outlineLevel="0" collapsed="false">
      <c r="A1866" s="0" t="s">
        <v>109</v>
      </c>
      <c r="B1866" s="0" t="s">
        <v>132</v>
      </c>
      <c r="C1866" s="0" t="s">
        <v>47</v>
      </c>
      <c r="D1866" s="0" t="n">
        <v>393.8860139862</v>
      </c>
      <c r="E1866" s="0" t="n">
        <v>0.0047492867047924</v>
      </c>
    </row>
    <row r="1867" customFormat="false" ht="15" hidden="false" customHeight="false" outlineLevel="0" collapsed="false">
      <c r="A1867" s="0" t="s">
        <v>110</v>
      </c>
      <c r="B1867" s="0" t="s">
        <v>132</v>
      </c>
      <c r="C1867" s="0" t="s">
        <v>47</v>
      </c>
      <c r="D1867" s="0" t="n">
        <v>493.9999999999</v>
      </c>
      <c r="E1867" s="0" t="n">
        <v>0.00531055202107845</v>
      </c>
    </row>
    <row r="1868" customFormat="false" ht="15" hidden="false" customHeight="false" outlineLevel="0" collapsed="false">
      <c r="A1868" s="0" t="s">
        <v>111</v>
      </c>
      <c r="B1868" s="0" t="s">
        <v>132</v>
      </c>
      <c r="C1868" s="0" t="s">
        <v>47</v>
      </c>
      <c r="D1868" s="0" t="n">
        <v>444</v>
      </c>
      <c r="E1868" s="0" t="n">
        <v>0.0054491991991992</v>
      </c>
    </row>
    <row r="1869" customFormat="false" ht="15" hidden="false" customHeight="false" outlineLevel="0" collapsed="false">
      <c r="A1869" s="0" t="s">
        <v>112</v>
      </c>
      <c r="B1869" s="0" t="s">
        <v>132</v>
      </c>
      <c r="C1869" s="0" t="s">
        <v>47</v>
      </c>
      <c r="D1869" s="0" t="n">
        <v>481</v>
      </c>
      <c r="E1869" s="0" t="n">
        <v>0.00508922383922384</v>
      </c>
    </row>
    <row r="1870" customFormat="false" ht="15" hidden="false" customHeight="false" outlineLevel="0" collapsed="false">
      <c r="A1870" s="0" t="s">
        <v>113</v>
      </c>
      <c r="B1870" s="0" t="s">
        <v>132</v>
      </c>
      <c r="C1870" s="0" t="s">
        <v>47</v>
      </c>
      <c r="D1870" s="0" t="n">
        <v>482</v>
      </c>
      <c r="E1870" s="0" t="n">
        <v>0.00491730059935454</v>
      </c>
    </row>
    <row r="1871" customFormat="false" ht="15" hidden="false" customHeight="false" outlineLevel="0" collapsed="false">
      <c r="A1871" s="0" t="s">
        <v>114</v>
      </c>
      <c r="B1871" s="0" t="s">
        <v>132</v>
      </c>
      <c r="C1871" s="0" t="s">
        <v>47</v>
      </c>
      <c r="D1871" s="0" t="n">
        <v>445</v>
      </c>
      <c r="E1871" s="0" t="n">
        <v>0.00492197253433208</v>
      </c>
    </row>
    <row r="1872" customFormat="false" ht="15" hidden="false" customHeight="false" outlineLevel="0" collapsed="false">
      <c r="A1872" s="0" t="s">
        <v>115</v>
      </c>
      <c r="B1872" s="0" t="s">
        <v>132</v>
      </c>
      <c r="C1872" s="0" t="s">
        <v>47</v>
      </c>
      <c r="D1872" s="0" t="n">
        <v>415</v>
      </c>
      <c r="E1872" s="0" t="n">
        <v>0.00512048192771084</v>
      </c>
    </row>
    <row r="1873" customFormat="false" ht="15" hidden="false" customHeight="false" outlineLevel="0" collapsed="false">
      <c r="A1873" s="0" t="s">
        <v>116</v>
      </c>
      <c r="B1873" s="0" t="s">
        <v>132</v>
      </c>
      <c r="C1873" s="0" t="s">
        <v>47</v>
      </c>
      <c r="D1873" s="0" t="n">
        <v>371</v>
      </c>
      <c r="E1873" s="0" t="n">
        <v>0.00601227912548667</v>
      </c>
    </row>
    <row r="1874" customFormat="false" ht="15" hidden="false" customHeight="false" outlineLevel="0" collapsed="false">
      <c r="A1874" s="0" t="s">
        <v>117</v>
      </c>
      <c r="B1874" s="0" t="s">
        <v>132</v>
      </c>
      <c r="C1874" s="0" t="s">
        <v>47</v>
      </c>
      <c r="D1874" s="0" t="n">
        <v>395</v>
      </c>
      <c r="E1874" s="0" t="n">
        <v>0.00578410689170183</v>
      </c>
    </row>
    <row r="1875" customFormat="false" ht="15" hidden="false" customHeight="false" outlineLevel="0" collapsed="false">
      <c r="A1875" s="0" t="s">
        <v>118</v>
      </c>
      <c r="B1875" s="0" t="s">
        <v>132</v>
      </c>
      <c r="C1875" s="0" t="s">
        <v>47</v>
      </c>
      <c r="D1875" s="0" t="n">
        <v>358</v>
      </c>
      <c r="E1875" s="0" t="n">
        <v>0.00558465238981999</v>
      </c>
    </row>
    <row r="1876" customFormat="false" ht="15" hidden="false" customHeight="false" outlineLevel="0" collapsed="false">
      <c r="A1876" s="0" t="s">
        <v>119</v>
      </c>
      <c r="B1876" s="0" t="s">
        <v>132</v>
      </c>
      <c r="C1876" s="0" t="s">
        <v>47</v>
      </c>
      <c r="D1876" s="0" t="n">
        <v>315</v>
      </c>
      <c r="E1876" s="0" t="n">
        <v>0.00544753086419753</v>
      </c>
    </row>
    <row r="1877" customFormat="false" ht="15" hidden="false" customHeight="false" outlineLevel="0" collapsed="false">
      <c r="A1877" s="0" t="s">
        <v>105</v>
      </c>
      <c r="B1877" s="0" t="s">
        <v>132</v>
      </c>
      <c r="C1877" s="0" t="s">
        <v>48</v>
      </c>
      <c r="D1877" s="0" t="n">
        <v>416.00000008</v>
      </c>
      <c r="E1877" s="0" t="n">
        <v>0.00544567736951231</v>
      </c>
    </row>
    <row r="1878" customFormat="false" ht="15" hidden="false" customHeight="false" outlineLevel="0" collapsed="false">
      <c r="A1878" s="0" t="s">
        <v>106</v>
      </c>
      <c r="B1878" s="0" t="s">
        <v>132</v>
      </c>
      <c r="C1878" s="0" t="s">
        <v>48</v>
      </c>
      <c r="D1878" s="0" t="n">
        <v>466.4862195333</v>
      </c>
      <c r="E1878" s="0" t="n">
        <v>0.00549110348904421</v>
      </c>
    </row>
    <row r="1879" customFormat="false" ht="15" hidden="false" customHeight="false" outlineLevel="0" collapsed="false">
      <c r="A1879" s="0" t="s">
        <v>107</v>
      </c>
      <c r="B1879" s="0" t="s">
        <v>132</v>
      </c>
      <c r="C1879" s="0" t="s">
        <v>48</v>
      </c>
      <c r="D1879" s="0" t="n">
        <v>466.754827586199</v>
      </c>
      <c r="E1879" s="0" t="n">
        <v>0.00556905493241558</v>
      </c>
    </row>
    <row r="1880" customFormat="false" ht="15" hidden="false" customHeight="false" outlineLevel="0" collapsed="false">
      <c r="A1880" s="0" t="s">
        <v>108</v>
      </c>
      <c r="B1880" s="0" t="s">
        <v>132</v>
      </c>
      <c r="C1880" s="0" t="s">
        <v>48</v>
      </c>
      <c r="D1880" s="0" t="n">
        <v>413.3709677406</v>
      </c>
      <c r="E1880" s="0" t="n">
        <v>0.0046834532062212</v>
      </c>
    </row>
    <row r="1881" customFormat="false" ht="15" hidden="false" customHeight="false" outlineLevel="0" collapsed="false">
      <c r="A1881" s="0" t="s">
        <v>109</v>
      </c>
      <c r="B1881" s="0" t="s">
        <v>132</v>
      </c>
      <c r="C1881" s="0" t="s">
        <v>48</v>
      </c>
      <c r="D1881" s="0" t="n">
        <v>385.2129032244</v>
      </c>
      <c r="E1881" s="0" t="n">
        <v>0.00467674699324049</v>
      </c>
    </row>
    <row r="1882" customFormat="false" ht="15" hidden="false" customHeight="false" outlineLevel="0" collapsed="false">
      <c r="A1882" s="0" t="s">
        <v>110</v>
      </c>
      <c r="B1882" s="0" t="s">
        <v>132</v>
      </c>
      <c r="C1882" s="0" t="s">
        <v>48</v>
      </c>
      <c r="D1882" s="0" t="n">
        <v>381.4505494485</v>
      </c>
      <c r="E1882" s="0" t="n">
        <v>0.00505320298553871</v>
      </c>
    </row>
    <row r="1883" customFormat="false" ht="15" hidden="false" customHeight="false" outlineLevel="0" collapsed="false">
      <c r="A1883" s="0" t="s">
        <v>111</v>
      </c>
      <c r="B1883" s="0" t="s">
        <v>132</v>
      </c>
      <c r="C1883" s="0" t="s">
        <v>48</v>
      </c>
      <c r="D1883" s="0" t="n">
        <v>504.6890788818</v>
      </c>
      <c r="E1883" s="0" t="n">
        <v>0.00467705451898781</v>
      </c>
    </row>
    <row r="1884" customFormat="false" ht="15" hidden="false" customHeight="false" outlineLevel="0" collapsed="false">
      <c r="A1884" s="0" t="s">
        <v>112</v>
      </c>
      <c r="B1884" s="0" t="s">
        <v>132</v>
      </c>
      <c r="C1884" s="0" t="s">
        <v>48</v>
      </c>
      <c r="D1884" s="0" t="n">
        <v>480.8434753203</v>
      </c>
      <c r="E1884" s="0" t="n">
        <v>0.00471738924364656</v>
      </c>
    </row>
    <row r="1885" customFormat="false" ht="15" hidden="false" customHeight="false" outlineLevel="0" collapsed="false">
      <c r="A1885" s="0" t="s">
        <v>113</v>
      </c>
      <c r="B1885" s="0" t="s">
        <v>132</v>
      </c>
      <c r="C1885" s="0" t="s">
        <v>48</v>
      </c>
      <c r="D1885" s="0" t="n">
        <v>381.1495798314</v>
      </c>
      <c r="E1885" s="0" t="n">
        <v>0.00496564293801895</v>
      </c>
    </row>
    <row r="1886" customFormat="false" ht="15" hidden="false" customHeight="false" outlineLevel="0" collapsed="false">
      <c r="A1886" s="0" t="s">
        <v>114</v>
      </c>
      <c r="B1886" s="0" t="s">
        <v>132</v>
      </c>
      <c r="C1886" s="0" t="s">
        <v>48</v>
      </c>
      <c r="D1886" s="0" t="n">
        <v>433.5192278004</v>
      </c>
      <c r="E1886" s="0" t="n">
        <v>0.00596471351384919</v>
      </c>
    </row>
    <row r="1887" customFormat="false" ht="15" hidden="false" customHeight="false" outlineLevel="0" collapsed="false">
      <c r="A1887" s="0" t="s">
        <v>115</v>
      </c>
      <c r="B1887" s="0" t="s">
        <v>132</v>
      </c>
      <c r="C1887" s="0" t="s">
        <v>48</v>
      </c>
      <c r="D1887" s="0" t="n">
        <v>425.5982142854</v>
      </c>
      <c r="E1887" s="0" t="n">
        <v>0.00540959481366504</v>
      </c>
    </row>
    <row r="1888" customFormat="false" ht="15" hidden="false" customHeight="false" outlineLevel="0" collapsed="false">
      <c r="A1888" s="0" t="s">
        <v>116</v>
      </c>
      <c r="B1888" s="0" t="s">
        <v>132</v>
      </c>
      <c r="C1888" s="0" t="s">
        <v>48</v>
      </c>
      <c r="D1888" s="0" t="n">
        <v>453</v>
      </c>
      <c r="E1888" s="0" t="n">
        <v>0.00565366691194506</v>
      </c>
    </row>
    <row r="1889" customFormat="false" ht="15" hidden="false" customHeight="false" outlineLevel="0" collapsed="false">
      <c r="A1889" s="0" t="s">
        <v>117</v>
      </c>
      <c r="B1889" s="0" t="s">
        <v>132</v>
      </c>
      <c r="C1889" s="0" t="s">
        <v>48</v>
      </c>
      <c r="D1889" s="0" t="n">
        <v>426.1837301564</v>
      </c>
      <c r="E1889" s="0" t="n">
        <v>0.00538021978311881</v>
      </c>
    </row>
    <row r="1890" customFormat="false" ht="15" hidden="false" customHeight="false" outlineLevel="0" collapsed="false">
      <c r="A1890" s="0" t="s">
        <v>118</v>
      </c>
      <c r="B1890" s="0" t="s">
        <v>132</v>
      </c>
      <c r="C1890" s="0" t="s">
        <v>48</v>
      </c>
      <c r="D1890" s="0" t="n">
        <v>360.0126984127</v>
      </c>
      <c r="E1890" s="0" t="n">
        <v>0.00623904329016255</v>
      </c>
    </row>
    <row r="1891" customFormat="false" ht="15" hidden="false" customHeight="false" outlineLevel="0" collapsed="false">
      <c r="A1891" s="0" t="s">
        <v>119</v>
      </c>
      <c r="B1891" s="0" t="s">
        <v>132</v>
      </c>
      <c r="C1891" s="0" t="s">
        <v>48</v>
      </c>
      <c r="D1891" s="0" t="n">
        <v>384.5003217522</v>
      </c>
      <c r="E1891" s="0" t="n">
        <v>0.00589925614263574</v>
      </c>
    </row>
    <row r="1892" customFormat="false" ht="15" hidden="false" customHeight="false" outlineLevel="0" collapsed="false">
      <c r="A1892" s="0" t="s">
        <v>105</v>
      </c>
      <c r="B1892" s="0" t="s">
        <v>132</v>
      </c>
      <c r="C1892" s="0" t="s">
        <v>49</v>
      </c>
      <c r="D1892" s="0" t="n">
        <v>456.56296288</v>
      </c>
      <c r="E1892" s="0" t="n">
        <v>0.00365077948676425</v>
      </c>
    </row>
    <row r="1893" customFormat="false" ht="15" hidden="false" customHeight="false" outlineLevel="0" collapsed="false">
      <c r="A1893" s="0" t="s">
        <v>106</v>
      </c>
      <c r="B1893" s="0" t="s">
        <v>132</v>
      </c>
      <c r="C1893" s="0" t="s">
        <v>49</v>
      </c>
      <c r="D1893" s="0" t="n">
        <v>467.0238833904</v>
      </c>
      <c r="E1893" s="0" t="n">
        <v>0.00377035554958646</v>
      </c>
    </row>
    <row r="1894" customFormat="false" ht="15" hidden="false" customHeight="false" outlineLevel="0" collapsed="false">
      <c r="A1894" s="0" t="s">
        <v>107</v>
      </c>
      <c r="B1894" s="0" t="s">
        <v>132</v>
      </c>
      <c r="C1894" s="0" t="s">
        <v>49</v>
      </c>
      <c r="D1894" s="0" t="n">
        <v>560.855245098</v>
      </c>
      <c r="E1894" s="0" t="n">
        <v>0.00393197574253518</v>
      </c>
    </row>
    <row r="1895" customFormat="false" ht="15" hidden="false" customHeight="false" outlineLevel="0" collapsed="false">
      <c r="A1895" s="0" t="s">
        <v>108</v>
      </c>
      <c r="B1895" s="0" t="s">
        <v>132</v>
      </c>
      <c r="C1895" s="0" t="s">
        <v>49</v>
      </c>
      <c r="D1895" s="0" t="n">
        <v>566.3283867798</v>
      </c>
      <c r="E1895" s="0" t="n">
        <v>0.00351445481796303</v>
      </c>
    </row>
    <row r="1896" customFormat="false" ht="15" hidden="false" customHeight="false" outlineLevel="0" collapsed="false">
      <c r="A1896" s="0" t="s">
        <v>109</v>
      </c>
      <c r="B1896" s="0" t="s">
        <v>132</v>
      </c>
      <c r="C1896" s="0" t="s">
        <v>49</v>
      </c>
      <c r="D1896" s="0" t="n">
        <v>610.6125645084</v>
      </c>
      <c r="E1896" s="0" t="n">
        <v>0.0037351143260508</v>
      </c>
    </row>
    <row r="1897" customFormat="false" ht="15" hidden="false" customHeight="false" outlineLevel="0" collapsed="false">
      <c r="A1897" s="0" t="s">
        <v>110</v>
      </c>
      <c r="B1897" s="0" t="s">
        <v>132</v>
      </c>
      <c r="C1897" s="0" t="s">
        <v>49</v>
      </c>
      <c r="D1897" s="0" t="n">
        <v>595.8447518198</v>
      </c>
      <c r="E1897" s="0" t="n">
        <v>0.00393275899088304</v>
      </c>
    </row>
    <row r="1898" customFormat="false" ht="15" hidden="false" customHeight="false" outlineLevel="0" collapsed="false">
      <c r="A1898" s="0" t="s">
        <v>111</v>
      </c>
      <c r="B1898" s="0" t="s">
        <v>132</v>
      </c>
      <c r="C1898" s="0" t="s">
        <v>49</v>
      </c>
      <c r="D1898" s="0" t="n">
        <v>505.9062211981</v>
      </c>
      <c r="E1898" s="0" t="n">
        <v>0.00446616600926975</v>
      </c>
    </row>
    <row r="1899" customFormat="false" ht="15" hidden="false" customHeight="false" outlineLevel="0" collapsed="false">
      <c r="A1899" s="0" t="s">
        <v>112</v>
      </c>
      <c r="B1899" s="0" t="s">
        <v>132</v>
      </c>
      <c r="C1899" s="0" t="s">
        <v>49</v>
      </c>
      <c r="D1899" s="0" t="n">
        <v>515.50840898</v>
      </c>
      <c r="E1899" s="0" t="n">
        <v>0.00419496027116377</v>
      </c>
    </row>
    <row r="1900" customFormat="false" ht="15" hidden="false" customHeight="false" outlineLevel="0" collapsed="false">
      <c r="A1900" s="0" t="s">
        <v>113</v>
      </c>
      <c r="B1900" s="0" t="s">
        <v>132</v>
      </c>
      <c r="C1900" s="0" t="s">
        <v>49</v>
      </c>
      <c r="D1900" s="0" t="n">
        <v>510.8646818816</v>
      </c>
      <c r="E1900" s="0" t="n">
        <v>0.00433807205407017</v>
      </c>
    </row>
    <row r="1901" customFormat="false" ht="15" hidden="false" customHeight="false" outlineLevel="0" collapsed="false">
      <c r="A1901" s="0" t="s">
        <v>114</v>
      </c>
      <c r="B1901" s="0" t="s">
        <v>132</v>
      </c>
      <c r="C1901" s="0" t="s">
        <v>49</v>
      </c>
      <c r="D1901" s="0" t="n">
        <v>495.4586130122</v>
      </c>
      <c r="E1901" s="0" t="n">
        <v>0.00438014206416833</v>
      </c>
    </row>
    <row r="1902" customFormat="false" ht="15" hidden="false" customHeight="false" outlineLevel="0" collapsed="false">
      <c r="A1902" s="0" t="s">
        <v>115</v>
      </c>
      <c r="B1902" s="0" t="s">
        <v>132</v>
      </c>
      <c r="C1902" s="0" t="s">
        <v>49</v>
      </c>
      <c r="D1902" s="0" t="n">
        <v>444.4859190983</v>
      </c>
      <c r="E1902" s="0" t="n">
        <v>0.00458264167360859</v>
      </c>
    </row>
    <row r="1903" customFormat="false" ht="15" hidden="false" customHeight="false" outlineLevel="0" collapsed="false">
      <c r="A1903" s="0" t="s">
        <v>116</v>
      </c>
      <c r="B1903" s="0" t="s">
        <v>132</v>
      </c>
      <c r="C1903" s="0" t="s">
        <v>49</v>
      </c>
      <c r="D1903" s="0" t="n">
        <v>487</v>
      </c>
      <c r="E1903" s="0" t="n">
        <v>0.00508641341546886</v>
      </c>
    </row>
    <row r="1904" customFormat="false" ht="15" hidden="false" customHeight="false" outlineLevel="0" collapsed="false">
      <c r="A1904" s="0" t="s">
        <v>117</v>
      </c>
      <c r="B1904" s="0" t="s">
        <v>132</v>
      </c>
      <c r="C1904" s="0" t="s">
        <v>49</v>
      </c>
      <c r="D1904" s="0" t="n">
        <v>412.7909482776</v>
      </c>
      <c r="E1904" s="0" t="n">
        <v>0.00528353173659898</v>
      </c>
    </row>
    <row r="1905" customFormat="false" ht="15" hidden="false" customHeight="false" outlineLevel="0" collapsed="false">
      <c r="A1905" s="0" t="s">
        <v>118</v>
      </c>
      <c r="B1905" s="0" t="s">
        <v>132</v>
      </c>
      <c r="C1905" s="0" t="s">
        <v>49</v>
      </c>
      <c r="D1905" s="0" t="n">
        <v>370.9288756828</v>
      </c>
      <c r="E1905" s="0" t="n">
        <v>0.00476631553086174</v>
      </c>
    </row>
    <row r="1906" customFormat="false" ht="15" hidden="false" customHeight="false" outlineLevel="0" collapsed="false">
      <c r="A1906" s="0" t="s">
        <v>119</v>
      </c>
      <c r="B1906" s="0" t="s">
        <v>132</v>
      </c>
      <c r="C1906" s="0" t="s">
        <v>49</v>
      </c>
      <c r="D1906" s="0" t="n">
        <v>369.7860900664</v>
      </c>
      <c r="E1906" s="0" t="n">
        <v>0.00540585383861517</v>
      </c>
    </row>
    <row r="1907" customFormat="false" ht="15" hidden="false" customHeight="false" outlineLevel="0" collapsed="false">
      <c r="A1907" s="0" t="s">
        <v>105</v>
      </c>
      <c r="B1907" s="0" t="s">
        <v>132</v>
      </c>
      <c r="C1907" s="0" t="s">
        <v>50</v>
      </c>
      <c r="D1907" s="0" t="n">
        <v>312.86111106</v>
      </c>
      <c r="E1907" s="0" t="n">
        <v>0.00484440202431978</v>
      </c>
    </row>
    <row r="1908" customFormat="false" ht="15" hidden="false" customHeight="false" outlineLevel="0" collapsed="false">
      <c r="A1908" s="0" t="s">
        <v>106</v>
      </c>
      <c r="B1908" s="0" t="s">
        <v>132</v>
      </c>
      <c r="C1908" s="0" t="s">
        <v>50</v>
      </c>
      <c r="D1908" s="0" t="n">
        <v>290.0526070308</v>
      </c>
      <c r="E1908" s="0" t="n">
        <v>0.00548223218414941</v>
      </c>
    </row>
    <row r="1909" customFormat="false" ht="15" hidden="false" customHeight="false" outlineLevel="0" collapsed="false">
      <c r="A1909" s="0" t="s">
        <v>107</v>
      </c>
      <c r="B1909" s="0" t="s">
        <v>132</v>
      </c>
      <c r="C1909" s="0" t="s">
        <v>50</v>
      </c>
      <c r="D1909" s="0" t="n">
        <v>381.6587301581</v>
      </c>
      <c r="E1909" s="0" t="n">
        <v>0.00517324936864851</v>
      </c>
    </row>
    <row r="1910" customFormat="false" ht="15" hidden="false" customHeight="false" outlineLevel="0" collapsed="false">
      <c r="A1910" s="0" t="s">
        <v>108</v>
      </c>
      <c r="B1910" s="0" t="s">
        <v>132</v>
      </c>
      <c r="C1910" s="0" t="s">
        <v>50</v>
      </c>
      <c r="D1910" s="0" t="n">
        <v>279.0564102554</v>
      </c>
      <c r="E1910" s="0" t="n">
        <v>0.00519308271357167</v>
      </c>
    </row>
    <row r="1911" customFormat="false" ht="15" hidden="false" customHeight="false" outlineLevel="0" collapsed="false">
      <c r="A1911" s="0" t="s">
        <v>109</v>
      </c>
      <c r="B1911" s="0" t="s">
        <v>132</v>
      </c>
      <c r="C1911" s="0" t="s">
        <v>50</v>
      </c>
      <c r="D1911" s="0" t="n">
        <v>309.2950788336</v>
      </c>
      <c r="E1911" s="0" t="n">
        <v>0.0051662766992205</v>
      </c>
    </row>
    <row r="1912" customFormat="false" ht="15" hidden="false" customHeight="false" outlineLevel="0" collapsed="false">
      <c r="A1912" s="0" t="s">
        <v>110</v>
      </c>
      <c r="B1912" s="0" t="s">
        <v>132</v>
      </c>
      <c r="C1912" s="0" t="s">
        <v>50</v>
      </c>
      <c r="D1912" s="0" t="n">
        <v>304.8882783875</v>
      </c>
      <c r="E1912" s="0" t="n">
        <v>0.00505971888215125</v>
      </c>
    </row>
    <row r="1913" customFormat="false" ht="15" hidden="false" customHeight="false" outlineLevel="0" collapsed="false">
      <c r="A1913" s="0" t="s">
        <v>111</v>
      </c>
      <c r="B1913" s="0" t="s">
        <v>132</v>
      </c>
      <c r="C1913" s="0" t="s">
        <v>50</v>
      </c>
      <c r="D1913" s="0" t="n">
        <v>206.8540100241</v>
      </c>
      <c r="E1913" s="0" t="n">
        <v>0.00542959430219642</v>
      </c>
    </row>
    <row r="1914" customFormat="false" ht="15" hidden="false" customHeight="false" outlineLevel="0" collapsed="false">
      <c r="A1914" s="0" t="s">
        <v>112</v>
      </c>
      <c r="B1914" s="0" t="s">
        <v>132</v>
      </c>
      <c r="C1914" s="0" t="s">
        <v>50</v>
      </c>
      <c r="D1914" s="0" t="n">
        <v>334.8439455273</v>
      </c>
      <c r="E1914" s="0" t="n">
        <v>0.00493706341272365</v>
      </c>
    </row>
    <row r="1915" customFormat="false" ht="15" hidden="false" customHeight="false" outlineLevel="0" collapsed="false">
      <c r="A1915" s="0" t="s">
        <v>113</v>
      </c>
      <c r="B1915" s="0" t="s">
        <v>132</v>
      </c>
      <c r="C1915" s="0" t="s">
        <v>50</v>
      </c>
      <c r="D1915" s="0" t="n">
        <v>302.961815678</v>
      </c>
      <c r="E1915" s="0" t="n">
        <v>0.00510157196751551</v>
      </c>
    </row>
    <row r="1916" customFormat="false" ht="15" hidden="false" customHeight="false" outlineLevel="0" collapsed="false">
      <c r="A1916" s="0" t="s">
        <v>114</v>
      </c>
      <c r="B1916" s="0" t="s">
        <v>132</v>
      </c>
      <c r="C1916" s="0" t="s">
        <v>50</v>
      </c>
      <c r="D1916" s="0" t="n">
        <v>294.8401753045</v>
      </c>
      <c r="E1916" s="0" t="n">
        <v>0.00567472496009125</v>
      </c>
    </row>
    <row r="1917" customFormat="false" ht="15" hidden="false" customHeight="false" outlineLevel="0" collapsed="false">
      <c r="A1917" s="0" t="s">
        <v>115</v>
      </c>
      <c r="B1917" s="0" t="s">
        <v>132</v>
      </c>
      <c r="C1917" s="0" t="s">
        <v>50</v>
      </c>
      <c r="D1917" s="0" t="n">
        <v>284.8961038957</v>
      </c>
      <c r="E1917" s="0" t="n">
        <v>0.00521511305945205</v>
      </c>
    </row>
    <row r="1918" customFormat="false" ht="15" hidden="false" customHeight="false" outlineLevel="0" collapsed="false">
      <c r="A1918" s="0" t="s">
        <v>116</v>
      </c>
      <c r="B1918" s="0" t="s">
        <v>132</v>
      </c>
      <c r="C1918" s="0" t="s">
        <v>50</v>
      </c>
      <c r="D1918" s="0" t="n">
        <v>251</v>
      </c>
      <c r="E1918" s="0" t="n">
        <v>0.00568559096945551</v>
      </c>
    </row>
    <row r="1919" customFormat="false" ht="15" hidden="false" customHeight="false" outlineLevel="0" collapsed="false">
      <c r="A1919" s="0" t="s">
        <v>117</v>
      </c>
      <c r="B1919" s="0" t="s">
        <v>132</v>
      </c>
      <c r="C1919" s="0" t="s">
        <v>50</v>
      </c>
      <c r="D1919" s="0" t="n">
        <v>241.8791208793</v>
      </c>
      <c r="E1919" s="0" t="n">
        <v>0.00528029832119107</v>
      </c>
    </row>
    <row r="1920" customFormat="false" ht="15" hidden="false" customHeight="false" outlineLevel="0" collapsed="false">
      <c r="A1920" s="0" t="s">
        <v>118</v>
      </c>
      <c r="B1920" s="0" t="s">
        <v>132</v>
      </c>
      <c r="C1920" s="0" t="s">
        <v>50</v>
      </c>
      <c r="D1920" s="0" t="n">
        <v>186.4542124533</v>
      </c>
      <c r="E1920" s="0" t="n">
        <v>0.00632330944210935</v>
      </c>
    </row>
    <row r="1921" customFormat="false" ht="15" hidden="false" customHeight="false" outlineLevel="0" collapsed="false">
      <c r="A1921" s="0" t="s">
        <v>119</v>
      </c>
      <c r="B1921" s="0" t="s">
        <v>132</v>
      </c>
      <c r="C1921" s="0" t="s">
        <v>50</v>
      </c>
      <c r="D1921" s="0" t="n">
        <v>157.6666666662</v>
      </c>
      <c r="E1921" s="0" t="n">
        <v>0.00616484613577758</v>
      </c>
    </row>
    <row r="1922" customFormat="false" ht="15" hidden="false" customHeight="false" outlineLevel="0" collapsed="false">
      <c r="A1922" s="0" t="s">
        <v>105</v>
      </c>
      <c r="B1922" s="0" t="s">
        <v>132</v>
      </c>
      <c r="C1922" s="0" t="s">
        <v>51</v>
      </c>
      <c r="D1922" s="0" t="n">
        <v>807.636363799999</v>
      </c>
      <c r="E1922" s="0" t="n">
        <v>0.00455480983291623</v>
      </c>
    </row>
    <row r="1923" customFormat="false" ht="15" hidden="false" customHeight="false" outlineLevel="0" collapsed="false">
      <c r="A1923" s="0" t="s">
        <v>106</v>
      </c>
      <c r="B1923" s="0" t="s">
        <v>132</v>
      </c>
      <c r="C1923" s="0" t="s">
        <v>51</v>
      </c>
      <c r="D1923" s="0" t="n">
        <v>873.649618780003</v>
      </c>
      <c r="E1923" s="0" t="n">
        <v>0.00419069909929642</v>
      </c>
    </row>
    <row r="1924" customFormat="false" ht="15" hidden="false" customHeight="false" outlineLevel="0" collapsed="false">
      <c r="A1924" s="0" t="s">
        <v>107</v>
      </c>
      <c r="B1924" s="0" t="s">
        <v>132</v>
      </c>
      <c r="C1924" s="0" t="s">
        <v>51</v>
      </c>
      <c r="D1924" s="0" t="n">
        <v>734.5423052224</v>
      </c>
      <c r="E1924" s="0" t="n">
        <v>0.00402733113800116</v>
      </c>
    </row>
    <row r="1925" customFormat="false" ht="15" hidden="false" customHeight="false" outlineLevel="0" collapsed="false">
      <c r="A1925" s="0" t="s">
        <v>108</v>
      </c>
      <c r="B1925" s="0" t="s">
        <v>132</v>
      </c>
      <c r="C1925" s="0" t="s">
        <v>51</v>
      </c>
      <c r="D1925" s="0" t="n">
        <v>721.1300751896</v>
      </c>
      <c r="E1925" s="0" t="n">
        <v>0.00383818193203042</v>
      </c>
    </row>
    <row r="1926" customFormat="false" ht="15" hidden="false" customHeight="false" outlineLevel="0" collapsed="false">
      <c r="A1926" s="0" t="s">
        <v>109</v>
      </c>
      <c r="B1926" s="0" t="s">
        <v>132</v>
      </c>
      <c r="C1926" s="0" t="s">
        <v>51</v>
      </c>
      <c r="D1926" s="0" t="n">
        <v>610.6956816493</v>
      </c>
      <c r="E1926" s="0" t="n">
        <v>0.00367247295048969</v>
      </c>
    </row>
    <row r="1927" customFormat="false" ht="15" hidden="false" customHeight="false" outlineLevel="0" collapsed="false">
      <c r="A1927" s="0" t="s">
        <v>110</v>
      </c>
      <c r="B1927" s="0" t="s">
        <v>132</v>
      </c>
      <c r="C1927" s="0" t="s">
        <v>51</v>
      </c>
      <c r="D1927" s="0" t="n">
        <v>770.208499748699</v>
      </c>
      <c r="E1927" s="0" t="n">
        <v>0.00401601662992165</v>
      </c>
    </row>
    <row r="1928" customFormat="false" ht="15" hidden="false" customHeight="false" outlineLevel="0" collapsed="false">
      <c r="A1928" s="0" t="s">
        <v>111</v>
      </c>
      <c r="B1928" s="0" t="s">
        <v>132</v>
      </c>
      <c r="C1928" s="0" t="s">
        <v>51</v>
      </c>
      <c r="D1928" s="0" t="n">
        <v>638.420023969201</v>
      </c>
      <c r="E1928" s="0" t="n">
        <v>0.00390056478566985</v>
      </c>
    </row>
    <row r="1929" customFormat="false" ht="15" hidden="false" customHeight="false" outlineLevel="0" collapsed="false">
      <c r="A1929" s="0" t="s">
        <v>112</v>
      </c>
      <c r="B1929" s="0" t="s">
        <v>132</v>
      </c>
      <c r="C1929" s="0" t="s">
        <v>51</v>
      </c>
      <c r="D1929" s="0" t="n">
        <v>728.098774509501</v>
      </c>
      <c r="E1929" s="0" t="n">
        <v>0.00385988627239914</v>
      </c>
    </row>
    <row r="1930" customFormat="false" ht="15" hidden="false" customHeight="false" outlineLevel="0" collapsed="false">
      <c r="A1930" s="0" t="s">
        <v>113</v>
      </c>
      <c r="B1930" s="0" t="s">
        <v>132</v>
      </c>
      <c r="C1930" s="0" t="s">
        <v>51</v>
      </c>
      <c r="D1930" s="0" t="n">
        <v>713.742577520699</v>
      </c>
      <c r="E1930" s="0" t="n">
        <v>0.00401563446464859</v>
      </c>
    </row>
    <row r="1931" customFormat="false" ht="15" hidden="false" customHeight="false" outlineLevel="0" collapsed="false">
      <c r="A1931" s="0" t="s">
        <v>114</v>
      </c>
      <c r="B1931" s="0" t="s">
        <v>132</v>
      </c>
      <c r="C1931" s="0" t="s">
        <v>51</v>
      </c>
      <c r="D1931" s="0" t="n">
        <v>774.2946774204</v>
      </c>
      <c r="E1931" s="0" t="n">
        <v>0.00410065686712975</v>
      </c>
    </row>
    <row r="1932" customFormat="false" ht="15" hidden="false" customHeight="false" outlineLevel="0" collapsed="false">
      <c r="A1932" s="0" t="s">
        <v>115</v>
      </c>
      <c r="B1932" s="0" t="s">
        <v>132</v>
      </c>
      <c r="C1932" s="0" t="s">
        <v>51</v>
      </c>
      <c r="D1932" s="0" t="n">
        <v>768.5427999131</v>
      </c>
      <c r="E1932" s="0" t="n">
        <v>0.00429237450801521</v>
      </c>
    </row>
    <row r="1933" customFormat="false" ht="15" hidden="false" customHeight="false" outlineLevel="0" collapsed="false">
      <c r="A1933" s="0" t="s">
        <v>116</v>
      </c>
      <c r="B1933" s="0" t="s">
        <v>132</v>
      </c>
      <c r="C1933" s="0" t="s">
        <v>51</v>
      </c>
      <c r="D1933" s="0" t="n">
        <v>637</v>
      </c>
      <c r="E1933" s="0" t="n">
        <v>0.00449481074481074</v>
      </c>
    </row>
    <row r="1934" customFormat="false" ht="15" hidden="false" customHeight="false" outlineLevel="0" collapsed="false">
      <c r="A1934" s="0" t="s">
        <v>117</v>
      </c>
      <c r="B1934" s="0" t="s">
        <v>132</v>
      </c>
      <c r="C1934" s="0" t="s">
        <v>51</v>
      </c>
      <c r="D1934" s="0" t="n">
        <v>567.3800520412</v>
      </c>
      <c r="E1934" s="0" t="n">
        <v>0.00457606417240752</v>
      </c>
    </row>
    <row r="1935" customFormat="false" ht="15" hidden="false" customHeight="false" outlineLevel="0" collapsed="false">
      <c r="A1935" s="0" t="s">
        <v>118</v>
      </c>
      <c r="B1935" s="0" t="s">
        <v>132</v>
      </c>
      <c r="C1935" s="0" t="s">
        <v>51</v>
      </c>
      <c r="D1935" s="0" t="n">
        <v>562.208999316301</v>
      </c>
      <c r="E1935" s="0" t="n">
        <v>0.00441184021651581</v>
      </c>
    </row>
    <row r="1936" customFormat="false" ht="15" hidden="false" customHeight="false" outlineLevel="0" collapsed="false">
      <c r="A1936" s="0" t="s">
        <v>119</v>
      </c>
      <c r="B1936" s="0" t="s">
        <v>132</v>
      </c>
      <c r="C1936" s="0" t="s">
        <v>51</v>
      </c>
      <c r="D1936" s="0" t="n">
        <v>476.9348370908</v>
      </c>
      <c r="E1936" s="0" t="n">
        <v>0.00444053498537022</v>
      </c>
    </row>
    <row r="1937" customFormat="false" ht="15" hidden="false" customHeight="false" outlineLevel="0" collapsed="false">
      <c r="A1937" s="0" t="s">
        <v>105</v>
      </c>
      <c r="B1937" s="0" t="s">
        <v>132</v>
      </c>
      <c r="C1937" s="0" t="s">
        <v>52</v>
      </c>
      <c r="D1937" s="0" t="n">
        <v>445.81767968</v>
      </c>
      <c r="E1937" s="0" t="n">
        <v>0.00536411495150169</v>
      </c>
    </row>
    <row r="1938" customFormat="false" ht="15" hidden="false" customHeight="false" outlineLevel="0" collapsed="false">
      <c r="A1938" s="0" t="s">
        <v>106</v>
      </c>
      <c r="B1938" s="0" t="s">
        <v>132</v>
      </c>
      <c r="C1938" s="0" t="s">
        <v>52</v>
      </c>
      <c r="D1938" s="0" t="n">
        <v>458.569193061399</v>
      </c>
      <c r="E1938" s="0" t="n">
        <v>0.00478166144584972</v>
      </c>
    </row>
    <row r="1939" customFormat="false" ht="15" hidden="false" customHeight="false" outlineLevel="0" collapsed="false">
      <c r="A1939" s="0" t="s">
        <v>107</v>
      </c>
      <c r="B1939" s="0" t="s">
        <v>132</v>
      </c>
      <c r="C1939" s="0" t="s">
        <v>52</v>
      </c>
      <c r="D1939" s="0" t="n">
        <v>445.475986329101</v>
      </c>
      <c r="E1939" s="0" t="n">
        <v>0.00492262179267483</v>
      </c>
    </row>
    <row r="1940" customFormat="false" ht="15" hidden="false" customHeight="false" outlineLevel="0" collapsed="false">
      <c r="A1940" s="0" t="s">
        <v>108</v>
      </c>
      <c r="B1940" s="0" t="s">
        <v>132</v>
      </c>
      <c r="C1940" s="0" t="s">
        <v>52</v>
      </c>
      <c r="D1940" s="0" t="n">
        <v>397.7356257856</v>
      </c>
      <c r="E1940" s="0" t="n">
        <v>0.00468109947417689</v>
      </c>
    </row>
    <row r="1941" customFormat="false" ht="15" hidden="false" customHeight="false" outlineLevel="0" collapsed="false">
      <c r="A1941" s="0" t="s">
        <v>109</v>
      </c>
      <c r="B1941" s="0" t="s">
        <v>132</v>
      </c>
      <c r="C1941" s="0" t="s">
        <v>52</v>
      </c>
      <c r="D1941" s="0" t="n">
        <v>368.8859815572</v>
      </c>
      <c r="E1941" s="0" t="n">
        <v>0.0053663131765028</v>
      </c>
    </row>
    <row r="1942" customFormat="false" ht="15" hidden="false" customHeight="false" outlineLevel="0" collapsed="false">
      <c r="A1942" s="0" t="s">
        <v>110</v>
      </c>
      <c r="B1942" s="0" t="s">
        <v>132</v>
      </c>
      <c r="C1942" s="0" t="s">
        <v>52</v>
      </c>
      <c r="D1942" s="0" t="n">
        <v>450.0176707794</v>
      </c>
      <c r="E1942" s="0" t="n">
        <v>0.00494976347378389</v>
      </c>
    </row>
    <row r="1943" customFormat="false" ht="15" hidden="false" customHeight="false" outlineLevel="0" collapsed="false">
      <c r="A1943" s="0" t="s">
        <v>111</v>
      </c>
      <c r="B1943" s="0" t="s">
        <v>132</v>
      </c>
      <c r="C1943" s="0" t="s">
        <v>52</v>
      </c>
      <c r="D1943" s="0" t="n">
        <v>333.8671218476</v>
      </c>
      <c r="E1943" s="0" t="n">
        <v>0.00494579801917544</v>
      </c>
    </row>
    <row r="1944" customFormat="false" ht="15" hidden="false" customHeight="false" outlineLevel="0" collapsed="false">
      <c r="A1944" s="0" t="s">
        <v>112</v>
      </c>
      <c r="B1944" s="0" t="s">
        <v>132</v>
      </c>
      <c r="C1944" s="0" t="s">
        <v>52</v>
      </c>
      <c r="D1944" s="0" t="n">
        <v>430.4184512503</v>
      </c>
      <c r="E1944" s="0" t="n">
        <v>0.00527888814456174</v>
      </c>
    </row>
    <row r="1945" customFormat="false" ht="15" hidden="false" customHeight="false" outlineLevel="0" collapsed="false">
      <c r="A1945" s="0" t="s">
        <v>113</v>
      </c>
      <c r="B1945" s="0" t="s">
        <v>132</v>
      </c>
      <c r="C1945" s="0" t="s">
        <v>52</v>
      </c>
      <c r="D1945" s="0" t="n">
        <v>416.5881359019</v>
      </c>
      <c r="E1945" s="0" t="n">
        <v>0.00581013070416772</v>
      </c>
    </row>
    <row r="1946" customFormat="false" ht="15" hidden="false" customHeight="false" outlineLevel="0" collapsed="false">
      <c r="A1946" s="0" t="s">
        <v>114</v>
      </c>
      <c r="B1946" s="0" t="s">
        <v>132</v>
      </c>
      <c r="C1946" s="0" t="s">
        <v>52</v>
      </c>
      <c r="D1946" s="0" t="n">
        <v>313.1945652184</v>
      </c>
      <c r="E1946" s="0" t="n">
        <v>0.00570322390361749</v>
      </c>
    </row>
    <row r="1947" customFormat="false" ht="15" hidden="false" customHeight="false" outlineLevel="0" collapsed="false">
      <c r="A1947" s="0" t="s">
        <v>115</v>
      </c>
      <c r="B1947" s="0" t="s">
        <v>132</v>
      </c>
      <c r="C1947" s="0" t="s">
        <v>52</v>
      </c>
      <c r="D1947" s="0" t="n">
        <v>294.8332608695</v>
      </c>
      <c r="E1947" s="0" t="n">
        <v>0.00583658763821882</v>
      </c>
    </row>
    <row r="1948" customFormat="false" ht="15" hidden="false" customHeight="false" outlineLevel="0" collapsed="false">
      <c r="A1948" s="0" t="s">
        <v>116</v>
      </c>
      <c r="B1948" s="0" t="s">
        <v>132</v>
      </c>
      <c r="C1948" s="0" t="s">
        <v>52</v>
      </c>
      <c r="D1948" s="0" t="n">
        <v>270</v>
      </c>
      <c r="E1948" s="0" t="n">
        <v>0.00572788065843621</v>
      </c>
    </row>
    <row r="1949" customFormat="false" ht="15" hidden="false" customHeight="false" outlineLevel="0" collapsed="false">
      <c r="A1949" s="0" t="s">
        <v>117</v>
      </c>
      <c r="B1949" s="0" t="s">
        <v>132</v>
      </c>
      <c r="C1949" s="0" t="s">
        <v>52</v>
      </c>
      <c r="D1949" s="0" t="n">
        <v>261.1470443359</v>
      </c>
      <c r="E1949" s="0" t="n">
        <v>0.00603878971386657</v>
      </c>
    </row>
    <row r="1950" customFormat="false" ht="15" hidden="false" customHeight="false" outlineLevel="0" collapsed="false">
      <c r="A1950" s="0" t="s">
        <v>118</v>
      </c>
      <c r="B1950" s="0" t="s">
        <v>132</v>
      </c>
      <c r="C1950" s="0" t="s">
        <v>52</v>
      </c>
      <c r="D1950" s="0" t="n">
        <v>245.4814176232</v>
      </c>
      <c r="E1950" s="0" t="n">
        <v>0.00573986977656562</v>
      </c>
    </row>
    <row r="1951" customFormat="false" ht="15" hidden="false" customHeight="false" outlineLevel="0" collapsed="false">
      <c r="A1951" s="0" t="s">
        <v>119</v>
      </c>
      <c r="B1951" s="0" t="s">
        <v>132</v>
      </c>
      <c r="C1951" s="0" t="s">
        <v>52</v>
      </c>
      <c r="D1951" s="0" t="n">
        <v>189.3749999992</v>
      </c>
      <c r="E1951" s="0" t="n">
        <v>0.00589867783074732</v>
      </c>
    </row>
    <row r="1952" customFormat="false" ht="15" hidden="false" customHeight="false" outlineLevel="0" collapsed="false">
      <c r="A1952" s="0" t="s">
        <v>105</v>
      </c>
      <c r="B1952" s="0" t="s">
        <v>132</v>
      </c>
      <c r="C1952" s="0" t="s">
        <v>53</v>
      </c>
      <c r="D1952" s="0" t="n">
        <v>296.69565226</v>
      </c>
      <c r="E1952" s="0" t="n">
        <v>0.00570372541358599</v>
      </c>
    </row>
    <row r="1953" customFormat="false" ht="15" hidden="false" customHeight="false" outlineLevel="0" collapsed="false">
      <c r="A1953" s="0" t="s">
        <v>106</v>
      </c>
      <c r="B1953" s="0" t="s">
        <v>132</v>
      </c>
      <c r="C1953" s="0" t="s">
        <v>53</v>
      </c>
      <c r="D1953" s="0" t="n">
        <v>380.6975130123</v>
      </c>
      <c r="E1953" s="0" t="n">
        <v>0.00569549562379569</v>
      </c>
    </row>
    <row r="1954" customFormat="false" ht="15" hidden="false" customHeight="false" outlineLevel="0" collapsed="false">
      <c r="A1954" s="0" t="s">
        <v>107</v>
      </c>
      <c r="B1954" s="0" t="s">
        <v>132</v>
      </c>
      <c r="C1954" s="0" t="s">
        <v>53</v>
      </c>
      <c r="D1954" s="0" t="n">
        <v>314.0739560438</v>
      </c>
      <c r="E1954" s="0" t="n">
        <v>0.00514945746564844</v>
      </c>
    </row>
    <row r="1955" customFormat="false" ht="15" hidden="false" customHeight="false" outlineLevel="0" collapsed="false">
      <c r="A1955" s="0" t="s">
        <v>108</v>
      </c>
      <c r="B1955" s="0" t="s">
        <v>132</v>
      </c>
      <c r="C1955" s="0" t="s">
        <v>53</v>
      </c>
      <c r="D1955" s="0" t="n">
        <v>306.082142857</v>
      </c>
      <c r="E1955" s="0" t="n">
        <v>0.005914158327143</v>
      </c>
    </row>
    <row r="1956" customFormat="false" ht="15" hidden="false" customHeight="false" outlineLevel="0" collapsed="false">
      <c r="A1956" s="0" t="s">
        <v>109</v>
      </c>
      <c r="B1956" s="0" t="s">
        <v>132</v>
      </c>
      <c r="C1956" s="0" t="s">
        <v>53</v>
      </c>
      <c r="D1956" s="0" t="n">
        <v>308.0661998132</v>
      </c>
      <c r="E1956" s="0" t="n">
        <v>0.00505602493539252</v>
      </c>
    </row>
    <row r="1957" customFormat="false" ht="15" hidden="false" customHeight="false" outlineLevel="0" collapsed="false">
      <c r="A1957" s="0" t="s">
        <v>110</v>
      </c>
      <c r="B1957" s="0" t="s">
        <v>132</v>
      </c>
      <c r="C1957" s="0" t="s">
        <v>53</v>
      </c>
      <c r="D1957" s="0" t="n">
        <v>316.4611223803</v>
      </c>
      <c r="E1957" s="0" t="n">
        <v>0.00519878664980931</v>
      </c>
    </row>
    <row r="1958" customFormat="false" ht="15" hidden="false" customHeight="false" outlineLevel="0" collapsed="false">
      <c r="A1958" s="0" t="s">
        <v>111</v>
      </c>
      <c r="B1958" s="0" t="s">
        <v>132</v>
      </c>
      <c r="C1958" s="0" t="s">
        <v>53</v>
      </c>
      <c r="D1958" s="0" t="n">
        <v>366.2497387663</v>
      </c>
      <c r="E1958" s="0" t="n">
        <v>0.00575658459578575</v>
      </c>
    </row>
    <row r="1959" customFormat="false" ht="15" hidden="false" customHeight="false" outlineLevel="0" collapsed="false">
      <c r="A1959" s="0" t="s">
        <v>112</v>
      </c>
      <c r="B1959" s="0" t="s">
        <v>132</v>
      </c>
      <c r="C1959" s="0" t="s">
        <v>53</v>
      </c>
      <c r="D1959" s="0" t="n">
        <v>315.5844155847</v>
      </c>
      <c r="E1959" s="0" t="n">
        <v>0.00556697245084389</v>
      </c>
    </row>
    <row r="1960" customFormat="false" ht="15" hidden="false" customHeight="false" outlineLevel="0" collapsed="false">
      <c r="A1960" s="0" t="s">
        <v>113</v>
      </c>
      <c r="B1960" s="0" t="s">
        <v>132</v>
      </c>
      <c r="C1960" s="0" t="s">
        <v>53</v>
      </c>
      <c r="D1960" s="0" t="n">
        <v>338.7287244914</v>
      </c>
      <c r="E1960" s="0" t="n">
        <v>0.00585015358809119</v>
      </c>
    </row>
    <row r="1961" customFormat="false" ht="15" hidden="false" customHeight="false" outlineLevel="0" collapsed="false">
      <c r="A1961" s="0" t="s">
        <v>114</v>
      </c>
      <c r="B1961" s="0" t="s">
        <v>132</v>
      </c>
      <c r="C1961" s="0" t="s">
        <v>53</v>
      </c>
      <c r="D1961" s="0" t="n">
        <v>244.7681318678</v>
      </c>
      <c r="E1961" s="0" t="n">
        <v>0.00646057904842636</v>
      </c>
    </row>
    <row r="1962" customFormat="false" ht="15" hidden="false" customHeight="false" outlineLevel="0" collapsed="false">
      <c r="A1962" s="0" t="s">
        <v>115</v>
      </c>
      <c r="B1962" s="0" t="s">
        <v>132</v>
      </c>
      <c r="C1962" s="0" t="s">
        <v>53</v>
      </c>
      <c r="D1962" s="0" t="n">
        <v>289.4534161489</v>
      </c>
      <c r="E1962" s="0" t="n">
        <v>0.00491613279194726</v>
      </c>
    </row>
    <row r="1963" customFormat="false" ht="15" hidden="false" customHeight="false" outlineLevel="0" collapsed="false">
      <c r="A1963" s="0" t="s">
        <v>116</v>
      </c>
      <c r="B1963" s="0" t="s">
        <v>132</v>
      </c>
      <c r="C1963" s="0" t="s">
        <v>53</v>
      </c>
      <c r="D1963" s="0" t="n">
        <v>291</v>
      </c>
      <c r="E1963" s="0" t="n">
        <v>0.00581090110729286</v>
      </c>
    </row>
    <row r="1964" customFormat="false" ht="15" hidden="false" customHeight="false" outlineLevel="0" collapsed="false">
      <c r="A1964" s="0" t="s">
        <v>117</v>
      </c>
      <c r="B1964" s="0" t="s">
        <v>132</v>
      </c>
      <c r="C1964" s="0" t="s">
        <v>53</v>
      </c>
      <c r="D1964" s="0" t="n">
        <v>274.1185271644</v>
      </c>
      <c r="E1964" s="0" t="n">
        <v>0.00625595046924869</v>
      </c>
    </row>
    <row r="1965" customFormat="false" ht="15" hidden="false" customHeight="false" outlineLevel="0" collapsed="false">
      <c r="A1965" s="0" t="s">
        <v>118</v>
      </c>
      <c r="B1965" s="0" t="s">
        <v>132</v>
      </c>
      <c r="C1965" s="0" t="s">
        <v>53</v>
      </c>
      <c r="D1965" s="0" t="n">
        <v>274.431098862</v>
      </c>
      <c r="E1965" s="0" t="n">
        <v>0.00568540524100176</v>
      </c>
    </row>
    <row r="1966" customFormat="false" ht="15" hidden="false" customHeight="false" outlineLevel="0" collapsed="false">
      <c r="A1966" s="0" t="s">
        <v>119</v>
      </c>
      <c r="B1966" s="0" t="s">
        <v>132</v>
      </c>
      <c r="C1966" s="0" t="s">
        <v>53</v>
      </c>
      <c r="D1966" s="0" t="n">
        <v>205.868550369</v>
      </c>
      <c r="E1966" s="0" t="n">
        <v>0.00552658048406305</v>
      </c>
    </row>
    <row r="1967" customFormat="false" ht="15" hidden="false" customHeight="false" outlineLevel="0" collapsed="false">
      <c r="A1967" s="0" t="s">
        <v>105</v>
      </c>
      <c r="B1967" s="0" t="s">
        <v>132</v>
      </c>
      <c r="C1967" s="0" t="s">
        <v>54</v>
      </c>
      <c r="D1967" s="0" t="n">
        <v>1106.45945924</v>
      </c>
      <c r="E1967" s="0" t="n">
        <v>0.00405737183054686</v>
      </c>
    </row>
    <row r="1968" customFormat="false" ht="15" hidden="false" customHeight="false" outlineLevel="0" collapsed="false">
      <c r="A1968" s="0" t="s">
        <v>106</v>
      </c>
      <c r="B1968" s="0" t="s">
        <v>132</v>
      </c>
      <c r="C1968" s="0" t="s">
        <v>54</v>
      </c>
      <c r="D1968" s="0" t="n">
        <v>945.266547449102</v>
      </c>
      <c r="E1968" s="0" t="n">
        <v>0.00434525835887449</v>
      </c>
    </row>
    <row r="1969" customFormat="false" ht="15" hidden="false" customHeight="false" outlineLevel="0" collapsed="false">
      <c r="A1969" s="0" t="s">
        <v>107</v>
      </c>
      <c r="B1969" s="0" t="s">
        <v>132</v>
      </c>
      <c r="C1969" s="0" t="s">
        <v>54</v>
      </c>
      <c r="D1969" s="0" t="n">
        <v>982.6693629882</v>
      </c>
      <c r="E1969" s="0" t="n">
        <v>0.00428262715594553</v>
      </c>
    </row>
    <row r="1970" customFormat="false" ht="15" hidden="false" customHeight="false" outlineLevel="0" collapsed="false">
      <c r="A1970" s="0" t="s">
        <v>108</v>
      </c>
      <c r="B1970" s="0" t="s">
        <v>132</v>
      </c>
      <c r="C1970" s="0" t="s">
        <v>54</v>
      </c>
      <c r="D1970" s="0" t="n">
        <v>853.715364666901</v>
      </c>
      <c r="E1970" s="0" t="n">
        <v>0.00455153119892714</v>
      </c>
    </row>
    <row r="1971" customFormat="false" ht="15" hidden="false" customHeight="false" outlineLevel="0" collapsed="false">
      <c r="A1971" s="0" t="s">
        <v>109</v>
      </c>
      <c r="B1971" s="0" t="s">
        <v>132</v>
      </c>
      <c r="C1971" s="0" t="s">
        <v>54</v>
      </c>
      <c r="D1971" s="0" t="n">
        <v>806.893272124399</v>
      </c>
      <c r="E1971" s="0" t="n">
        <v>0.00431905605057793</v>
      </c>
    </row>
    <row r="1972" customFormat="false" ht="15" hidden="false" customHeight="false" outlineLevel="0" collapsed="false">
      <c r="A1972" s="0" t="s">
        <v>110</v>
      </c>
      <c r="B1972" s="0" t="s">
        <v>132</v>
      </c>
      <c r="C1972" s="0" t="s">
        <v>54</v>
      </c>
      <c r="D1972" s="0" t="n">
        <v>827.598720223899</v>
      </c>
      <c r="E1972" s="0" t="n">
        <v>0.00440364675652112</v>
      </c>
    </row>
    <row r="1973" customFormat="false" ht="15" hidden="false" customHeight="false" outlineLevel="0" collapsed="false">
      <c r="A1973" s="0" t="s">
        <v>111</v>
      </c>
      <c r="B1973" s="0" t="s">
        <v>132</v>
      </c>
      <c r="C1973" s="0" t="s">
        <v>54</v>
      </c>
      <c r="D1973" s="0" t="n">
        <v>813.6520637868</v>
      </c>
      <c r="E1973" s="0" t="n">
        <v>0.00419623388397839</v>
      </c>
    </row>
    <row r="1974" customFormat="false" ht="15" hidden="false" customHeight="false" outlineLevel="0" collapsed="false">
      <c r="A1974" s="0" t="s">
        <v>112</v>
      </c>
      <c r="B1974" s="0" t="s">
        <v>132</v>
      </c>
      <c r="C1974" s="0" t="s">
        <v>54</v>
      </c>
      <c r="D1974" s="0" t="n">
        <v>1079.244331358</v>
      </c>
      <c r="E1974" s="0" t="n">
        <v>0.0041559336089311</v>
      </c>
    </row>
    <row r="1975" customFormat="false" ht="15" hidden="false" customHeight="false" outlineLevel="0" collapsed="false">
      <c r="A1975" s="0" t="s">
        <v>113</v>
      </c>
      <c r="B1975" s="0" t="s">
        <v>132</v>
      </c>
      <c r="C1975" s="0" t="s">
        <v>54</v>
      </c>
      <c r="D1975" s="0" t="n">
        <v>836.906250001</v>
      </c>
      <c r="E1975" s="0" t="n">
        <v>0.00415309504729225</v>
      </c>
    </row>
    <row r="1976" customFormat="false" ht="15" hidden="false" customHeight="false" outlineLevel="0" collapsed="false">
      <c r="A1976" s="0" t="s">
        <v>114</v>
      </c>
      <c r="B1976" s="0" t="s">
        <v>132</v>
      </c>
      <c r="C1976" s="0" t="s">
        <v>54</v>
      </c>
      <c r="D1976" s="0" t="n">
        <v>1048</v>
      </c>
      <c r="E1976" s="0" t="n">
        <v>0.00409112595419847</v>
      </c>
    </row>
    <row r="1977" customFormat="false" ht="15" hidden="false" customHeight="false" outlineLevel="0" collapsed="false">
      <c r="A1977" s="0" t="s">
        <v>115</v>
      </c>
      <c r="B1977" s="0" t="s">
        <v>132</v>
      </c>
      <c r="C1977" s="0" t="s">
        <v>54</v>
      </c>
      <c r="D1977" s="0" t="n">
        <v>974</v>
      </c>
      <c r="E1977" s="0" t="n">
        <v>0.00438626511521789</v>
      </c>
    </row>
    <row r="1978" customFormat="false" ht="15" hidden="false" customHeight="false" outlineLevel="0" collapsed="false">
      <c r="A1978" s="0" t="s">
        <v>116</v>
      </c>
      <c r="B1978" s="0" t="s">
        <v>132</v>
      </c>
      <c r="C1978" s="0" t="s">
        <v>54</v>
      </c>
      <c r="D1978" s="0" t="n">
        <v>854</v>
      </c>
      <c r="E1978" s="0" t="n">
        <v>0.00452527322404372</v>
      </c>
    </row>
    <row r="1979" customFormat="false" ht="15" hidden="false" customHeight="false" outlineLevel="0" collapsed="false">
      <c r="A1979" s="0" t="s">
        <v>117</v>
      </c>
      <c r="B1979" s="0" t="s">
        <v>132</v>
      </c>
      <c r="C1979" s="0" t="s">
        <v>54</v>
      </c>
      <c r="D1979" s="0" t="n">
        <v>828</v>
      </c>
      <c r="E1979" s="0" t="n">
        <v>0.00444847020933977</v>
      </c>
    </row>
    <row r="1980" customFormat="false" ht="15" hidden="false" customHeight="false" outlineLevel="0" collapsed="false">
      <c r="A1980" s="0" t="s">
        <v>118</v>
      </c>
      <c r="B1980" s="0" t="s">
        <v>132</v>
      </c>
      <c r="C1980" s="0" t="s">
        <v>54</v>
      </c>
      <c r="D1980" s="0" t="n">
        <v>790</v>
      </c>
      <c r="E1980" s="0" t="n">
        <v>0.00488660337552743</v>
      </c>
    </row>
    <row r="1981" customFormat="false" ht="15" hidden="false" customHeight="false" outlineLevel="0" collapsed="false">
      <c r="A1981" s="0" t="s">
        <v>119</v>
      </c>
      <c r="B1981" s="0" t="s">
        <v>132</v>
      </c>
      <c r="C1981" s="0" t="s">
        <v>54</v>
      </c>
      <c r="D1981" s="0" t="n">
        <v>640</v>
      </c>
      <c r="E1981" s="0" t="n">
        <v>0.00500868055555556</v>
      </c>
    </row>
    <row r="1982" customFormat="false" ht="15" hidden="false" customHeight="false" outlineLevel="0" collapsed="false">
      <c r="A1982" s="0" t="s">
        <v>105</v>
      </c>
      <c r="B1982" s="0" t="s">
        <v>132</v>
      </c>
      <c r="C1982" s="0" t="s">
        <v>55</v>
      </c>
      <c r="D1982" s="0" t="n">
        <v>751.000000059999</v>
      </c>
      <c r="E1982" s="0" t="n">
        <v>0.00419086280021815</v>
      </c>
    </row>
    <row r="1983" customFormat="false" ht="15" hidden="false" customHeight="false" outlineLevel="0" collapsed="false">
      <c r="A1983" s="0" t="s">
        <v>106</v>
      </c>
      <c r="B1983" s="0" t="s">
        <v>132</v>
      </c>
      <c r="C1983" s="0" t="s">
        <v>55</v>
      </c>
      <c r="D1983" s="0" t="n">
        <v>864.388893962502</v>
      </c>
      <c r="E1983" s="0" t="n">
        <v>0.00424898524454095</v>
      </c>
    </row>
    <row r="1984" customFormat="false" ht="15" hidden="false" customHeight="false" outlineLevel="0" collapsed="false">
      <c r="A1984" s="0" t="s">
        <v>107</v>
      </c>
      <c r="B1984" s="0" t="s">
        <v>132</v>
      </c>
      <c r="C1984" s="0" t="s">
        <v>55</v>
      </c>
      <c r="D1984" s="0" t="n">
        <v>748.128984903501</v>
      </c>
      <c r="E1984" s="0" t="n">
        <v>0.00414570319463898</v>
      </c>
    </row>
    <row r="1985" customFormat="false" ht="15" hidden="false" customHeight="false" outlineLevel="0" collapsed="false">
      <c r="A1985" s="0" t="s">
        <v>108</v>
      </c>
      <c r="B1985" s="0" t="s">
        <v>132</v>
      </c>
      <c r="C1985" s="0" t="s">
        <v>55</v>
      </c>
      <c r="D1985" s="0" t="n">
        <v>675.2713820254</v>
      </c>
      <c r="E1985" s="0" t="n">
        <v>0.00470126959054769</v>
      </c>
    </row>
    <row r="1986" customFormat="false" ht="15" hidden="false" customHeight="false" outlineLevel="0" collapsed="false">
      <c r="A1986" s="0" t="s">
        <v>109</v>
      </c>
      <c r="B1986" s="0" t="s">
        <v>132</v>
      </c>
      <c r="C1986" s="0" t="s">
        <v>55</v>
      </c>
      <c r="D1986" s="0" t="n">
        <v>702.769642858</v>
      </c>
      <c r="E1986" s="0" t="n">
        <v>0.00538504453169722</v>
      </c>
    </row>
    <row r="1987" customFormat="false" ht="15" hidden="false" customHeight="false" outlineLevel="0" collapsed="false">
      <c r="A1987" s="0" t="s">
        <v>110</v>
      </c>
      <c r="B1987" s="0" t="s">
        <v>132</v>
      </c>
      <c r="C1987" s="0" t="s">
        <v>55</v>
      </c>
      <c r="D1987" s="0" t="n">
        <v>849.8426864883</v>
      </c>
      <c r="E1987" s="0" t="n">
        <v>0.00497921107382158</v>
      </c>
    </row>
    <row r="1988" customFormat="false" ht="15" hidden="false" customHeight="false" outlineLevel="0" collapsed="false">
      <c r="A1988" s="0" t="s">
        <v>111</v>
      </c>
      <c r="B1988" s="0" t="s">
        <v>132</v>
      </c>
      <c r="C1988" s="0" t="s">
        <v>55</v>
      </c>
      <c r="D1988" s="0" t="n">
        <v>643.8137890096</v>
      </c>
      <c r="E1988" s="0" t="n">
        <v>0.00512802742396308</v>
      </c>
    </row>
    <row r="1989" customFormat="false" ht="15" hidden="false" customHeight="false" outlineLevel="0" collapsed="false">
      <c r="A1989" s="0" t="s">
        <v>112</v>
      </c>
      <c r="B1989" s="0" t="s">
        <v>132</v>
      </c>
      <c r="C1989" s="0" t="s">
        <v>55</v>
      </c>
      <c r="D1989" s="0" t="n">
        <v>656.181039369302</v>
      </c>
      <c r="E1989" s="0" t="n">
        <v>0.00454842675109684</v>
      </c>
    </row>
    <row r="1990" customFormat="false" ht="15" hidden="false" customHeight="false" outlineLevel="0" collapsed="false">
      <c r="A1990" s="0" t="s">
        <v>113</v>
      </c>
      <c r="B1990" s="0" t="s">
        <v>132</v>
      </c>
      <c r="C1990" s="0" t="s">
        <v>55</v>
      </c>
      <c r="D1990" s="0" t="n">
        <v>598.0861171743</v>
      </c>
      <c r="E1990" s="0" t="n">
        <v>0.00506520786044874</v>
      </c>
    </row>
    <row r="1991" customFormat="false" ht="15" hidden="false" customHeight="false" outlineLevel="0" collapsed="false">
      <c r="A1991" s="0" t="s">
        <v>114</v>
      </c>
      <c r="B1991" s="0" t="s">
        <v>132</v>
      </c>
      <c r="C1991" s="0" t="s">
        <v>55</v>
      </c>
      <c r="D1991" s="0" t="n">
        <v>556.6041622478</v>
      </c>
      <c r="E1991" s="0" t="n">
        <v>0.00475989470538085</v>
      </c>
    </row>
    <row r="1992" customFormat="false" ht="15" hidden="false" customHeight="false" outlineLevel="0" collapsed="false">
      <c r="A1992" s="0" t="s">
        <v>115</v>
      </c>
      <c r="B1992" s="0" t="s">
        <v>132</v>
      </c>
      <c r="C1992" s="0" t="s">
        <v>55</v>
      </c>
      <c r="D1992" s="0" t="n">
        <v>504.9117364128</v>
      </c>
      <c r="E1992" s="0" t="n">
        <v>0.00557566880347095</v>
      </c>
    </row>
    <row r="1993" customFormat="false" ht="15" hidden="false" customHeight="false" outlineLevel="0" collapsed="false">
      <c r="A1993" s="0" t="s">
        <v>116</v>
      </c>
      <c r="B1993" s="0" t="s">
        <v>132</v>
      </c>
      <c r="C1993" s="0" t="s">
        <v>55</v>
      </c>
      <c r="D1993" s="0" t="n">
        <v>517</v>
      </c>
      <c r="E1993" s="0" t="n">
        <v>0.00559853857726198</v>
      </c>
    </row>
    <row r="1994" customFormat="false" ht="15" hidden="false" customHeight="false" outlineLevel="0" collapsed="false">
      <c r="A1994" s="0" t="s">
        <v>117</v>
      </c>
      <c r="B1994" s="0" t="s">
        <v>132</v>
      </c>
      <c r="C1994" s="0" t="s">
        <v>55</v>
      </c>
      <c r="D1994" s="0" t="n">
        <v>503.244409937</v>
      </c>
      <c r="E1994" s="0" t="n">
        <v>0.0054550914393003</v>
      </c>
    </row>
    <row r="1995" customFormat="false" ht="15" hidden="false" customHeight="false" outlineLevel="0" collapsed="false">
      <c r="A1995" s="0" t="s">
        <v>118</v>
      </c>
      <c r="B1995" s="0" t="s">
        <v>132</v>
      </c>
      <c r="C1995" s="0" t="s">
        <v>55</v>
      </c>
      <c r="D1995" s="0" t="n">
        <v>447.2623674654</v>
      </c>
      <c r="E1995" s="0" t="n">
        <v>0.00576437717974711</v>
      </c>
    </row>
    <row r="1996" customFormat="false" ht="15" hidden="false" customHeight="false" outlineLevel="0" collapsed="false">
      <c r="A1996" s="0" t="s">
        <v>119</v>
      </c>
      <c r="B1996" s="0" t="s">
        <v>132</v>
      </c>
      <c r="C1996" s="0" t="s">
        <v>55</v>
      </c>
      <c r="D1996" s="0" t="n">
        <v>467.3450968544</v>
      </c>
      <c r="E1996" s="0" t="n">
        <v>0.00550690062825155</v>
      </c>
    </row>
    <row r="1997" customFormat="false" ht="15" hidden="false" customHeight="false" outlineLevel="0" collapsed="false">
      <c r="A1997" s="0" t="s">
        <v>105</v>
      </c>
      <c r="B1997" s="0" t="s">
        <v>132</v>
      </c>
      <c r="C1997" s="0" t="s">
        <v>56</v>
      </c>
      <c r="D1997" s="0" t="n">
        <v>435.19631915</v>
      </c>
      <c r="E1997" s="0" t="n">
        <v>0.00546161460945982</v>
      </c>
    </row>
    <row r="1998" customFormat="false" ht="15" hidden="false" customHeight="false" outlineLevel="0" collapsed="false">
      <c r="A1998" s="0" t="s">
        <v>106</v>
      </c>
      <c r="B1998" s="0" t="s">
        <v>132</v>
      </c>
      <c r="C1998" s="0" t="s">
        <v>56</v>
      </c>
      <c r="D1998" s="0" t="n">
        <v>428.372256212</v>
      </c>
      <c r="E1998" s="0" t="n">
        <v>0.00583508044492581</v>
      </c>
    </row>
    <row r="1999" customFormat="false" ht="15" hidden="false" customHeight="false" outlineLevel="0" collapsed="false">
      <c r="A1999" s="0" t="s">
        <v>107</v>
      </c>
      <c r="B1999" s="0" t="s">
        <v>132</v>
      </c>
      <c r="C1999" s="0" t="s">
        <v>56</v>
      </c>
      <c r="D1999" s="0" t="n">
        <v>411.4579109051</v>
      </c>
      <c r="E1999" s="0" t="n">
        <v>0.00609103836312501</v>
      </c>
    </row>
    <row r="2000" customFormat="false" ht="15" hidden="false" customHeight="false" outlineLevel="0" collapsed="false">
      <c r="A2000" s="0" t="s">
        <v>108</v>
      </c>
      <c r="B2000" s="0" t="s">
        <v>132</v>
      </c>
      <c r="C2000" s="0" t="s">
        <v>56</v>
      </c>
      <c r="D2000" s="0" t="n">
        <v>337.8868131864</v>
      </c>
      <c r="E2000" s="0" t="n">
        <v>0.00569075762848256</v>
      </c>
    </row>
    <row r="2001" customFormat="false" ht="15" hidden="false" customHeight="false" outlineLevel="0" collapsed="false">
      <c r="A2001" s="0" t="s">
        <v>109</v>
      </c>
      <c r="B2001" s="0" t="s">
        <v>132</v>
      </c>
      <c r="C2001" s="0" t="s">
        <v>56</v>
      </c>
      <c r="D2001" s="0" t="n">
        <v>371.6904633388</v>
      </c>
      <c r="E2001" s="0" t="n">
        <v>0.00528307599885097</v>
      </c>
    </row>
    <row r="2002" customFormat="false" ht="15" hidden="false" customHeight="false" outlineLevel="0" collapsed="false">
      <c r="A2002" s="0" t="s">
        <v>110</v>
      </c>
      <c r="B2002" s="0" t="s">
        <v>132</v>
      </c>
      <c r="C2002" s="0" t="s">
        <v>56</v>
      </c>
      <c r="D2002" s="0" t="n">
        <v>329.1929824561</v>
      </c>
      <c r="E2002" s="0" t="n">
        <v>0.00571195890321401</v>
      </c>
    </row>
    <row r="2003" customFormat="false" ht="15" hidden="false" customHeight="false" outlineLevel="0" collapsed="false">
      <c r="A2003" s="0" t="s">
        <v>111</v>
      </c>
      <c r="B2003" s="0" t="s">
        <v>132</v>
      </c>
      <c r="C2003" s="0" t="s">
        <v>56</v>
      </c>
      <c r="D2003" s="0" t="n">
        <v>340.7116550112</v>
      </c>
      <c r="E2003" s="0" t="n">
        <v>0.005467819354864</v>
      </c>
    </row>
    <row r="2004" customFormat="false" ht="15" hidden="false" customHeight="false" outlineLevel="0" collapsed="false">
      <c r="A2004" s="0" t="s">
        <v>112</v>
      </c>
      <c r="B2004" s="0" t="s">
        <v>132</v>
      </c>
      <c r="C2004" s="0" t="s">
        <v>56</v>
      </c>
      <c r="D2004" s="0" t="n">
        <v>414.3470588241</v>
      </c>
      <c r="E2004" s="0" t="n">
        <v>0.00578623775044523</v>
      </c>
    </row>
    <row r="2005" customFormat="false" ht="15" hidden="false" customHeight="false" outlineLevel="0" collapsed="false">
      <c r="A2005" s="0" t="s">
        <v>113</v>
      </c>
      <c r="B2005" s="0" t="s">
        <v>132</v>
      </c>
      <c r="C2005" s="0" t="s">
        <v>56</v>
      </c>
      <c r="D2005" s="0" t="n">
        <v>292.9430961193</v>
      </c>
      <c r="E2005" s="0" t="n">
        <v>0.00574171816668307</v>
      </c>
    </row>
    <row r="2006" customFormat="false" ht="15" hidden="false" customHeight="false" outlineLevel="0" collapsed="false">
      <c r="A2006" s="0" t="s">
        <v>114</v>
      </c>
      <c r="B2006" s="0" t="s">
        <v>132</v>
      </c>
      <c r="C2006" s="0" t="s">
        <v>56</v>
      </c>
      <c r="D2006" s="0" t="n">
        <v>397.4216965049</v>
      </c>
      <c r="E2006" s="0" t="n">
        <v>0.00556200319355858</v>
      </c>
    </row>
    <row r="2007" customFormat="false" ht="15" hidden="false" customHeight="false" outlineLevel="0" collapsed="false">
      <c r="A2007" s="0" t="s">
        <v>115</v>
      </c>
      <c r="B2007" s="0" t="s">
        <v>132</v>
      </c>
      <c r="C2007" s="0" t="s">
        <v>56</v>
      </c>
      <c r="D2007" s="0" t="n">
        <v>305.35625</v>
      </c>
      <c r="E2007" s="0" t="n">
        <v>0.00593709703829543</v>
      </c>
    </row>
    <row r="2008" customFormat="false" ht="15" hidden="false" customHeight="false" outlineLevel="0" collapsed="false">
      <c r="A2008" s="0" t="s">
        <v>116</v>
      </c>
      <c r="B2008" s="0" t="s">
        <v>132</v>
      </c>
      <c r="C2008" s="0" t="s">
        <v>56</v>
      </c>
      <c r="D2008" s="0" t="n">
        <v>287</v>
      </c>
      <c r="E2008" s="0" t="n">
        <v>0.00599109562524197</v>
      </c>
    </row>
    <row r="2009" customFormat="false" ht="15" hidden="false" customHeight="false" outlineLevel="0" collapsed="false">
      <c r="A2009" s="0" t="s">
        <v>117</v>
      </c>
      <c r="B2009" s="0" t="s">
        <v>132</v>
      </c>
      <c r="C2009" s="0" t="s">
        <v>56</v>
      </c>
      <c r="D2009" s="0" t="n">
        <v>310.6514035082</v>
      </c>
      <c r="E2009" s="0" t="n">
        <v>0.00666406539186426</v>
      </c>
    </row>
    <row r="2010" customFormat="false" ht="15" hidden="false" customHeight="false" outlineLevel="0" collapsed="false">
      <c r="A2010" s="0" t="s">
        <v>118</v>
      </c>
      <c r="B2010" s="0" t="s">
        <v>132</v>
      </c>
      <c r="C2010" s="0" t="s">
        <v>56</v>
      </c>
      <c r="D2010" s="0" t="n">
        <v>267.495</v>
      </c>
      <c r="E2010" s="0" t="n">
        <v>0.00607560681300377</v>
      </c>
    </row>
    <row r="2011" customFormat="false" ht="15" hidden="false" customHeight="false" outlineLevel="0" collapsed="false">
      <c r="A2011" s="0" t="s">
        <v>119</v>
      </c>
      <c r="B2011" s="0" t="s">
        <v>132</v>
      </c>
      <c r="C2011" s="0" t="s">
        <v>56</v>
      </c>
      <c r="D2011" s="0" t="n">
        <v>281.375</v>
      </c>
      <c r="E2011" s="0" t="n">
        <v>0.0061842884643862</v>
      </c>
    </row>
    <row r="2012" customFormat="false" ht="15" hidden="false" customHeight="false" outlineLevel="0" collapsed="false">
      <c r="A2012" s="0" t="s">
        <v>105</v>
      </c>
      <c r="B2012" s="0" t="s">
        <v>132</v>
      </c>
      <c r="C2012" s="0" t="s">
        <v>57</v>
      </c>
      <c r="D2012" s="0" t="n">
        <v>513.60386476</v>
      </c>
      <c r="E2012" s="0" t="n">
        <v>0.00421551214199131</v>
      </c>
    </row>
    <row r="2013" customFormat="false" ht="15" hidden="false" customHeight="false" outlineLevel="0" collapsed="false">
      <c r="A2013" s="0" t="s">
        <v>106</v>
      </c>
      <c r="B2013" s="0" t="s">
        <v>132</v>
      </c>
      <c r="C2013" s="0" t="s">
        <v>57</v>
      </c>
      <c r="D2013" s="0" t="n">
        <v>488.5349683032</v>
      </c>
      <c r="E2013" s="0" t="n">
        <v>0.00467824351441612</v>
      </c>
    </row>
    <row r="2014" customFormat="false" ht="15" hidden="false" customHeight="false" outlineLevel="0" collapsed="false">
      <c r="A2014" s="0" t="s">
        <v>107</v>
      </c>
      <c r="B2014" s="0" t="s">
        <v>132</v>
      </c>
      <c r="C2014" s="0" t="s">
        <v>57</v>
      </c>
      <c r="D2014" s="0" t="n">
        <v>520.8730798755</v>
      </c>
      <c r="E2014" s="0" t="n">
        <v>0.00458589427461157</v>
      </c>
    </row>
    <row r="2015" customFormat="false" ht="15" hidden="false" customHeight="false" outlineLevel="0" collapsed="false">
      <c r="A2015" s="0" t="s">
        <v>108</v>
      </c>
      <c r="B2015" s="0" t="s">
        <v>132</v>
      </c>
      <c r="C2015" s="0" t="s">
        <v>57</v>
      </c>
      <c r="D2015" s="0" t="n">
        <v>508.862903227</v>
      </c>
      <c r="E2015" s="0" t="n">
        <v>0.00451133485941096</v>
      </c>
    </row>
    <row r="2016" customFormat="false" ht="15" hidden="false" customHeight="false" outlineLevel="0" collapsed="false">
      <c r="A2016" s="0" t="s">
        <v>109</v>
      </c>
      <c r="B2016" s="0" t="s">
        <v>132</v>
      </c>
      <c r="C2016" s="0" t="s">
        <v>57</v>
      </c>
      <c r="D2016" s="0" t="n">
        <v>416.4653679655</v>
      </c>
      <c r="E2016" s="0" t="n">
        <v>0.0045414605305222</v>
      </c>
    </row>
    <row r="2017" customFormat="false" ht="15" hidden="false" customHeight="false" outlineLevel="0" collapsed="false">
      <c r="A2017" s="0" t="s">
        <v>110</v>
      </c>
      <c r="B2017" s="0" t="s">
        <v>132</v>
      </c>
      <c r="C2017" s="0" t="s">
        <v>57</v>
      </c>
      <c r="D2017" s="0" t="n">
        <v>450.873920196899</v>
      </c>
      <c r="E2017" s="0" t="n">
        <v>0.00478181256608276</v>
      </c>
    </row>
    <row r="2018" customFormat="false" ht="15" hidden="false" customHeight="false" outlineLevel="0" collapsed="false">
      <c r="A2018" s="0" t="s">
        <v>111</v>
      </c>
      <c r="B2018" s="0" t="s">
        <v>132</v>
      </c>
      <c r="C2018" s="0" t="s">
        <v>57</v>
      </c>
      <c r="D2018" s="0" t="n">
        <v>449.8998290587</v>
      </c>
      <c r="E2018" s="0" t="n">
        <v>0.0049639413243255</v>
      </c>
    </row>
    <row r="2019" customFormat="false" ht="15" hidden="false" customHeight="false" outlineLevel="0" collapsed="false">
      <c r="A2019" s="0" t="s">
        <v>112</v>
      </c>
      <c r="B2019" s="0" t="s">
        <v>132</v>
      </c>
      <c r="C2019" s="0" t="s">
        <v>57</v>
      </c>
      <c r="D2019" s="0" t="n">
        <v>478.881135532</v>
      </c>
      <c r="E2019" s="0" t="n">
        <v>0.00498526877837871</v>
      </c>
    </row>
    <row r="2020" customFormat="false" ht="15" hidden="false" customHeight="false" outlineLevel="0" collapsed="false">
      <c r="A2020" s="0" t="s">
        <v>113</v>
      </c>
      <c r="B2020" s="0" t="s">
        <v>132</v>
      </c>
      <c r="C2020" s="0" t="s">
        <v>57</v>
      </c>
      <c r="D2020" s="0" t="n">
        <v>437.0915750926</v>
      </c>
      <c r="E2020" s="0" t="n">
        <v>0.00521184320917211</v>
      </c>
    </row>
    <row r="2021" customFormat="false" ht="15" hidden="false" customHeight="false" outlineLevel="0" collapsed="false">
      <c r="A2021" s="0" t="s">
        <v>114</v>
      </c>
      <c r="B2021" s="0" t="s">
        <v>132</v>
      </c>
      <c r="C2021" s="0" t="s">
        <v>57</v>
      </c>
      <c r="D2021" s="0" t="n">
        <v>550.492619480699</v>
      </c>
      <c r="E2021" s="0" t="n">
        <v>0.00524394156787783</v>
      </c>
    </row>
    <row r="2022" customFormat="false" ht="15" hidden="false" customHeight="false" outlineLevel="0" collapsed="false">
      <c r="A2022" s="0" t="s">
        <v>115</v>
      </c>
      <c r="B2022" s="0" t="s">
        <v>132</v>
      </c>
      <c r="C2022" s="0" t="s">
        <v>57</v>
      </c>
      <c r="D2022" s="0" t="n">
        <v>557.569739954801</v>
      </c>
      <c r="E2022" s="0" t="n">
        <v>0.00510494014707191</v>
      </c>
    </row>
    <row r="2023" customFormat="false" ht="15" hidden="false" customHeight="false" outlineLevel="0" collapsed="false">
      <c r="A2023" s="0" t="s">
        <v>116</v>
      </c>
      <c r="B2023" s="0" t="s">
        <v>132</v>
      </c>
      <c r="C2023" s="0" t="s">
        <v>57</v>
      </c>
      <c r="D2023" s="0" t="n">
        <v>499</v>
      </c>
      <c r="E2023" s="0" t="n">
        <v>0.00539690492095302</v>
      </c>
    </row>
    <row r="2024" customFormat="false" ht="15" hidden="false" customHeight="false" outlineLevel="0" collapsed="false">
      <c r="A2024" s="0" t="s">
        <v>117</v>
      </c>
      <c r="B2024" s="0" t="s">
        <v>132</v>
      </c>
      <c r="C2024" s="0" t="s">
        <v>57</v>
      </c>
      <c r="D2024" s="0" t="n">
        <v>497.840296140101</v>
      </c>
      <c r="E2024" s="0" t="n">
        <v>0.00546295199642178</v>
      </c>
    </row>
    <row r="2025" customFormat="false" ht="15" hidden="false" customHeight="false" outlineLevel="0" collapsed="false">
      <c r="A2025" s="0" t="s">
        <v>118</v>
      </c>
      <c r="B2025" s="0" t="s">
        <v>132</v>
      </c>
      <c r="C2025" s="0" t="s">
        <v>57</v>
      </c>
      <c r="D2025" s="0" t="n">
        <v>368.1702076705</v>
      </c>
      <c r="E2025" s="0" t="n">
        <v>0.00609398018495273</v>
      </c>
    </row>
    <row r="2026" customFormat="false" ht="15" hidden="false" customHeight="false" outlineLevel="0" collapsed="false">
      <c r="A2026" s="0" t="s">
        <v>119</v>
      </c>
      <c r="B2026" s="0" t="s">
        <v>132</v>
      </c>
      <c r="C2026" s="0" t="s">
        <v>57</v>
      </c>
      <c r="D2026" s="0" t="n">
        <v>331.4114356824</v>
      </c>
      <c r="E2026" s="0" t="n">
        <v>0.00593674805267361</v>
      </c>
    </row>
    <row r="2027" customFormat="false" ht="15" hidden="false" customHeight="false" outlineLevel="0" collapsed="false">
      <c r="A2027" s="0" t="s">
        <v>105</v>
      </c>
      <c r="B2027" s="0" t="s">
        <v>132</v>
      </c>
      <c r="C2027" s="0" t="s">
        <v>58</v>
      </c>
      <c r="D2027" s="0" t="n">
        <v>1508.8636366</v>
      </c>
      <c r="E2027" s="0" t="n">
        <v>0.00334287292262407</v>
      </c>
    </row>
    <row r="2028" customFormat="false" ht="15" hidden="false" customHeight="false" outlineLevel="0" collapsed="false">
      <c r="A2028" s="0" t="s">
        <v>106</v>
      </c>
      <c r="B2028" s="0" t="s">
        <v>132</v>
      </c>
      <c r="C2028" s="0" t="s">
        <v>58</v>
      </c>
      <c r="D2028" s="0" t="n">
        <v>1289.9752655886</v>
      </c>
      <c r="E2028" s="0" t="n">
        <v>0.00349265031203545</v>
      </c>
    </row>
    <row r="2029" customFormat="false" ht="15" hidden="false" customHeight="false" outlineLevel="0" collapsed="false">
      <c r="A2029" s="0" t="s">
        <v>107</v>
      </c>
      <c r="B2029" s="0" t="s">
        <v>132</v>
      </c>
      <c r="C2029" s="0" t="s">
        <v>58</v>
      </c>
      <c r="D2029" s="0" t="n">
        <v>1267.8743677404</v>
      </c>
      <c r="E2029" s="0" t="n">
        <v>0.00331756640240485</v>
      </c>
    </row>
    <row r="2030" customFormat="false" ht="15" hidden="false" customHeight="false" outlineLevel="0" collapsed="false">
      <c r="A2030" s="0" t="s">
        <v>108</v>
      </c>
      <c r="B2030" s="0" t="s">
        <v>132</v>
      </c>
      <c r="C2030" s="0" t="s">
        <v>58</v>
      </c>
      <c r="D2030" s="0" t="n">
        <v>1350.4010288026</v>
      </c>
      <c r="E2030" s="0" t="n">
        <v>0.0033636439998051</v>
      </c>
    </row>
    <row r="2031" customFormat="false" ht="15" hidden="false" customHeight="false" outlineLevel="0" collapsed="false">
      <c r="A2031" s="0" t="s">
        <v>109</v>
      </c>
      <c r="B2031" s="0" t="s">
        <v>132</v>
      </c>
      <c r="C2031" s="0" t="s">
        <v>58</v>
      </c>
      <c r="D2031" s="0" t="n">
        <v>1227</v>
      </c>
      <c r="E2031" s="0" t="n">
        <v>0.00329846961876302</v>
      </c>
    </row>
    <row r="2032" customFormat="false" ht="15" hidden="false" customHeight="false" outlineLevel="0" collapsed="false">
      <c r="A2032" s="0" t="s">
        <v>110</v>
      </c>
      <c r="B2032" s="0" t="s">
        <v>132</v>
      </c>
      <c r="C2032" s="0" t="s">
        <v>58</v>
      </c>
      <c r="D2032" s="0" t="n">
        <v>1210</v>
      </c>
      <c r="E2032" s="0" t="n">
        <v>0.00332816804407713</v>
      </c>
    </row>
    <row r="2033" customFormat="false" ht="15" hidden="false" customHeight="false" outlineLevel="0" collapsed="false">
      <c r="A2033" s="0" t="s">
        <v>111</v>
      </c>
      <c r="B2033" s="0" t="s">
        <v>132</v>
      </c>
      <c r="C2033" s="0" t="s">
        <v>58</v>
      </c>
      <c r="D2033" s="0" t="n">
        <v>1286</v>
      </c>
      <c r="E2033" s="0" t="n">
        <v>0.00324596077414895</v>
      </c>
    </row>
    <row r="2034" customFormat="false" ht="15" hidden="false" customHeight="false" outlineLevel="0" collapsed="false">
      <c r="A2034" s="0" t="s">
        <v>112</v>
      </c>
      <c r="B2034" s="0" t="s">
        <v>132</v>
      </c>
      <c r="C2034" s="0" t="s">
        <v>58</v>
      </c>
      <c r="D2034" s="0" t="n">
        <v>1298</v>
      </c>
      <c r="E2034" s="0" t="n">
        <v>0.00327747817154597</v>
      </c>
    </row>
    <row r="2035" customFormat="false" ht="15" hidden="false" customHeight="false" outlineLevel="0" collapsed="false">
      <c r="A2035" s="0" t="s">
        <v>113</v>
      </c>
      <c r="B2035" s="0" t="s">
        <v>132</v>
      </c>
      <c r="C2035" s="0" t="s">
        <v>58</v>
      </c>
      <c r="D2035" s="0" t="n">
        <v>1027</v>
      </c>
      <c r="E2035" s="0" t="n">
        <v>0.00338431786216596</v>
      </c>
    </row>
    <row r="2036" customFormat="false" ht="15" hidden="false" customHeight="false" outlineLevel="0" collapsed="false">
      <c r="A2036" s="0" t="s">
        <v>114</v>
      </c>
      <c r="B2036" s="0" t="s">
        <v>132</v>
      </c>
      <c r="C2036" s="0" t="s">
        <v>58</v>
      </c>
      <c r="D2036" s="0" t="n">
        <v>1030</v>
      </c>
      <c r="E2036" s="0" t="n">
        <v>0.00350391046386192</v>
      </c>
    </row>
    <row r="2037" customFormat="false" ht="15" hidden="false" customHeight="false" outlineLevel="0" collapsed="false">
      <c r="A2037" s="0" t="s">
        <v>115</v>
      </c>
      <c r="B2037" s="0" t="s">
        <v>132</v>
      </c>
      <c r="C2037" s="0" t="s">
        <v>58</v>
      </c>
      <c r="D2037" s="0" t="n">
        <v>946</v>
      </c>
      <c r="E2037" s="0" t="n">
        <v>0.00344139065069298</v>
      </c>
    </row>
    <row r="2038" customFormat="false" ht="15" hidden="false" customHeight="false" outlineLevel="0" collapsed="false">
      <c r="A2038" s="0" t="s">
        <v>116</v>
      </c>
      <c r="B2038" s="0" t="s">
        <v>132</v>
      </c>
      <c r="C2038" s="0" t="s">
        <v>58</v>
      </c>
      <c r="D2038" s="0" t="n">
        <v>882</v>
      </c>
      <c r="E2038" s="0" t="n">
        <v>0.00357851473922902</v>
      </c>
    </row>
    <row r="2039" customFormat="false" ht="15" hidden="false" customHeight="false" outlineLevel="0" collapsed="false">
      <c r="A2039" s="0" t="s">
        <v>117</v>
      </c>
      <c r="B2039" s="0" t="s">
        <v>132</v>
      </c>
      <c r="C2039" s="0" t="s">
        <v>58</v>
      </c>
      <c r="D2039" s="0" t="n">
        <v>877</v>
      </c>
      <c r="E2039" s="0" t="n">
        <v>0.00369077030279995</v>
      </c>
    </row>
    <row r="2040" customFormat="false" ht="15" hidden="false" customHeight="false" outlineLevel="0" collapsed="false">
      <c r="A2040" s="0" t="s">
        <v>118</v>
      </c>
      <c r="B2040" s="0" t="s">
        <v>132</v>
      </c>
      <c r="C2040" s="0" t="s">
        <v>58</v>
      </c>
      <c r="D2040" s="0" t="n">
        <v>743</v>
      </c>
      <c r="E2040" s="0" t="n">
        <v>0.00367971437116794</v>
      </c>
    </row>
    <row r="2041" customFormat="false" ht="15" hidden="false" customHeight="false" outlineLevel="0" collapsed="false">
      <c r="A2041" s="0" t="s">
        <v>119</v>
      </c>
      <c r="B2041" s="0" t="s">
        <v>132</v>
      </c>
      <c r="C2041" s="0" t="s">
        <v>58</v>
      </c>
      <c r="D2041" s="0" t="n">
        <v>498</v>
      </c>
      <c r="E2041" s="0" t="n">
        <v>0.00374414323962517</v>
      </c>
    </row>
    <row r="2042" customFormat="false" ht="15" hidden="false" customHeight="false" outlineLevel="0" collapsed="false">
      <c r="A2042" s="0" t="s">
        <v>105</v>
      </c>
      <c r="B2042" s="0" t="s">
        <v>132</v>
      </c>
      <c r="C2042" s="0" t="s">
        <v>59</v>
      </c>
      <c r="D2042" s="0" t="n">
        <v>355.4262296</v>
      </c>
      <c r="E2042" s="0" t="n">
        <v>0.00492685287682987</v>
      </c>
    </row>
    <row r="2043" customFormat="false" ht="15" hidden="false" customHeight="false" outlineLevel="0" collapsed="false">
      <c r="A2043" s="0" t="s">
        <v>106</v>
      </c>
      <c r="B2043" s="0" t="s">
        <v>132</v>
      </c>
      <c r="C2043" s="0" t="s">
        <v>59</v>
      </c>
      <c r="D2043" s="0" t="n">
        <v>269.1154770217</v>
      </c>
      <c r="E2043" s="0" t="n">
        <v>0.00518927142616433</v>
      </c>
    </row>
    <row r="2044" customFormat="false" ht="15" hidden="false" customHeight="false" outlineLevel="0" collapsed="false">
      <c r="A2044" s="0" t="s">
        <v>107</v>
      </c>
      <c r="B2044" s="0" t="s">
        <v>132</v>
      </c>
      <c r="C2044" s="0" t="s">
        <v>59</v>
      </c>
      <c r="D2044" s="0" t="n">
        <v>300.4327731101</v>
      </c>
      <c r="E2044" s="0" t="n">
        <v>0.0046020297775645</v>
      </c>
    </row>
    <row r="2045" customFormat="false" ht="15" hidden="false" customHeight="false" outlineLevel="0" collapsed="false">
      <c r="A2045" s="0" t="s">
        <v>108</v>
      </c>
      <c r="B2045" s="0" t="s">
        <v>132</v>
      </c>
      <c r="C2045" s="0" t="s">
        <v>59</v>
      </c>
      <c r="D2045" s="0" t="n">
        <v>269.7666666676</v>
      </c>
      <c r="E2045" s="0" t="n">
        <v>0.00392383817238001</v>
      </c>
    </row>
    <row r="2046" customFormat="false" ht="15" hidden="false" customHeight="false" outlineLevel="0" collapsed="false">
      <c r="A2046" s="0" t="s">
        <v>109</v>
      </c>
      <c r="B2046" s="0" t="s">
        <v>132</v>
      </c>
      <c r="C2046" s="0" t="s">
        <v>59</v>
      </c>
      <c r="D2046" s="0" t="n">
        <v>224.3704545461</v>
      </c>
      <c r="E2046" s="0" t="n">
        <v>0.00433927446299513</v>
      </c>
    </row>
    <row r="2047" customFormat="false" ht="15" hidden="false" customHeight="false" outlineLevel="0" collapsed="false">
      <c r="A2047" s="0" t="s">
        <v>110</v>
      </c>
      <c r="B2047" s="0" t="s">
        <v>132</v>
      </c>
      <c r="C2047" s="0" t="s">
        <v>59</v>
      </c>
      <c r="D2047" s="0" t="n">
        <v>259.2330277555</v>
      </c>
      <c r="E2047" s="0" t="n">
        <v>0.00467088889713085</v>
      </c>
    </row>
    <row r="2048" customFormat="false" ht="15" hidden="false" customHeight="false" outlineLevel="0" collapsed="false">
      <c r="A2048" s="0" t="s">
        <v>111</v>
      </c>
      <c r="B2048" s="0" t="s">
        <v>132</v>
      </c>
      <c r="C2048" s="0" t="s">
        <v>59</v>
      </c>
      <c r="D2048" s="0" t="n">
        <v>233.7801120444</v>
      </c>
      <c r="E2048" s="0" t="n">
        <v>0.00423959320033895</v>
      </c>
    </row>
    <row r="2049" customFormat="false" ht="15" hidden="false" customHeight="false" outlineLevel="0" collapsed="false">
      <c r="A2049" s="0" t="s">
        <v>112</v>
      </c>
      <c r="B2049" s="0" t="s">
        <v>132</v>
      </c>
      <c r="C2049" s="0" t="s">
        <v>59</v>
      </c>
      <c r="D2049" s="0" t="n">
        <v>266.5745861995</v>
      </c>
      <c r="E2049" s="0" t="n">
        <v>0.00418794157298482</v>
      </c>
    </row>
    <row r="2050" customFormat="false" ht="15" hidden="false" customHeight="false" outlineLevel="0" collapsed="false">
      <c r="A2050" s="0" t="s">
        <v>113</v>
      </c>
      <c r="B2050" s="0" t="s">
        <v>132</v>
      </c>
      <c r="C2050" s="0" t="s">
        <v>59</v>
      </c>
      <c r="D2050" s="0" t="n">
        <v>287.0510101021</v>
      </c>
      <c r="E2050" s="0" t="n">
        <v>0.0049022515814987</v>
      </c>
    </row>
    <row r="2051" customFormat="false" ht="15" hidden="false" customHeight="false" outlineLevel="0" collapsed="false">
      <c r="A2051" s="0" t="s">
        <v>114</v>
      </c>
      <c r="B2051" s="0" t="s">
        <v>132</v>
      </c>
      <c r="C2051" s="0" t="s">
        <v>59</v>
      </c>
      <c r="D2051" s="0" t="n">
        <v>291.9844877339</v>
      </c>
      <c r="E2051" s="0" t="n">
        <v>0.00526113345671928</v>
      </c>
    </row>
    <row r="2052" customFormat="false" ht="15" hidden="false" customHeight="false" outlineLevel="0" collapsed="false">
      <c r="A2052" s="0" t="s">
        <v>115</v>
      </c>
      <c r="B2052" s="0" t="s">
        <v>132</v>
      </c>
      <c r="C2052" s="0" t="s">
        <v>59</v>
      </c>
      <c r="D2052" s="0" t="n">
        <v>243.2142857138</v>
      </c>
      <c r="E2052" s="0" t="n">
        <v>0.00542217327459502</v>
      </c>
    </row>
    <row r="2053" customFormat="false" ht="15" hidden="false" customHeight="false" outlineLevel="0" collapsed="false">
      <c r="A2053" s="0" t="s">
        <v>116</v>
      </c>
      <c r="B2053" s="0" t="s">
        <v>132</v>
      </c>
      <c r="C2053" s="0" t="s">
        <v>59</v>
      </c>
      <c r="D2053" s="0" t="n">
        <v>255</v>
      </c>
      <c r="E2053" s="0" t="n">
        <v>0.0049400871459695</v>
      </c>
    </row>
    <row r="2054" customFormat="false" ht="15" hidden="false" customHeight="false" outlineLevel="0" collapsed="false">
      <c r="A2054" s="0" t="s">
        <v>117</v>
      </c>
      <c r="B2054" s="0" t="s">
        <v>132</v>
      </c>
      <c r="C2054" s="0" t="s">
        <v>59</v>
      </c>
      <c r="D2054" s="0" t="n">
        <v>224.6250000003</v>
      </c>
      <c r="E2054" s="0" t="n">
        <v>0.00498268146957382</v>
      </c>
    </row>
    <row r="2055" customFormat="false" ht="15" hidden="false" customHeight="false" outlineLevel="0" collapsed="false">
      <c r="A2055" s="0" t="s">
        <v>118</v>
      </c>
      <c r="B2055" s="0" t="s">
        <v>132</v>
      </c>
      <c r="C2055" s="0" t="s">
        <v>59</v>
      </c>
      <c r="D2055" s="0" t="n">
        <v>211.2291666665</v>
      </c>
      <c r="E2055" s="0" t="n">
        <v>0.0056716501736978</v>
      </c>
    </row>
    <row r="2056" customFormat="false" ht="15" hidden="false" customHeight="false" outlineLevel="0" collapsed="false">
      <c r="A2056" s="0" t="s">
        <v>119</v>
      </c>
      <c r="B2056" s="0" t="s">
        <v>132</v>
      </c>
      <c r="C2056" s="0" t="s">
        <v>59</v>
      </c>
      <c r="D2056" s="0" t="n">
        <v>142</v>
      </c>
      <c r="E2056" s="0" t="n">
        <v>0.00532570422535211</v>
      </c>
    </row>
    <row r="2057" customFormat="false" ht="15" hidden="false" customHeight="false" outlineLevel="0" collapsed="false">
      <c r="A2057" s="0" t="s">
        <v>105</v>
      </c>
      <c r="B2057" s="0" t="s">
        <v>132</v>
      </c>
      <c r="C2057" s="0" t="s">
        <v>60</v>
      </c>
      <c r="D2057" s="0" t="n">
        <v>2965.2121784</v>
      </c>
      <c r="E2057" s="0" t="n">
        <v>0.00307701452748087</v>
      </c>
    </row>
    <row r="2058" customFormat="false" ht="15" hidden="false" customHeight="false" outlineLevel="0" collapsed="false">
      <c r="A2058" s="0" t="s">
        <v>106</v>
      </c>
      <c r="B2058" s="0" t="s">
        <v>132</v>
      </c>
      <c r="C2058" s="0" t="s">
        <v>60</v>
      </c>
      <c r="D2058" s="0" t="n">
        <v>3127.53501382617</v>
      </c>
      <c r="E2058" s="0" t="n">
        <v>0.00313289257797999</v>
      </c>
    </row>
    <row r="2059" customFormat="false" ht="15" hidden="false" customHeight="false" outlineLevel="0" collapsed="false">
      <c r="A2059" s="0" t="s">
        <v>107</v>
      </c>
      <c r="B2059" s="0" t="s">
        <v>132</v>
      </c>
      <c r="C2059" s="0" t="s">
        <v>60</v>
      </c>
      <c r="D2059" s="0" t="n">
        <v>3034.3516697788</v>
      </c>
      <c r="E2059" s="0" t="n">
        <v>0.00320504884418449</v>
      </c>
    </row>
    <row r="2060" customFormat="false" ht="15" hidden="false" customHeight="false" outlineLevel="0" collapsed="false">
      <c r="A2060" s="0" t="s">
        <v>108</v>
      </c>
      <c r="B2060" s="0" t="s">
        <v>132</v>
      </c>
      <c r="C2060" s="0" t="s">
        <v>60</v>
      </c>
      <c r="D2060" s="0" t="n">
        <v>2732.1129797462</v>
      </c>
      <c r="E2060" s="0" t="n">
        <v>0.00316148463533791</v>
      </c>
    </row>
    <row r="2061" customFormat="false" ht="15" hidden="false" customHeight="false" outlineLevel="0" collapsed="false">
      <c r="A2061" s="0" t="s">
        <v>109</v>
      </c>
      <c r="B2061" s="0" t="s">
        <v>132</v>
      </c>
      <c r="C2061" s="0" t="s">
        <v>60</v>
      </c>
      <c r="D2061" s="0" t="n">
        <v>2349</v>
      </c>
      <c r="E2061" s="0" t="n">
        <v>0.00331494489380824</v>
      </c>
    </row>
    <row r="2062" customFormat="false" ht="15" hidden="false" customHeight="false" outlineLevel="0" collapsed="false">
      <c r="A2062" s="0" t="s">
        <v>110</v>
      </c>
      <c r="B2062" s="0" t="s">
        <v>132</v>
      </c>
      <c r="C2062" s="0" t="s">
        <v>60</v>
      </c>
      <c r="D2062" s="0" t="n">
        <v>2464</v>
      </c>
      <c r="E2062" s="0" t="n">
        <v>0.00343163780663781</v>
      </c>
    </row>
    <row r="2063" customFormat="false" ht="15" hidden="false" customHeight="false" outlineLevel="0" collapsed="false">
      <c r="A2063" s="0" t="s">
        <v>111</v>
      </c>
      <c r="B2063" s="0" t="s">
        <v>132</v>
      </c>
      <c r="C2063" s="0" t="s">
        <v>60</v>
      </c>
      <c r="D2063" s="0" t="n">
        <v>2168</v>
      </c>
      <c r="E2063" s="0" t="n">
        <v>0.0034597299097991</v>
      </c>
    </row>
    <row r="2064" customFormat="false" ht="15" hidden="false" customHeight="false" outlineLevel="0" collapsed="false">
      <c r="A2064" s="0" t="s">
        <v>112</v>
      </c>
      <c r="B2064" s="0" t="s">
        <v>132</v>
      </c>
      <c r="C2064" s="0" t="s">
        <v>60</v>
      </c>
      <c r="D2064" s="0" t="n">
        <v>2281</v>
      </c>
      <c r="E2064" s="0" t="n">
        <v>0.00340433045935019</v>
      </c>
    </row>
    <row r="2065" customFormat="false" ht="15" hidden="false" customHeight="false" outlineLevel="0" collapsed="false">
      <c r="A2065" s="0" t="s">
        <v>113</v>
      </c>
      <c r="B2065" s="0" t="s">
        <v>132</v>
      </c>
      <c r="C2065" s="0" t="s">
        <v>60</v>
      </c>
      <c r="D2065" s="0" t="n">
        <v>1958</v>
      </c>
      <c r="E2065" s="0" t="n">
        <v>0.00349740381341505</v>
      </c>
    </row>
    <row r="2066" customFormat="false" ht="15" hidden="false" customHeight="false" outlineLevel="0" collapsed="false">
      <c r="A2066" s="0" t="s">
        <v>114</v>
      </c>
      <c r="B2066" s="0" t="s">
        <v>132</v>
      </c>
      <c r="C2066" s="0" t="s">
        <v>60</v>
      </c>
      <c r="D2066" s="0" t="n">
        <v>2069</v>
      </c>
      <c r="E2066" s="0" t="n">
        <v>0.00381088555931475</v>
      </c>
    </row>
    <row r="2067" customFormat="false" ht="15" hidden="false" customHeight="false" outlineLevel="0" collapsed="false">
      <c r="A2067" s="0" t="s">
        <v>115</v>
      </c>
      <c r="B2067" s="0" t="s">
        <v>132</v>
      </c>
      <c r="C2067" s="0" t="s">
        <v>60</v>
      </c>
      <c r="D2067" s="0" t="n">
        <v>1751</v>
      </c>
      <c r="E2067" s="0" t="n">
        <v>0.00391918903483724</v>
      </c>
    </row>
    <row r="2068" customFormat="false" ht="15" hidden="false" customHeight="false" outlineLevel="0" collapsed="false">
      <c r="A2068" s="0" t="s">
        <v>116</v>
      </c>
      <c r="B2068" s="0" t="s">
        <v>132</v>
      </c>
      <c r="C2068" s="0" t="s">
        <v>60</v>
      </c>
      <c r="D2068" s="0" t="n">
        <v>1522</v>
      </c>
      <c r="E2068" s="0" t="n">
        <v>0.00403069791210396</v>
      </c>
    </row>
    <row r="2069" customFormat="false" ht="15" hidden="false" customHeight="false" outlineLevel="0" collapsed="false">
      <c r="A2069" s="0" t="s">
        <v>117</v>
      </c>
      <c r="B2069" s="0" t="s">
        <v>132</v>
      </c>
      <c r="C2069" s="0" t="s">
        <v>60</v>
      </c>
      <c r="D2069" s="0" t="n">
        <v>1392</v>
      </c>
      <c r="E2069" s="0" t="n">
        <v>0.00418113425925926</v>
      </c>
    </row>
    <row r="2070" customFormat="false" ht="15" hidden="false" customHeight="false" outlineLevel="0" collapsed="false">
      <c r="A2070" s="0" t="s">
        <v>118</v>
      </c>
      <c r="B2070" s="0" t="s">
        <v>132</v>
      </c>
      <c r="C2070" s="0" t="s">
        <v>60</v>
      </c>
      <c r="D2070" s="0" t="n">
        <v>1158</v>
      </c>
      <c r="E2070" s="0" t="n">
        <v>0.00417446267511034</v>
      </c>
    </row>
    <row r="2071" customFormat="false" ht="15" hidden="false" customHeight="false" outlineLevel="0" collapsed="false">
      <c r="A2071" s="0" t="s">
        <v>119</v>
      </c>
      <c r="B2071" s="0" t="s">
        <v>132</v>
      </c>
      <c r="C2071" s="0" t="s">
        <v>60</v>
      </c>
      <c r="D2071" s="0" t="n">
        <v>1029</v>
      </c>
      <c r="E2071" s="0" t="n">
        <v>0.00456349206349206</v>
      </c>
    </row>
    <row r="2072" customFormat="false" ht="15" hidden="false" customHeight="false" outlineLevel="0" collapsed="false">
      <c r="A2072" s="0" t="s">
        <v>105</v>
      </c>
      <c r="B2072" s="0" t="s">
        <v>132</v>
      </c>
      <c r="C2072" s="0" t="s">
        <v>61</v>
      </c>
      <c r="D2072" s="0" t="n">
        <v>650.42857152</v>
      </c>
      <c r="E2072" s="0" t="n">
        <v>0.00458051671263431</v>
      </c>
    </row>
    <row r="2073" customFormat="false" ht="15" hidden="false" customHeight="false" outlineLevel="0" collapsed="false">
      <c r="A2073" s="0" t="s">
        <v>106</v>
      </c>
      <c r="B2073" s="0" t="s">
        <v>132</v>
      </c>
      <c r="C2073" s="0" t="s">
        <v>61</v>
      </c>
      <c r="D2073" s="0" t="n">
        <v>684.294894145201</v>
      </c>
      <c r="E2073" s="0" t="n">
        <v>0.00445344172676124</v>
      </c>
    </row>
    <row r="2074" customFormat="false" ht="15" hidden="false" customHeight="false" outlineLevel="0" collapsed="false">
      <c r="A2074" s="0" t="s">
        <v>107</v>
      </c>
      <c r="B2074" s="0" t="s">
        <v>132</v>
      </c>
      <c r="C2074" s="0" t="s">
        <v>61</v>
      </c>
      <c r="D2074" s="0" t="n">
        <v>719.2943653264</v>
      </c>
      <c r="E2074" s="0" t="n">
        <v>0.0044986863863311</v>
      </c>
    </row>
    <row r="2075" customFormat="false" ht="15" hidden="false" customHeight="false" outlineLevel="0" collapsed="false">
      <c r="A2075" s="0" t="s">
        <v>108</v>
      </c>
      <c r="B2075" s="0" t="s">
        <v>132</v>
      </c>
      <c r="C2075" s="0" t="s">
        <v>61</v>
      </c>
      <c r="D2075" s="0" t="n">
        <v>637.632488687</v>
      </c>
      <c r="E2075" s="0" t="n">
        <v>0.00421227085825727</v>
      </c>
    </row>
    <row r="2076" customFormat="false" ht="15" hidden="false" customHeight="false" outlineLevel="0" collapsed="false">
      <c r="A2076" s="0" t="s">
        <v>109</v>
      </c>
      <c r="B2076" s="0" t="s">
        <v>132</v>
      </c>
      <c r="C2076" s="0" t="s">
        <v>61</v>
      </c>
      <c r="D2076" s="0" t="n">
        <v>525.0689685317</v>
      </c>
      <c r="E2076" s="0" t="n">
        <v>0.00456207495277667</v>
      </c>
    </row>
    <row r="2077" customFormat="false" ht="15" hidden="false" customHeight="false" outlineLevel="0" collapsed="false">
      <c r="A2077" s="0" t="s">
        <v>110</v>
      </c>
      <c r="B2077" s="0" t="s">
        <v>132</v>
      </c>
      <c r="C2077" s="0" t="s">
        <v>61</v>
      </c>
      <c r="D2077" s="0" t="n">
        <v>522.970499197299</v>
      </c>
      <c r="E2077" s="0" t="n">
        <v>0.00468188094814426</v>
      </c>
    </row>
    <row r="2078" customFormat="false" ht="15" hidden="false" customHeight="false" outlineLevel="0" collapsed="false">
      <c r="A2078" s="0" t="s">
        <v>111</v>
      </c>
      <c r="B2078" s="0" t="s">
        <v>132</v>
      </c>
      <c r="C2078" s="0" t="s">
        <v>61</v>
      </c>
      <c r="D2078" s="0" t="n">
        <v>485.637931035499</v>
      </c>
      <c r="E2078" s="0" t="n">
        <v>0.00474353102530239</v>
      </c>
    </row>
    <row r="2079" customFormat="false" ht="15" hidden="false" customHeight="false" outlineLevel="0" collapsed="false">
      <c r="A2079" s="0" t="s">
        <v>112</v>
      </c>
      <c r="B2079" s="0" t="s">
        <v>132</v>
      </c>
      <c r="C2079" s="0" t="s">
        <v>61</v>
      </c>
      <c r="D2079" s="0" t="n">
        <v>538.6115801766</v>
      </c>
      <c r="E2079" s="0" t="n">
        <v>0.00457478523746625</v>
      </c>
    </row>
    <row r="2080" customFormat="false" ht="15" hidden="false" customHeight="false" outlineLevel="0" collapsed="false">
      <c r="A2080" s="0" t="s">
        <v>113</v>
      </c>
      <c r="B2080" s="0" t="s">
        <v>132</v>
      </c>
      <c r="C2080" s="0" t="s">
        <v>61</v>
      </c>
      <c r="D2080" s="0" t="n">
        <v>451.6514095579</v>
      </c>
      <c r="E2080" s="0" t="n">
        <v>0.00456861674017932</v>
      </c>
    </row>
    <row r="2081" customFormat="false" ht="15" hidden="false" customHeight="false" outlineLevel="0" collapsed="false">
      <c r="A2081" s="0" t="s">
        <v>114</v>
      </c>
      <c r="B2081" s="0" t="s">
        <v>132</v>
      </c>
      <c r="C2081" s="0" t="s">
        <v>61</v>
      </c>
      <c r="D2081" s="0" t="n">
        <v>496.4861111125</v>
      </c>
      <c r="E2081" s="0" t="n">
        <v>0.00488769650124475</v>
      </c>
    </row>
    <row r="2082" customFormat="false" ht="15" hidden="false" customHeight="false" outlineLevel="0" collapsed="false">
      <c r="A2082" s="0" t="s">
        <v>115</v>
      </c>
      <c r="B2082" s="0" t="s">
        <v>132</v>
      </c>
      <c r="C2082" s="0" t="s">
        <v>61</v>
      </c>
      <c r="D2082" s="0" t="n">
        <v>417.5971055085</v>
      </c>
      <c r="E2082" s="0" t="n">
        <v>0.00505001519379243</v>
      </c>
    </row>
    <row r="2083" customFormat="false" ht="15" hidden="false" customHeight="false" outlineLevel="0" collapsed="false">
      <c r="A2083" s="0" t="s">
        <v>116</v>
      </c>
      <c r="B2083" s="0" t="s">
        <v>132</v>
      </c>
      <c r="C2083" s="0" t="s">
        <v>61</v>
      </c>
      <c r="D2083" s="0" t="n">
        <v>331</v>
      </c>
      <c r="E2083" s="0" t="n">
        <v>0.00583039610607587</v>
      </c>
    </row>
    <row r="2084" customFormat="false" ht="15" hidden="false" customHeight="false" outlineLevel="0" collapsed="false">
      <c r="A2084" s="0" t="s">
        <v>117</v>
      </c>
      <c r="B2084" s="0" t="s">
        <v>132</v>
      </c>
      <c r="C2084" s="0" t="s">
        <v>61</v>
      </c>
      <c r="D2084" s="0" t="n">
        <v>322.2996428571</v>
      </c>
      <c r="E2084" s="0" t="n">
        <v>0.00551341871758007</v>
      </c>
    </row>
    <row r="2085" customFormat="false" ht="15" hidden="false" customHeight="false" outlineLevel="0" collapsed="false">
      <c r="A2085" s="0" t="s">
        <v>118</v>
      </c>
      <c r="B2085" s="0" t="s">
        <v>132</v>
      </c>
      <c r="C2085" s="0" t="s">
        <v>61</v>
      </c>
      <c r="D2085" s="0" t="n">
        <v>357.6289682526</v>
      </c>
      <c r="E2085" s="0" t="n">
        <v>0.00602842806787523</v>
      </c>
    </row>
    <row r="2086" customFormat="false" ht="15" hidden="false" customHeight="false" outlineLevel="0" collapsed="false">
      <c r="A2086" s="0" t="s">
        <v>119</v>
      </c>
      <c r="B2086" s="0" t="s">
        <v>132</v>
      </c>
      <c r="C2086" s="0" t="s">
        <v>61</v>
      </c>
      <c r="D2086" s="0" t="n">
        <v>271.90151515</v>
      </c>
      <c r="E2086" s="0" t="n">
        <v>0.00588463960522674</v>
      </c>
    </row>
    <row r="2087" customFormat="false" ht="15" hidden="false" customHeight="false" outlineLevel="0" collapsed="false">
      <c r="A2087" s="0" t="s">
        <v>105</v>
      </c>
      <c r="B2087" s="0" t="s">
        <v>132</v>
      </c>
      <c r="C2087" s="0" t="s">
        <v>62</v>
      </c>
      <c r="D2087" s="0" t="n">
        <v>1689.38969624</v>
      </c>
      <c r="E2087" s="0" t="n">
        <v>0.0036036627922299</v>
      </c>
    </row>
    <row r="2088" customFormat="false" ht="15" hidden="false" customHeight="false" outlineLevel="0" collapsed="false">
      <c r="A2088" s="0" t="s">
        <v>106</v>
      </c>
      <c r="B2088" s="0" t="s">
        <v>132</v>
      </c>
      <c r="C2088" s="0" t="s">
        <v>62</v>
      </c>
      <c r="D2088" s="0" t="n">
        <v>1906.5082034037</v>
      </c>
      <c r="E2088" s="0" t="n">
        <v>0.00389517259919654</v>
      </c>
    </row>
    <row r="2089" customFormat="false" ht="15" hidden="false" customHeight="false" outlineLevel="0" collapsed="false">
      <c r="A2089" s="0" t="s">
        <v>107</v>
      </c>
      <c r="B2089" s="0" t="s">
        <v>132</v>
      </c>
      <c r="C2089" s="0" t="s">
        <v>62</v>
      </c>
      <c r="D2089" s="0" t="n">
        <v>1763.229546374</v>
      </c>
      <c r="E2089" s="0" t="n">
        <v>0.00371630459964566</v>
      </c>
    </row>
    <row r="2090" customFormat="false" ht="15" hidden="false" customHeight="false" outlineLevel="0" collapsed="false">
      <c r="A2090" s="0" t="s">
        <v>108</v>
      </c>
      <c r="B2090" s="0" t="s">
        <v>132</v>
      </c>
      <c r="C2090" s="0" t="s">
        <v>62</v>
      </c>
      <c r="D2090" s="0" t="n">
        <v>1489.5358231816</v>
      </c>
      <c r="E2090" s="0" t="n">
        <v>0.00369857717218989</v>
      </c>
    </row>
    <row r="2091" customFormat="false" ht="15" hidden="false" customHeight="false" outlineLevel="0" collapsed="false">
      <c r="A2091" s="0" t="s">
        <v>109</v>
      </c>
      <c r="B2091" s="0" t="s">
        <v>132</v>
      </c>
      <c r="C2091" s="0" t="s">
        <v>62</v>
      </c>
      <c r="D2091" s="0" t="n">
        <v>1543.8512514842</v>
      </c>
      <c r="E2091" s="0" t="n">
        <v>0.00372879095761104</v>
      </c>
    </row>
    <row r="2092" customFormat="false" ht="15" hidden="false" customHeight="false" outlineLevel="0" collapsed="false">
      <c r="A2092" s="0" t="s">
        <v>110</v>
      </c>
      <c r="B2092" s="0" t="s">
        <v>132</v>
      </c>
      <c r="C2092" s="0" t="s">
        <v>62</v>
      </c>
      <c r="D2092" s="0" t="n">
        <v>1437.6526420168</v>
      </c>
      <c r="E2092" s="0" t="n">
        <v>0.00426994993350393</v>
      </c>
    </row>
    <row r="2093" customFormat="false" ht="15" hidden="false" customHeight="false" outlineLevel="0" collapsed="false">
      <c r="A2093" s="0" t="s">
        <v>111</v>
      </c>
      <c r="B2093" s="0" t="s">
        <v>132</v>
      </c>
      <c r="C2093" s="0" t="s">
        <v>62</v>
      </c>
      <c r="D2093" s="0" t="n">
        <v>1370.7951300474</v>
      </c>
      <c r="E2093" s="0" t="n">
        <v>0.00442795350290053</v>
      </c>
    </row>
    <row r="2094" customFormat="false" ht="15" hidden="false" customHeight="false" outlineLevel="0" collapsed="false">
      <c r="A2094" s="0" t="s">
        <v>112</v>
      </c>
      <c r="B2094" s="0" t="s">
        <v>132</v>
      </c>
      <c r="C2094" s="0" t="s">
        <v>62</v>
      </c>
      <c r="D2094" s="0" t="n">
        <v>1512.4443140515</v>
      </c>
      <c r="E2094" s="0" t="n">
        <v>0.00427036748820253</v>
      </c>
    </row>
    <row r="2095" customFormat="false" ht="15" hidden="false" customHeight="false" outlineLevel="0" collapsed="false">
      <c r="A2095" s="0" t="s">
        <v>113</v>
      </c>
      <c r="B2095" s="0" t="s">
        <v>132</v>
      </c>
      <c r="C2095" s="0" t="s">
        <v>62</v>
      </c>
      <c r="D2095" s="0" t="n">
        <v>1249.6842248855</v>
      </c>
      <c r="E2095" s="0" t="n">
        <v>0.00422527364563284</v>
      </c>
    </row>
    <row r="2096" customFormat="false" ht="15" hidden="false" customHeight="false" outlineLevel="0" collapsed="false">
      <c r="A2096" s="0" t="s">
        <v>114</v>
      </c>
      <c r="B2096" s="0" t="s">
        <v>132</v>
      </c>
      <c r="C2096" s="0" t="s">
        <v>62</v>
      </c>
      <c r="D2096" s="0" t="n">
        <v>1343</v>
      </c>
      <c r="E2096" s="0" t="n">
        <v>0.00441279887482419</v>
      </c>
    </row>
    <row r="2097" customFormat="false" ht="15" hidden="false" customHeight="false" outlineLevel="0" collapsed="false">
      <c r="A2097" s="0" t="s">
        <v>115</v>
      </c>
      <c r="B2097" s="0" t="s">
        <v>132</v>
      </c>
      <c r="C2097" s="0" t="s">
        <v>62</v>
      </c>
      <c r="D2097" s="0" t="n">
        <v>1319</v>
      </c>
      <c r="E2097" s="0" t="n">
        <v>0.00440516805660854</v>
      </c>
    </row>
    <row r="2098" customFormat="false" ht="15" hidden="false" customHeight="false" outlineLevel="0" collapsed="false">
      <c r="A2098" s="0" t="s">
        <v>116</v>
      </c>
      <c r="B2098" s="0" t="s">
        <v>132</v>
      </c>
      <c r="C2098" s="0" t="s">
        <v>62</v>
      </c>
      <c r="D2098" s="0" t="n">
        <v>1126</v>
      </c>
      <c r="E2098" s="0" t="n">
        <v>0.00443309650680876</v>
      </c>
    </row>
    <row r="2099" customFormat="false" ht="15" hidden="false" customHeight="false" outlineLevel="0" collapsed="false">
      <c r="A2099" s="0" t="s">
        <v>117</v>
      </c>
      <c r="B2099" s="0" t="s">
        <v>132</v>
      </c>
      <c r="C2099" s="0" t="s">
        <v>62</v>
      </c>
      <c r="D2099" s="0" t="n">
        <v>1090</v>
      </c>
      <c r="E2099" s="0" t="n">
        <v>0.0046769877675841</v>
      </c>
    </row>
    <row r="2100" customFormat="false" ht="15" hidden="false" customHeight="false" outlineLevel="0" collapsed="false">
      <c r="A2100" s="0" t="s">
        <v>118</v>
      </c>
      <c r="B2100" s="0" t="s">
        <v>132</v>
      </c>
      <c r="C2100" s="0" t="s">
        <v>62</v>
      </c>
      <c r="D2100" s="0" t="n">
        <v>954</v>
      </c>
      <c r="E2100" s="0" t="n">
        <v>0.00464273235499651</v>
      </c>
    </row>
    <row r="2101" customFormat="false" ht="15" hidden="false" customHeight="false" outlineLevel="0" collapsed="false">
      <c r="A2101" s="0" t="s">
        <v>119</v>
      </c>
      <c r="B2101" s="0" t="s">
        <v>132</v>
      </c>
      <c r="C2101" s="0" t="s">
        <v>62</v>
      </c>
      <c r="D2101" s="0" t="n">
        <v>818</v>
      </c>
      <c r="E2101" s="0" t="n">
        <v>0.00468792447704428</v>
      </c>
    </row>
    <row r="2102" customFormat="false" ht="15" hidden="false" customHeight="false" outlineLevel="0" collapsed="false">
      <c r="A2102" s="0" t="s">
        <v>105</v>
      </c>
      <c r="B2102" s="0" t="s">
        <v>17</v>
      </c>
      <c r="C2102" s="0" t="s">
        <v>18</v>
      </c>
      <c r="D2102" s="0" t="n">
        <v>1540.3333337</v>
      </c>
      <c r="E2102" s="0" t="n">
        <v>0.0048083627882408</v>
      </c>
    </row>
    <row r="2103" customFormat="false" ht="15" hidden="false" customHeight="false" outlineLevel="0" collapsed="false">
      <c r="A2103" s="0" t="s">
        <v>106</v>
      </c>
      <c r="B2103" s="0" t="s">
        <v>17</v>
      </c>
      <c r="C2103" s="0" t="s">
        <v>18</v>
      </c>
      <c r="D2103" s="0" t="n">
        <v>1495.50389912489</v>
      </c>
      <c r="E2103" s="0" t="n">
        <v>0.00463479410992626</v>
      </c>
    </row>
    <row r="2104" customFormat="false" ht="15" hidden="false" customHeight="false" outlineLevel="0" collapsed="false">
      <c r="A2104" s="0" t="s">
        <v>107</v>
      </c>
      <c r="B2104" s="0" t="s">
        <v>17</v>
      </c>
      <c r="C2104" s="0" t="s">
        <v>18</v>
      </c>
      <c r="D2104" s="0" t="n">
        <v>1555.4084869134</v>
      </c>
      <c r="E2104" s="0" t="n">
        <v>0.00463733899195754</v>
      </c>
    </row>
    <row r="2105" customFormat="false" ht="15" hidden="false" customHeight="false" outlineLevel="0" collapsed="false">
      <c r="A2105" s="0" t="s">
        <v>108</v>
      </c>
      <c r="B2105" s="0" t="s">
        <v>17</v>
      </c>
      <c r="C2105" s="0" t="s">
        <v>18</v>
      </c>
      <c r="D2105" s="0" t="n">
        <v>1545.21301865139</v>
      </c>
      <c r="E2105" s="0" t="n">
        <v>0.00457053022602442</v>
      </c>
    </row>
    <row r="2106" customFormat="false" ht="15" hidden="false" customHeight="false" outlineLevel="0" collapsed="false">
      <c r="A2106" s="0" t="s">
        <v>109</v>
      </c>
      <c r="B2106" s="0" t="s">
        <v>17</v>
      </c>
      <c r="C2106" s="0" t="s">
        <v>18</v>
      </c>
      <c r="D2106" s="0" t="n">
        <v>1858.3635807481</v>
      </c>
      <c r="E2106" s="0" t="n">
        <v>0.0046380049141709</v>
      </c>
    </row>
    <row r="2107" customFormat="false" ht="15" hidden="false" customHeight="false" outlineLevel="0" collapsed="false">
      <c r="A2107" s="0" t="s">
        <v>110</v>
      </c>
      <c r="B2107" s="0" t="s">
        <v>17</v>
      </c>
      <c r="C2107" s="0" t="s">
        <v>18</v>
      </c>
      <c r="D2107" s="0" t="n">
        <v>2332.4858863815</v>
      </c>
      <c r="E2107" s="0" t="n">
        <v>0.00471788620074845</v>
      </c>
    </row>
    <row r="2108" customFormat="false" ht="15" hidden="false" customHeight="false" outlineLevel="0" collapsed="false">
      <c r="A2108" s="0" t="s">
        <v>111</v>
      </c>
      <c r="B2108" s="0" t="s">
        <v>17</v>
      </c>
      <c r="C2108" s="0" t="s">
        <v>18</v>
      </c>
      <c r="D2108" s="0" t="n">
        <v>2658.2059307062</v>
      </c>
      <c r="E2108" s="0" t="n">
        <v>0.0048372379159427</v>
      </c>
    </row>
    <row r="2109" customFormat="false" ht="15" hidden="false" customHeight="false" outlineLevel="0" collapsed="false">
      <c r="A2109" s="0" t="s">
        <v>112</v>
      </c>
      <c r="B2109" s="0" t="s">
        <v>17</v>
      </c>
      <c r="C2109" s="0" t="s">
        <v>18</v>
      </c>
      <c r="D2109" s="0" t="n">
        <v>3073.1042228102</v>
      </c>
      <c r="E2109" s="0" t="n">
        <v>0.00471774661286742</v>
      </c>
    </row>
    <row r="2110" customFormat="false" ht="15" hidden="false" customHeight="false" outlineLevel="0" collapsed="false">
      <c r="A2110" s="0" t="s">
        <v>113</v>
      </c>
      <c r="B2110" s="0" t="s">
        <v>17</v>
      </c>
      <c r="C2110" s="0" t="s">
        <v>18</v>
      </c>
      <c r="D2110" s="0" t="n">
        <v>2423</v>
      </c>
      <c r="E2110" s="0" t="n">
        <v>0.00489149126427294</v>
      </c>
    </row>
    <row r="2111" customFormat="false" ht="15" hidden="false" customHeight="false" outlineLevel="0" collapsed="false">
      <c r="A2111" s="0" t="s">
        <v>114</v>
      </c>
      <c r="B2111" s="0" t="s">
        <v>17</v>
      </c>
      <c r="C2111" s="0" t="s">
        <v>18</v>
      </c>
      <c r="D2111" s="0" t="n">
        <v>2180</v>
      </c>
      <c r="E2111" s="0" t="n">
        <v>0.0051006625891947</v>
      </c>
    </row>
    <row r="2112" customFormat="false" ht="15" hidden="false" customHeight="false" outlineLevel="0" collapsed="false">
      <c r="A2112" s="0" t="s">
        <v>115</v>
      </c>
      <c r="B2112" s="0" t="s">
        <v>17</v>
      </c>
      <c r="C2112" s="0" t="s">
        <v>18</v>
      </c>
      <c r="D2112" s="0" t="n">
        <v>1685</v>
      </c>
      <c r="E2112" s="0" t="n">
        <v>0.0055493735575338</v>
      </c>
    </row>
    <row r="2113" customFormat="false" ht="15" hidden="false" customHeight="false" outlineLevel="0" collapsed="false">
      <c r="A2113" s="0" t="s">
        <v>116</v>
      </c>
      <c r="B2113" s="0" t="s">
        <v>17</v>
      </c>
      <c r="C2113" s="0" t="s">
        <v>18</v>
      </c>
      <c r="D2113" s="0" t="n">
        <v>1819</v>
      </c>
      <c r="E2113" s="0" t="n">
        <v>0.00567734102986989</v>
      </c>
    </row>
    <row r="2114" customFormat="false" ht="15" hidden="false" customHeight="false" outlineLevel="0" collapsed="false">
      <c r="A2114" s="0" t="s">
        <v>117</v>
      </c>
      <c r="B2114" s="0" t="s">
        <v>17</v>
      </c>
      <c r="C2114" s="0" t="s">
        <v>18</v>
      </c>
      <c r="D2114" s="0" t="n">
        <v>1570</v>
      </c>
      <c r="E2114" s="0" t="n">
        <v>0.00581254423213022</v>
      </c>
    </row>
    <row r="2115" customFormat="false" ht="15" hidden="false" customHeight="false" outlineLevel="0" collapsed="false">
      <c r="A2115" s="0" t="s">
        <v>118</v>
      </c>
      <c r="B2115" s="0" t="s">
        <v>17</v>
      </c>
      <c r="C2115" s="0" t="s">
        <v>18</v>
      </c>
      <c r="D2115" s="0" t="n">
        <v>1442</v>
      </c>
      <c r="E2115" s="0" t="n">
        <v>0.00581561103405764</v>
      </c>
    </row>
    <row r="2116" customFormat="false" ht="15" hidden="false" customHeight="false" outlineLevel="0" collapsed="false">
      <c r="A2116" s="0" t="s">
        <v>119</v>
      </c>
      <c r="B2116" s="0" t="s">
        <v>17</v>
      </c>
      <c r="C2116" s="0" t="s">
        <v>18</v>
      </c>
      <c r="D2116" s="0" t="n">
        <v>1119</v>
      </c>
      <c r="E2116" s="0" t="n">
        <v>0.00569456856320127</v>
      </c>
    </row>
    <row r="2117" customFormat="false" ht="15" hidden="false" customHeight="false" outlineLevel="0" collapsed="false">
      <c r="A2117" s="0" t="s">
        <v>105</v>
      </c>
      <c r="B2117" s="0" t="s">
        <v>17</v>
      </c>
      <c r="C2117" s="0" t="s">
        <v>19</v>
      </c>
      <c r="D2117" s="0" t="n">
        <v>752.403361339999</v>
      </c>
      <c r="E2117" s="0" t="n">
        <v>0.00589603002640748</v>
      </c>
    </row>
    <row r="2118" customFormat="false" ht="15" hidden="false" customHeight="false" outlineLevel="0" collapsed="false">
      <c r="A2118" s="0" t="s">
        <v>106</v>
      </c>
      <c r="B2118" s="0" t="s">
        <v>17</v>
      </c>
      <c r="C2118" s="0" t="s">
        <v>19</v>
      </c>
      <c r="D2118" s="0" t="n">
        <v>675.610541578798</v>
      </c>
      <c r="E2118" s="0" t="n">
        <v>0.00529102792693361</v>
      </c>
    </row>
    <row r="2119" customFormat="false" ht="15" hidden="false" customHeight="false" outlineLevel="0" collapsed="false">
      <c r="A2119" s="0" t="s">
        <v>107</v>
      </c>
      <c r="B2119" s="0" t="s">
        <v>17</v>
      </c>
      <c r="C2119" s="0" t="s">
        <v>19</v>
      </c>
      <c r="D2119" s="0" t="n">
        <v>843.257419269598</v>
      </c>
      <c r="E2119" s="0" t="n">
        <v>0.00541217860085302</v>
      </c>
    </row>
    <row r="2120" customFormat="false" ht="15" hidden="false" customHeight="false" outlineLevel="0" collapsed="false">
      <c r="A2120" s="0" t="s">
        <v>108</v>
      </c>
      <c r="B2120" s="0" t="s">
        <v>17</v>
      </c>
      <c r="C2120" s="0" t="s">
        <v>19</v>
      </c>
      <c r="D2120" s="0" t="n">
        <v>803.689564149101</v>
      </c>
      <c r="E2120" s="0" t="n">
        <v>0.00535057124138181</v>
      </c>
    </row>
    <row r="2121" customFormat="false" ht="15" hidden="false" customHeight="false" outlineLevel="0" collapsed="false">
      <c r="A2121" s="0" t="s">
        <v>109</v>
      </c>
      <c r="B2121" s="0" t="s">
        <v>17</v>
      </c>
      <c r="C2121" s="0" t="s">
        <v>19</v>
      </c>
      <c r="D2121" s="0" t="n">
        <v>891.373305996602</v>
      </c>
      <c r="E2121" s="0" t="n">
        <v>0.00530007666079281</v>
      </c>
    </row>
    <row r="2122" customFormat="false" ht="15" hidden="false" customHeight="false" outlineLevel="0" collapsed="false">
      <c r="A2122" s="0" t="s">
        <v>110</v>
      </c>
      <c r="B2122" s="0" t="s">
        <v>17</v>
      </c>
      <c r="C2122" s="0" t="s">
        <v>19</v>
      </c>
      <c r="D2122" s="0" t="n">
        <v>1147.3965227042</v>
      </c>
      <c r="E2122" s="0" t="n">
        <v>0.00508307682223306</v>
      </c>
    </row>
    <row r="2123" customFormat="false" ht="15" hidden="false" customHeight="false" outlineLevel="0" collapsed="false">
      <c r="A2123" s="0" t="s">
        <v>111</v>
      </c>
      <c r="B2123" s="0" t="s">
        <v>17</v>
      </c>
      <c r="C2123" s="0" t="s">
        <v>19</v>
      </c>
      <c r="D2123" s="0" t="n">
        <v>1133.208999773</v>
      </c>
      <c r="E2123" s="0" t="n">
        <v>0.00495983374029917</v>
      </c>
    </row>
    <row r="2124" customFormat="false" ht="15" hidden="false" customHeight="false" outlineLevel="0" collapsed="false">
      <c r="A2124" s="0" t="s">
        <v>112</v>
      </c>
      <c r="B2124" s="0" t="s">
        <v>17</v>
      </c>
      <c r="C2124" s="0" t="s">
        <v>19</v>
      </c>
      <c r="D2124" s="0" t="n">
        <v>1109.1190796549</v>
      </c>
      <c r="E2124" s="0" t="n">
        <v>0.00517325275496694</v>
      </c>
    </row>
    <row r="2125" customFormat="false" ht="15" hidden="false" customHeight="false" outlineLevel="0" collapsed="false">
      <c r="A2125" s="0" t="s">
        <v>113</v>
      </c>
      <c r="B2125" s="0" t="s">
        <v>17</v>
      </c>
      <c r="C2125" s="0" t="s">
        <v>19</v>
      </c>
      <c r="D2125" s="0" t="n">
        <v>1173.5370251962</v>
      </c>
      <c r="E2125" s="0" t="n">
        <v>0.00510413510746559</v>
      </c>
    </row>
    <row r="2126" customFormat="false" ht="15" hidden="false" customHeight="false" outlineLevel="0" collapsed="false">
      <c r="A2126" s="0" t="s">
        <v>114</v>
      </c>
      <c r="B2126" s="0" t="s">
        <v>17</v>
      </c>
      <c r="C2126" s="0" t="s">
        <v>19</v>
      </c>
      <c r="D2126" s="0" t="n">
        <v>888.377906976</v>
      </c>
      <c r="E2126" s="0" t="n">
        <v>0.00509685255113989</v>
      </c>
    </row>
    <row r="2127" customFormat="false" ht="15" hidden="false" customHeight="false" outlineLevel="0" collapsed="false">
      <c r="A2127" s="0" t="s">
        <v>115</v>
      </c>
      <c r="B2127" s="0" t="s">
        <v>17</v>
      </c>
      <c r="C2127" s="0" t="s">
        <v>19</v>
      </c>
      <c r="D2127" s="0" t="n">
        <v>700</v>
      </c>
      <c r="E2127" s="0" t="n">
        <v>0.00543650793650794</v>
      </c>
    </row>
    <row r="2128" customFormat="false" ht="15" hidden="false" customHeight="false" outlineLevel="0" collapsed="false">
      <c r="A2128" s="0" t="s">
        <v>116</v>
      </c>
      <c r="B2128" s="0" t="s">
        <v>17</v>
      </c>
      <c r="C2128" s="0" t="s">
        <v>19</v>
      </c>
      <c r="D2128" s="0" t="n">
        <v>645</v>
      </c>
      <c r="E2128" s="0" t="n">
        <v>0.00545327304048234</v>
      </c>
    </row>
    <row r="2129" customFormat="false" ht="15" hidden="false" customHeight="false" outlineLevel="0" collapsed="false">
      <c r="A2129" s="0" t="s">
        <v>117</v>
      </c>
      <c r="B2129" s="0" t="s">
        <v>17</v>
      </c>
      <c r="C2129" s="0" t="s">
        <v>19</v>
      </c>
      <c r="D2129" s="0" t="n">
        <v>582</v>
      </c>
      <c r="E2129" s="0" t="n">
        <v>0.00555316914852997</v>
      </c>
    </row>
    <row r="2130" customFormat="false" ht="15" hidden="false" customHeight="false" outlineLevel="0" collapsed="false">
      <c r="A2130" s="0" t="s">
        <v>118</v>
      </c>
      <c r="B2130" s="0" t="s">
        <v>17</v>
      </c>
      <c r="C2130" s="0" t="s">
        <v>19</v>
      </c>
      <c r="D2130" s="0" t="n">
        <v>522</v>
      </c>
      <c r="E2130" s="0" t="n">
        <v>0.00549702000851426</v>
      </c>
    </row>
    <row r="2131" customFormat="false" ht="15" hidden="false" customHeight="false" outlineLevel="0" collapsed="false">
      <c r="A2131" s="0" t="s">
        <v>119</v>
      </c>
      <c r="B2131" s="0" t="s">
        <v>17</v>
      </c>
      <c r="C2131" s="0" t="s">
        <v>19</v>
      </c>
      <c r="D2131" s="0" t="n">
        <v>429</v>
      </c>
      <c r="E2131" s="0" t="n">
        <v>0.00571581196581197</v>
      </c>
    </row>
    <row r="2132" customFormat="false" ht="15" hidden="false" customHeight="false" outlineLevel="0" collapsed="false">
      <c r="A2132" s="0" t="s">
        <v>105</v>
      </c>
      <c r="B2132" s="0" t="s">
        <v>17</v>
      </c>
      <c r="C2132" s="0" t="s">
        <v>20</v>
      </c>
      <c r="D2132" s="0" t="n">
        <v>823.201492750001</v>
      </c>
      <c r="E2132" s="0" t="n">
        <v>0.00516466496640209</v>
      </c>
    </row>
    <row r="2133" customFormat="false" ht="15" hidden="false" customHeight="false" outlineLevel="0" collapsed="false">
      <c r="A2133" s="0" t="s">
        <v>106</v>
      </c>
      <c r="B2133" s="0" t="s">
        <v>17</v>
      </c>
      <c r="C2133" s="0" t="s">
        <v>20</v>
      </c>
      <c r="D2133" s="0" t="n">
        <v>957.938131311197</v>
      </c>
      <c r="E2133" s="0" t="n">
        <v>0.00497113501437464</v>
      </c>
    </row>
    <row r="2134" customFormat="false" ht="15" hidden="false" customHeight="false" outlineLevel="0" collapsed="false">
      <c r="A2134" s="0" t="s">
        <v>107</v>
      </c>
      <c r="B2134" s="0" t="s">
        <v>17</v>
      </c>
      <c r="C2134" s="0" t="s">
        <v>20</v>
      </c>
      <c r="D2134" s="0" t="n">
        <v>919.085834057201</v>
      </c>
      <c r="E2134" s="0" t="n">
        <v>0.00491157056050428</v>
      </c>
    </row>
    <row r="2135" customFormat="false" ht="15" hidden="false" customHeight="false" outlineLevel="0" collapsed="false">
      <c r="A2135" s="0" t="s">
        <v>108</v>
      </c>
      <c r="B2135" s="0" t="s">
        <v>17</v>
      </c>
      <c r="C2135" s="0" t="s">
        <v>20</v>
      </c>
      <c r="D2135" s="0" t="n">
        <v>967.1890608529</v>
      </c>
      <c r="E2135" s="0" t="n">
        <v>0.00514199234084878</v>
      </c>
    </row>
    <row r="2136" customFormat="false" ht="15" hidden="false" customHeight="false" outlineLevel="0" collapsed="false">
      <c r="A2136" s="0" t="s">
        <v>109</v>
      </c>
      <c r="B2136" s="0" t="s">
        <v>17</v>
      </c>
      <c r="C2136" s="0" t="s">
        <v>20</v>
      </c>
      <c r="D2136" s="0" t="n">
        <v>1056.5041832128</v>
      </c>
      <c r="E2136" s="0" t="n">
        <v>0.00490438813295422</v>
      </c>
    </row>
    <row r="2137" customFormat="false" ht="15" hidden="false" customHeight="false" outlineLevel="0" collapsed="false">
      <c r="A2137" s="0" t="s">
        <v>110</v>
      </c>
      <c r="B2137" s="0" t="s">
        <v>17</v>
      </c>
      <c r="C2137" s="0" t="s">
        <v>20</v>
      </c>
      <c r="D2137" s="0" t="n">
        <v>1194.3310493107</v>
      </c>
      <c r="E2137" s="0" t="n">
        <v>0.00510449809370135</v>
      </c>
    </row>
    <row r="2138" customFormat="false" ht="15" hidden="false" customHeight="false" outlineLevel="0" collapsed="false">
      <c r="A2138" s="0" t="s">
        <v>111</v>
      </c>
      <c r="B2138" s="0" t="s">
        <v>17</v>
      </c>
      <c r="C2138" s="0" t="s">
        <v>20</v>
      </c>
      <c r="D2138" s="0" t="n">
        <v>1277.6976142048</v>
      </c>
      <c r="E2138" s="0" t="n">
        <v>0.00506540363313924</v>
      </c>
    </row>
    <row r="2139" customFormat="false" ht="15" hidden="false" customHeight="false" outlineLevel="0" collapsed="false">
      <c r="A2139" s="0" t="s">
        <v>112</v>
      </c>
      <c r="B2139" s="0" t="s">
        <v>17</v>
      </c>
      <c r="C2139" s="0" t="s">
        <v>20</v>
      </c>
      <c r="D2139" s="0" t="n">
        <v>1287.6438574839</v>
      </c>
      <c r="E2139" s="0" t="n">
        <v>0.00515947709275612</v>
      </c>
    </row>
    <row r="2140" customFormat="false" ht="15" hidden="false" customHeight="false" outlineLevel="0" collapsed="false">
      <c r="A2140" s="0" t="s">
        <v>113</v>
      </c>
      <c r="B2140" s="0" t="s">
        <v>17</v>
      </c>
      <c r="C2140" s="0" t="s">
        <v>20</v>
      </c>
      <c r="D2140" s="0" t="n">
        <v>1024.99825143</v>
      </c>
      <c r="E2140" s="0" t="n">
        <v>0.00543836174535917</v>
      </c>
    </row>
    <row r="2141" customFormat="false" ht="15" hidden="false" customHeight="false" outlineLevel="0" collapsed="false">
      <c r="A2141" s="0" t="s">
        <v>114</v>
      </c>
      <c r="B2141" s="0" t="s">
        <v>17</v>
      </c>
      <c r="C2141" s="0" t="s">
        <v>20</v>
      </c>
      <c r="D2141" s="0" t="n">
        <v>889.0129490045</v>
      </c>
      <c r="E2141" s="0" t="n">
        <v>0.00553606780465555</v>
      </c>
    </row>
    <row r="2142" customFormat="false" ht="15" hidden="false" customHeight="false" outlineLevel="0" collapsed="false">
      <c r="A2142" s="0" t="s">
        <v>115</v>
      </c>
      <c r="B2142" s="0" t="s">
        <v>17</v>
      </c>
      <c r="C2142" s="0" t="s">
        <v>20</v>
      </c>
      <c r="D2142" s="0" t="n">
        <v>736.96383442</v>
      </c>
      <c r="E2142" s="0" t="n">
        <v>0.00512897153282424</v>
      </c>
    </row>
    <row r="2143" customFormat="false" ht="15" hidden="false" customHeight="false" outlineLevel="0" collapsed="false">
      <c r="A2143" s="0" t="s">
        <v>116</v>
      </c>
      <c r="B2143" s="0" t="s">
        <v>17</v>
      </c>
      <c r="C2143" s="0" t="s">
        <v>20</v>
      </c>
      <c r="D2143" s="0" t="n">
        <v>729</v>
      </c>
      <c r="E2143" s="0" t="n">
        <v>0.00554221917390642</v>
      </c>
    </row>
    <row r="2144" customFormat="false" ht="15" hidden="false" customHeight="false" outlineLevel="0" collapsed="false">
      <c r="A2144" s="0" t="s">
        <v>117</v>
      </c>
      <c r="B2144" s="0" t="s">
        <v>17</v>
      </c>
      <c r="C2144" s="0" t="s">
        <v>20</v>
      </c>
      <c r="D2144" s="0" t="n">
        <v>679.100348838702</v>
      </c>
      <c r="E2144" s="0" t="n">
        <v>0.00572901696965716</v>
      </c>
    </row>
    <row r="2145" customFormat="false" ht="15" hidden="false" customHeight="false" outlineLevel="0" collapsed="false">
      <c r="A2145" s="0" t="s">
        <v>118</v>
      </c>
      <c r="B2145" s="0" t="s">
        <v>17</v>
      </c>
      <c r="C2145" s="0" t="s">
        <v>20</v>
      </c>
      <c r="D2145" s="0" t="n">
        <v>639.377550463099</v>
      </c>
      <c r="E2145" s="0" t="n">
        <v>0.00599210443911631</v>
      </c>
    </row>
    <row r="2146" customFormat="false" ht="15" hidden="false" customHeight="false" outlineLevel="0" collapsed="false">
      <c r="A2146" s="0" t="s">
        <v>119</v>
      </c>
      <c r="B2146" s="0" t="s">
        <v>17</v>
      </c>
      <c r="C2146" s="0" t="s">
        <v>20</v>
      </c>
      <c r="D2146" s="0" t="n">
        <v>527.1342716142</v>
      </c>
      <c r="E2146" s="0" t="n">
        <v>0.00580841956836099</v>
      </c>
    </row>
    <row r="2147" customFormat="false" ht="15" hidden="false" customHeight="false" outlineLevel="0" collapsed="false">
      <c r="A2147" s="0" t="s">
        <v>105</v>
      </c>
      <c r="B2147" s="0" t="s">
        <v>17</v>
      </c>
      <c r="C2147" s="0" t="s">
        <v>21</v>
      </c>
      <c r="D2147" s="0" t="n">
        <v>741.5</v>
      </c>
      <c r="E2147" s="0" t="n">
        <v>0.00560753352813366</v>
      </c>
    </row>
    <row r="2148" customFormat="false" ht="15" hidden="false" customHeight="false" outlineLevel="0" collapsed="false">
      <c r="A2148" s="0" t="s">
        <v>106</v>
      </c>
      <c r="B2148" s="0" t="s">
        <v>17</v>
      </c>
      <c r="C2148" s="0" t="s">
        <v>21</v>
      </c>
      <c r="D2148" s="0" t="n">
        <v>937.402470413099</v>
      </c>
      <c r="E2148" s="0" t="n">
        <v>0.00559333277022174</v>
      </c>
    </row>
    <row r="2149" customFormat="false" ht="15" hidden="false" customHeight="false" outlineLevel="0" collapsed="false">
      <c r="A2149" s="0" t="s">
        <v>107</v>
      </c>
      <c r="B2149" s="0" t="s">
        <v>17</v>
      </c>
      <c r="C2149" s="0" t="s">
        <v>21</v>
      </c>
      <c r="D2149" s="0" t="n">
        <v>913.8512261699</v>
      </c>
      <c r="E2149" s="0" t="n">
        <v>0.00548438839190153</v>
      </c>
    </row>
    <row r="2150" customFormat="false" ht="15" hidden="false" customHeight="false" outlineLevel="0" collapsed="false">
      <c r="A2150" s="0" t="s">
        <v>108</v>
      </c>
      <c r="B2150" s="0" t="s">
        <v>17</v>
      </c>
      <c r="C2150" s="0" t="s">
        <v>21</v>
      </c>
      <c r="D2150" s="0" t="n">
        <v>1006.9686021726</v>
      </c>
      <c r="E2150" s="0" t="n">
        <v>0.00573850727270092</v>
      </c>
    </row>
    <row r="2151" customFormat="false" ht="15" hidden="false" customHeight="false" outlineLevel="0" collapsed="false">
      <c r="A2151" s="0" t="s">
        <v>109</v>
      </c>
      <c r="B2151" s="0" t="s">
        <v>17</v>
      </c>
      <c r="C2151" s="0" t="s">
        <v>21</v>
      </c>
      <c r="D2151" s="0" t="n">
        <v>1100.9634682264</v>
      </c>
      <c r="E2151" s="0" t="n">
        <v>0.00565383981106643</v>
      </c>
    </row>
    <row r="2152" customFormat="false" ht="15" hidden="false" customHeight="false" outlineLevel="0" collapsed="false">
      <c r="A2152" s="0" t="s">
        <v>110</v>
      </c>
      <c r="B2152" s="0" t="s">
        <v>17</v>
      </c>
      <c r="C2152" s="0" t="s">
        <v>21</v>
      </c>
      <c r="D2152" s="0" t="n">
        <v>1183.997737259</v>
      </c>
      <c r="E2152" s="0" t="n">
        <v>0.00587807613810347</v>
      </c>
    </row>
    <row r="2153" customFormat="false" ht="15" hidden="false" customHeight="false" outlineLevel="0" collapsed="false">
      <c r="A2153" s="0" t="s">
        <v>111</v>
      </c>
      <c r="B2153" s="0" t="s">
        <v>17</v>
      </c>
      <c r="C2153" s="0" t="s">
        <v>21</v>
      </c>
      <c r="D2153" s="0" t="n">
        <v>1277.2055156076</v>
      </c>
      <c r="E2153" s="0" t="n">
        <v>0.00577528406252292</v>
      </c>
    </row>
    <row r="2154" customFormat="false" ht="15" hidden="false" customHeight="false" outlineLevel="0" collapsed="false">
      <c r="A2154" s="0" t="s">
        <v>112</v>
      </c>
      <c r="B2154" s="0" t="s">
        <v>17</v>
      </c>
      <c r="C2154" s="0" t="s">
        <v>21</v>
      </c>
      <c r="D2154" s="0" t="n">
        <v>1350.0200570916</v>
      </c>
      <c r="E2154" s="0" t="n">
        <v>0.00584591077144527</v>
      </c>
    </row>
    <row r="2155" customFormat="false" ht="15" hidden="false" customHeight="false" outlineLevel="0" collapsed="false">
      <c r="A2155" s="0" t="s">
        <v>113</v>
      </c>
      <c r="B2155" s="0" t="s">
        <v>17</v>
      </c>
      <c r="C2155" s="0" t="s">
        <v>21</v>
      </c>
      <c r="D2155" s="0" t="n">
        <v>1128.0131612075</v>
      </c>
      <c r="E2155" s="0" t="n">
        <v>0.00604624418660822</v>
      </c>
    </row>
    <row r="2156" customFormat="false" ht="15" hidden="false" customHeight="false" outlineLevel="0" collapsed="false">
      <c r="A2156" s="0" t="s">
        <v>114</v>
      </c>
      <c r="B2156" s="0" t="s">
        <v>17</v>
      </c>
      <c r="C2156" s="0" t="s">
        <v>21</v>
      </c>
      <c r="D2156" s="0" t="n">
        <v>1177.20540279</v>
      </c>
      <c r="E2156" s="0" t="n">
        <v>0.00595416613109315</v>
      </c>
    </row>
    <row r="2157" customFormat="false" ht="15" hidden="false" customHeight="false" outlineLevel="0" collapsed="false">
      <c r="A2157" s="0" t="s">
        <v>115</v>
      </c>
      <c r="B2157" s="0" t="s">
        <v>17</v>
      </c>
      <c r="C2157" s="0" t="s">
        <v>21</v>
      </c>
      <c r="D2157" s="0" t="n">
        <v>888.052327445601</v>
      </c>
      <c r="E2157" s="0" t="n">
        <v>0.00607729005288227</v>
      </c>
    </row>
    <row r="2158" customFormat="false" ht="15" hidden="false" customHeight="false" outlineLevel="0" collapsed="false">
      <c r="A2158" s="0" t="s">
        <v>116</v>
      </c>
      <c r="B2158" s="0" t="s">
        <v>17</v>
      </c>
      <c r="C2158" s="0" t="s">
        <v>21</v>
      </c>
      <c r="D2158" s="0" t="n">
        <v>830</v>
      </c>
      <c r="E2158" s="0" t="n">
        <v>0.00624665327978581</v>
      </c>
    </row>
    <row r="2159" customFormat="false" ht="15" hidden="false" customHeight="false" outlineLevel="0" collapsed="false">
      <c r="A2159" s="0" t="s">
        <v>117</v>
      </c>
      <c r="B2159" s="0" t="s">
        <v>17</v>
      </c>
      <c r="C2159" s="0" t="s">
        <v>21</v>
      </c>
      <c r="D2159" s="0" t="n">
        <v>656.573144633699</v>
      </c>
      <c r="E2159" s="0" t="n">
        <v>0.00605108967430048</v>
      </c>
    </row>
    <row r="2160" customFormat="false" ht="15" hidden="false" customHeight="false" outlineLevel="0" collapsed="false">
      <c r="A2160" s="0" t="s">
        <v>118</v>
      </c>
      <c r="B2160" s="0" t="s">
        <v>17</v>
      </c>
      <c r="C2160" s="0" t="s">
        <v>21</v>
      </c>
      <c r="D2160" s="0" t="n">
        <v>651.270748050801</v>
      </c>
      <c r="E2160" s="0" t="n">
        <v>0.00605765331404391</v>
      </c>
    </row>
    <row r="2161" customFormat="false" ht="15" hidden="false" customHeight="false" outlineLevel="0" collapsed="false">
      <c r="A2161" s="0" t="s">
        <v>119</v>
      </c>
      <c r="B2161" s="0" t="s">
        <v>17</v>
      </c>
      <c r="C2161" s="0" t="s">
        <v>21</v>
      </c>
      <c r="D2161" s="0" t="n">
        <v>479.034736742</v>
      </c>
      <c r="E2161" s="0" t="n">
        <v>0.00647871086120888</v>
      </c>
    </row>
    <row r="2162" customFormat="false" ht="15" hidden="false" customHeight="false" outlineLevel="0" collapsed="false">
      <c r="A2162" s="0" t="s">
        <v>105</v>
      </c>
      <c r="B2162" s="0" t="s">
        <v>17</v>
      </c>
      <c r="C2162" s="0" t="s">
        <v>22</v>
      </c>
      <c r="D2162" s="0" t="n">
        <v>830.360294340001</v>
      </c>
      <c r="E2162" s="0" t="n">
        <v>0.00626421738928996</v>
      </c>
    </row>
    <row r="2163" customFormat="false" ht="15" hidden="false" customHeight="false" outlineLevel="0" collapsed="false">
      <c r="A2163" s="0" t="s">
        <v>106</v>
      </c>
      <c r="B2163" s="0" t="s">
        <v>17</v>
      </c>
      <c r="C2163" s="0" t="s">
        <v>22</v>
      </c>
      <c r="D2163" s="0" t="n">
        <v>895.256485742102</v>
      </c>
      <c r="E2163" s="0" t="n">
        <v>0.00643389511306606</v>
      </c>
    </row>
    <row r="2164" customFormat="false" ht="15" hidden="false" customHeight="false" outlineLevel="0" collapsed="false">
      <c r="A2164" s="0" t="s">
        <v>107</v>
      </c>
      <c r="B2164" s="0" t="s">
        <v>17</v>
      </c>
      <c r="C2164" s="0" t="s">
        <v>22</v>
      </c>
      <c r="D2164" s="0" t="n">
        <v>936.9289294964</v>
      </c>
      <c r="E2164" s="0" t="n">
        <v>0.00653575206579149</v>
      </c>
    </row>
    <row r="2165" customFormat="false" ht="15" hidden="false" customHeight="false" outlineLevel="0" collapsed="false">
      <c r="A2165" s="0" t="s">
        <v>108</v>
      </c>
      <c r="B2165" s="0" t="s">
        <v>17</v>
      </c>
      <c r="C2165" s="0" t="s">
        <v>22</v>
      </c>
      <c r="D2165" s="0" t="n">
        <v>918.153167872899</v>
      </c>
      <c r="E2165" s="0" t="n">
        <v>0.00690449937769405</v>
      </c>
    </row>
    <row r="2166" customFormat="false" ht="15" hidden="false" customHeight="false" outlineLevel="0" collapsed="false">
      <c r="A2166" s="0" t="s">
        <v>109</v>
      </c>
      <c r="B2166" s="0" t="s">
        <v>17</v>
      </c>
      <c r="C2166" s="0" t="s">
        <v>22</v>
      </c>
      <c r="D2166" s="0" t="n">
        <v>936.708578421597</v>
      </c>
      <c r="E2166" s="0" t="n">
        <v>0.00622650494966391</v>
      </c>
    </row>
    <row r="2167" customFormat="false" ht="15" hidden="false" customHeight="false" outlineLevel="0" collapsed="false">
      <c r="A2167" s="0" t="s">
        <v>110</v>
      </c>
      <c r="B2167" s="0" t="s">
        <v>17</v>
      </c>
      <c r="C2167" s="0" t="s">
        <v>22</v>
      </c>
      <c r="D2167" s="0" t="n">
        <v>1223.6662674619</v>
      </c>
      <c r="E2167" s="0" t="n">
        <v>0.0061274892622334</v>
      </c>
    </row>
    <row r="2168" customFormat="false" ht="15" hidden="false" customHeight="false" outlineLevel="0" collapsed="false">
      <c r="A2168" s="0" t="s">
        <v>111</v>
      </c>
      <c r="B2168" s="0" t="s">
        <v>17</v>
      </c>
      <c r="C2168" s="0" t="s">
        <v>22</v>
      </c>
      <c r="D2168" s="0" t="n">
        <v>1155.2991658809</v>
      </c>
      <c r="E2168" s="0" t="n">
        <v>0.00636902206229736</v>
      </c>
    </row>
    <row r="2169" customFormat="false" ht="15" hidden="false" customHeight="false" outlineLevel="0" collapsed="false">
      <c r="A2169" s="0" t="s">
        <v>112</v>
      </c>
      <c r="B2169" s="0" t="s">
        <v>17</v>
      </c>
      <c r="C2169" s="0" t="s">
        <v>22</v>
      </c>
      <c r="D2169" s="0" t="n">
        <v>1205.6062062496</v>
      </c>
      <c r="E2169" s="0" t="n">
        <v>0.00645641738394533</v>
      </c>
    </row>
    <row r="2170" customFormat="false" ht="15" hidden="false" customHeight="false" outlineLevel="0" collapsed="false">
      <c r="A2170" s="0" t="s">
        <v>113</v>
      </c>
      <c r="B2170" s="0" t="s">
        <v>17</v>
      </c>
      <c r="C2170" s="0" t="s">
        <v>22</v>
      </c>
      <c r="D2170" s="0" t="n">
        <v>1279.708559783</v>
      </c>
      <c r="E2170" s="0" t="n">
        <v>0.00654665233223004</v>
      </c>
    </row>
    <row r="2171" customFormat="false" ht="15" hidden="false" customHeight="false" outlineLevel="0" collapsed="false">
      <c r="A2171" s="0" t="s">
        <v>114</v>
      </c>
      <c r="B2171" s="0" t="s">
        <v>17</v>
      </c>
      <c r="C2171" s="0" t="s">
        <v>22</v>
      </c>
      <c r="D2171" s="0" t="n">
        <v>1251</v>
      </c>
      <c r="E2171" s="0" t="n">
        <v>0.00676070254907185</v>
      </c>
    </row>
    <row r="2172" customFormat="false" ht="15" hidden="false" customHeight="false" outlineLevel="0" collapsed="false">
      <c r="A2172" s="0" t="s">
        <v>115</v>
      </c>
      <c r="B2172" s="0" t="s">
        <v>17</v>
      </c>
      <c r="C2172" s="0" t="s">
        <v>22</v>
      </c>
      <c r="D2172" s="0" t="n">
        <v>942</v>
      </c>
      <c r="E2172" s="0" t="n">
        <v>0.00671959778249587</v>
      </c>
    </row>
    <row r="2173" customFormat="false" ht="15" hidden="false" customHeight="false" outlineLevel="0" collapsed="false">
      <c r="A2173" s="0" t="s">
        <v>116</v>
      </c>
      <c r="B2173" s="0" t="s">
        <v>17</v>
      </c>
      <c r="C2173" s="0" t="s">
        <v>22</v>
      </c>
      <c r="D2173" s="0" t="n">
        <v>900</v>
      </c>
      <c r="E2173" s="0" t="n">
        <v>0.00719058641975309</v>
      </c>
    </row>
    <row r="2174" customFormat="false" ht="15" hidden="false" customHeight="false" outlineLevel="0" collapsed="false">
      <c r="A2174" s="0" t="s">
        <v>117</v>
      </c>
      <c r="B2174" s="0" t="s">
        <v>17</v>
      </c>
      <c r="C2174" s="0" t="s">
        <v>22</v>
      </c>
      <c r="D2174" s="0" t="n">
        <v>815</v>
      </c>
      <c r="E2174" s="0" t="n">
        <v>0.0071813224267212</v>
      </c>
    </row>
    <row r="2175" customFormat="false" ht="15" hidden="false" customHeight="false" outlineLevel="0" collapsed="false">
      <c r="A2175" s="0" t="s">
        <v>118</v>
      </c>
      <c r="B2175" s="0" t="s">
        <v>17</v>
      </c>
      <c r="C2175" s="0" t="s">
        <v>22</v>
      </c>
      <c r="D2175" s="0" t="n">
        <v>677</v>
      </c>
      <c r="E2175" s="0" t="n">
        <v>0.00739988511406532</v>
      </c>
    </row>
    <row r="2176" customFormat="false" ht="15" hidden="false" customHeight="false" outlineLevel="0" collapsed="false">
      <c r="A2176" s="0" t="s">
        <v>119</v>
      </c>
      <c r="B2176" s="0" t="s">
        <v>17</v>
      </c>
      <c r="C2176" s="0" t="s">
        <v>22</v>
      </c>
      <c r="D2176" s="0" t="n">
        <v>606</v>
      </c>
      <c r="E2176" s="0" t="n">
        <v>0.00750252108544188</v>
      </c>
    </row>
    <row r="2177" customFormat="false" ht="15" hidden="false" customHeight="false" outlineLevel="0" collapsed="false">
      <c r="A2177" s="0" t="s">
        <v>105</v>
      </c>
      <c r="B2177" s="0" t="s">
        <v>17</v>
      </c>
      <c r="C2177" s="0" t="s">
        <v>23</v>
      </c>
      <c r="D2177" s="0" t="n">
        <v>908.473683960002</v>
      </c>
      <c r="E2177" s="0" t="n">
        <v>0.00480547026374721</v>
      </c>
    </row>
    <row r="2178" customFormat="false" ht="15" hidden="false" customHeight="false" outlineLevel="0" collapsed="false">
      <c r="A2178" s="0" t="s">
        <v>106</v>
      </c>
      <c r="B2178" s="0" t="s">
        <v>17</v>
      </c>
      <c r="C2178" s="0" t="s">
        <v>23</v>
      </c>
      <c r="D2178" s="0" t="n">
        <v>1074.3581264981</v>
      </c>
      <c r="E2178" s="0" t="n">
        <v>0.0050768800835308</v>
      </c>
    </row>
    <row r="2179" customFormat="false" ht="15" hidden="false" customHeight="false" outlineLevel="0" collapsed="false">
      <c r="A2179" s="0" t="s">
        <v>107</v>
      </c>
      <c r="B2179" s="0" t="s">
        <v>17</v>
      </c>
      <c r="C2179" s="0" t="s">
        <v>23</v>
      </c>
      <c r="D2179" s="0" t="n">
        <v>962.963036169198</v>
      </c>
      <c r="E2179" s="0" t="n">
        <v>0.00518322086577715</v>
      </c>
    </row>
    <row r="2180" customFormat="false" ht="15" hidden="false" customHeight="false" outlineLevel="0" collapsed="false">
      <c r="A2180" s="0" t="s">
        <v>108</v>
      </c>
      <c r="B2180" s="0" t="s">
        <v>17</v>
      </c>
      <c r="C2180" s="0" t="s">
        <v>23</v>
      </c>
      <c r="D2180" s="0" t="n">
        <v>949.864276277202</v>
      </c>
      <c r="E2180" s="0" t="n">
        <v>0.0051635166611656</v>
      </c>
    </row>
    <row r="2181" customFormat="false" ht="15" hidden="false" customHeight="false" outlineLevel="0" collapsed="false">
      <c r="A2181" s="0" t="s">
        <v>109</v>
      </c>
      <c r="B2181" s="0" t="s">
        <v>17</v>
      </c>
      <c r="C2181" s="0" t="s">
        <v>23</v>
      </c>
      <c r="D2181" s="0" t="n">
        <v>1034.7313059999</v>
      </c>
      <c r="E2181" s="0" t="n">
        <v>0.00526993710275201</v>
      </c>
    </row>
    <row r="2182" customFormat="false" ht="15" hidden="false" customHeight="false" outlineLevel="0" collapsed="false">
      <c r="A2182" s="0" t="s">
        <v>110</v>
      </c>
      <c r="B2182" s="0" t="s">
        <v>17</v>
      </c>
      <c r="C2182" s="0" t="s">
        <v>23</v>
      </c>
      <c r="D2182" s="0" t="n">
        <v>1083.2970248168</v>
      </c>
      <c r="E2182" s="0" t="n">
        <v>0.00494987419921152</v>
      </c>
    </row>
    <row r="2183" customFormat="false" ht="15" hidden="false" customHeight="false" outlineLevel="0" collapsed="false">
      <c r="A2183" s="0" t="s">
        <v>111</v>
      </c>
      <c r="B2183" s="0" t="s">
        <v>17</v>
      </c>
      <c r="C2183" s="0" t="s">
        <v>23</v>
      </c>
      <c r="D2183" s="0" t="n">
        <v>1118.2012043493</v>
      </c>
      <c r="E2183" s="0" t="n">
        <v>0.00509916714549359</v>
      </c>
    </row>
    <row r="2184" customFormat="false" ht="15" hidden="false" customHeight="false" outlineLevel="0" collapsed="false">
      <c r="A2184" s="0" t="s">
        <v>112</v>
      </c>
      <c r="B2184" s="0" t="s">
        <v>17</v>
      </c>
      <c r="C2184" s="0" t="s">
        <v>23</v>
      </c>
      <c r="D2184" s="0" t="n">
        <v>1421.81615438991</v>
      </c>
      <c r="E2184" s="0" t="n">
        <v>0.00515421901716604</v>
      </c>
    </row>
    <row r="2185" customFormat="false" ht="15" hidden="false" customHeight="false" outlineLevel="0" collapsed="false">
      <c r="A2185" s="0" t="s">
        <v>113</v>
      </c>
      <c r="B2185" s="0" t="s">
        <v>17</v>
      </c>
      <c r="C2185" s="0" t="s">
        <v>23</v>
      </c>
      <c r="D2185" s="0" t="n">
        <v>1294.8339076752</v>
      </c>
      <c r="E2185" s="0" t="n">
        <v>0.00528395404746049</v>
      </c>
    </row>
    <row r="2186" customFormat="false" ht="15" hidden="false" customHeight="false" outlineLevel="0" collapsed="false">
      <c r="A2186" s="0" t="s">
        <v>114</v>
      </c>
      <c r="B2186" s="0" t="s">
        <v>17</v>
      </c>
      <c r="C2186" s="0" t="s">
        <v>23</v>
      </c>
      <c r="D2186" s="0" t="n">
        <v>1266.50761100351</v>
      </c>
      <c r="E2186" s="0" t="n">
        <v>0.00547439007198649</v>
      </c>
    </row>
    <row r="2187" customFormat="false" ht="15" hidden="false" customHeight="false" outlineLevel="0" collapsed="false">
      <c r="A2187" s="0" t="s">
        <v>115</v>
      </c>
      <c r="B2187" s="0" t="s">
        <v>17</v>
      </c>
      <c r="C2187" s="0" t="s">
        <v>23</v>
      </c>
      <c r="D2187" s="0" t="n">
        <v>1247.8361369314</v>
      </c>
      <c r="E2187" s="0" t="n">
        <v>0.00544606107174294</v>
      </c>
    </row>
    <row r="2188" customFormat="false" ht="15" hidden="false" customHeight="false" outlineLevel="0" collapsed="false">
      <c r="A2188" s="0" t="s">
        <v>116</v>
      </c>
      <c r="B2188" s="0" t="s">
        <v>17</v>
      </c>
      <c r="C2188" s="0" t="s">
        <v>23</v>
      </c>
      <c r="D2188" s="0" t="n">
        <v>1290</v>
      </c>
      <c r="E2188" s="0" t="n">
        <v>0.0055275624461671</v>
      </c>
    </row>
    <row r="2189" customFormat="false" ht="15" hidden="false" customHeight="false" outlineLevel="0" collapsed="false">
      <c r="A2189" s="0" t="s">
        <v>117</v>
      </c>
      <c r="B2189" s="0" t="s">
        <v>17</v>
      </c>
      <c r="C2189" s="0" t="s">
        <v>23</v>
      </c>
      <c r="D2189" s="0" t="n">
        <v>1036.0372599456</v>
      </c>
      <c r="E2189" s="0" t="n">
        <v>0.00586017705828982</v>
      </c>
    </row>
    <row r="2190" customFormat="false" ht="15" hidden="false" customHeight="false" outlineLevel="0" collapsed="false">
      <c r="A2190" s="0" t="s">
        <v>118</v>
      </c>
      <c r="B2190" s="0" t="s">
        <v>17</v>
      </c>
      <c r="C2190" s="0" t="s">
        <v>23</v>
      </c>
      <c r="D2190" s="0" t="n">
        <v>854.277355553801</v>
      </c>
      <c r="E2190" s="0" t="n">
        <v>0.00573917244945117</v>
      </c>
    </row>
    <row r="2191" customFormat="false" ht="15" hidden="false" customHeight="false" outlineLevel="0" collapsed="false">
      <c r="A2191" s="0" t="s">
        <v>119</v>
      </c>
      <c r="B2191" s="0" t="s">
        <v>17</v>
      </c>
      <c r="C2191" s="0" t="s">
        <v>23</v>
      </c>
      <c r="D2191" s="0" t="n">
        <v>757.7079585076</v>
      </c>
      <c r="E2191" s="0" t="n">
        <v>0.0058354995685672</v>
      </c>
    </row>
    <row r="2192" customFormat="false" ht="15" hidden="false" customHeight="false" outlineLevel="0" collapsed="false">
      <c r="A2192" s="0" t="s">
        <v>105</v>
      </c>
      <c r="B2192" s="0" t="s">
        <v>17</v>
      </c>
      <c r="C2192" s="0" t="s">
        <v>24</v>
      </c>
      <c r="D2192" s="0" t="n">
        <v>1194.39574494</v>
      </c>
      <c r="E2192" s="0" t="n">
        <v>0.00411249820381357</v>
      </c>
    </row>
    <row r="2193" customFormat="false" ht="15" hidden="false" customHeight="false" outlineLevel="0" collapsed="false">
      <c r="A2193" s="0" t="s">
        <v>106</v>
      </c>
      <c r="B2193" s="0" t="s">
        <v>17</v>
      </c>
      <c r="C2193" s="0" t="s">
        <v>24</v>
      </c>
      <c r="D2193" s="0" t="n">
        <v>1223.4605234903</v>
      </c>
      <c r="E2193" s="0" t="n">
        <v>0.0038711780707636</v>
      </c>
    </row>
    <row r="2194" customFormat="false" ht="15" hidden="false" customHeight="false" outlineLevel="0" collapsed="false">
      <c r="A2194" s="0" t="s">
        <v>107</v>
      </c>
      <c r="B2194" s="0" t="s">
        <v>17</v>
      </c>
      <c r="C2194" s="0" t="s">
        <v>24</v>
      </c>
      <c r="D2194" s="0" t="n">
        <v>856.6190140525</v>
      </c>
      <c r="E2194" s="0" t="n">
        <v>0.00361283763514068</v>
      </c>
    </row>
    <row r="2195" customFormat="false" ht="15" hidden="false" customHeight="false" outlineLevel="0" collapsed="false">
      <c r="A2195" s="0" t="s">
        <v>108</v>
      </c>
      <c r="B2195" s="0" t="s">
        <v>17</v>
      </c>
      <c r="C2195" s="0" t="s">
        <v>24</v>
      </c>
      <c r="D2195" s="0" t="n">
        <v>784.768706433301</v>
      </c>
      <c r="E2195" s="0" t="n">
        <v>0.00361559320946884</v>
      </c>
    </row>
    <row r="2196" customFormat="false" ht="15" hidden="false" customHeight="false" outlineLevel="0" collapsed="false">
      <c r="A2196" s="0" t="s">
        <v>109</v>
      </c>
      <c r="B2196" s="0" t="s">
        <v>17</v>
      </c>
      <c r="C2196" s="0" t="s">
        <v>24</v>
      </c>
      <c r="D2196" s="0" t="n">
        <v>1109.5588255101</v>
      </c>
      <c r="E2196" s="0" t="n">
        <v>0.00366689379418956</v>
      </c>
    </row>
    <row r="2197" customFormat="false" ht="15" hidden="false" customHeight="false" outlineLevel="0" collapsed="false">
      <c r="A2197" s="0" t="s">
        <v>110</v>
      </c>
      <c r="B2197" s="0" t="s">
        <v>17</v>
      </c>
      <c r="C2197" s="0" t="s">
        <v>24</v>
      </c>
      <c r="D2197" s="0" t="n">
        <v>1304.1151734448</v>
      </c>
      <c r="E2197" s="0" t="n">
        <v>0.00364731269464461</v>
      </c>
    </row>
    <row r="2198" customFormat="false" ht="15" hidden="false" customHeight="false" outlineLevel="0" collapsed="false">
      <c r="A2198" s="0" t="s">
        <v>111</v>
      </c>
      <c r="B2198" s="0" t="s">
        <v>17</v>
      </c>
      <c r="C2198" s="0" t="s">
        <v>24</v>
      </c>
      <c r="D2198" s="0" t="n">
        <v>1357.1614243468</v>
      </c>
      <c r="E2198" s="0" t="n">
        <v>0.00380541722298386</v>
      </c>
    </row>
    <row r="2199" customFormat="false" ht="15" hidden="false" customHeight="false" outlineLevel="0" collapsed="false">
      <c r="A2199" s="0" t="s">
        <v>112</v>
      </c>
      <c r="B2199" s="0" t="s">
        <v>17</v>
      </c>
      <c r="C2199" s="0" t="s">
        <v>24</v>
      </c>
      <c r="D2199" s="0" t="n">
        <v>1777.1414020725</v>
      </c>
      <c r="E2199" s="0" t="n">
        <v>0.00372986807044325</v>
      </c>
    </row>
    <row r="2200" customFormat="false" ht="15" hidden="false" customHeight="false" outlineLevel="0" collapsed="false">
      <c r="A2200" s="0" t="s">
        <v>113</v>
      </c>
      <c r="B2200" s="0" t="s">
        <v>17</v>
      </c>
      <c r="C2200" s="0" t="s">
        <v>24</v>
      </c>
      <c r="D2200" s="0" t="n">
        <v>1670.49691689861</v>
      </c>
      <c r="E2200" s="0" t="n">
        <v>0.00379219467951133</v>
      </c>
    </row>
    <row r="2201" customFormat="false" ht="15" hidden="false" customHeight="false" outlineLevel="0" collapsed="false">
      <c r="A2201" s="0" t="s">
        <v>114</v>
      </c>
      <c r="B2201" s="0" t="s">
        <v>17</v>
      </c>
      <c r="C2201" s="0" t="s">
        <v>24</v>
      </c>
      <c r="D2201" s="0" t="n">
        <v>1477.71231771969</v>
      </c>
      <c r="E2201" s="0" t="n">
        <v>0.00389232976556478</v>
      </c>
    </row>
    <row r="2202" customFormat="false" ht="15" hidden="false" customHeight="false" outlineLevel="0" collapsed="false">
      <c r="A2202" s="0" t="s">
        <v>115</v>
      </c>
      <c r="B2202" s="0" t="s">
        <v>17</v>
      </c>
      <c r="C2202" s="0" t="s">
        <v>24</v>
      </c>
      <c r="D2202" s="0" t="n">
        <v>1137.7283610504</v>
      </c>
      <c r="E2202" s="0" t="n">
        <v>0.00383480115808743</v>
      </c>
    </row>
    <row r="2203" customFormat="false" ht="15" hidden="false" customHeight="false" outlineLevel="0" collapsed="false">
      <c r="A2203" s="0" t="s">
        <v>116</v>
      </c>
      <c r="B2203" s="0" t="s">
        <v>17</v>
      </c>
      <c r="C2203" s="0" t="s">
        <v>24</v>
      </c>
      <c r="D2203" s="0" t="n">
        <v>822</v>
      </c>
      <c r="E2203" s="0" t="n">
        <v>0.00413371857258719</v>
      </c>
    </row>
    <row r="2204" customFormat="false" ht="15" hidden="false" customHeight="false" outlineLevel="0" collapsed="false">
      <c r="A2204" s="0" t="s">
        <v>117</v>
      </c>
      <c r="B2204" s="0" t="s">
        <v>17</v>
      </c>
      <c r="C2204" s="0" t="s">
        <v>24</v>
      </c>
      <c r="D2204" s="0" t="n">
        <v>667.4874685042</v>
      </c>
      <c r="E2204" s="0" t="n">
        <v>0.00450304586662769</v>
      </c>
    </row>
    <row r="2205" customFormat="false" ht="15" hidden="false" customHeight="false" outlineLevel="0" collapsed="false">
      <c r="A2205" s="0" t="s">
        <v>118</v>
      </c>
      <c r="B2205" s="0" t="s">
        <v>17</v>
      </c>
      <c r="C2205" s="0" t="s">
        <v>24</v>
      </c>
      <c r="D2205" s="0" t="n">
        <v>696.794500857098</v>
      </c>
      <c r="E2205" s="0" t="n">
        <v>0.0044223824608179</v>
      </c>
    </row>
    <row r="2206" customFormat="false" ht="15" hidden="false" customHeight="false" outlineLevel="0" collapsed="false">
      <c r="A2206" s="0" t="s">
        <v>119</v>
      </c>
      <c r="B2206" s="0" t="s">
        <v>17</v>
      </c>
      <c r="C2206" s="0" t="s">
        <v>24</v>
      </c>
      <c r="D2206" s="0" t="n">
        <v>470.0744104754</v>
      </c>
      <c r="E2206" s="0" t="n">
        <v>0.00449046126070178</v>
      </c>
    </row>
    <row r="2207" customFormat="false" ht="15" hidden="false" customHeight="false" outlineLevel="0" collapsed="false">
      <c r="A2207" s="0" t="s">
        <v>105</v>
      </c>
      <c r="B2207" s="0" t="s">
        <v>17</v>
      </c>
      <c r="C2207" s="0" t="s">
        <v>25</v>
      </c>
      <c r="D2207" s="0" t="n">
        <v>375.80952392</v>
      </c>
      <c r="E2207" s="0" t="n">
        <v>0.00671979712234879</v>
      </c>
    </row>
    <row r="2208" customFormat="false" ht="15" hidden="false" customHeight="false" outlineLevel="0" collapsed="false">
      <c r="A2208" s="0" t="s">
        <v>106</v>
      </c>
      <c r="B2208" s="0" t="s">
        <v>17</v>
      </c>
      <c r="C2208" s="0" t="s">
        <v>25</v>
      </c>
      <c r="D2208" s="0" t="n">
        <v>356.364583335</v>
      </c>
      <c r="E2208" s="0" t="n">
        <v>0.00628584890145453</v>
      </c>
    </row>
    <row r="2209" customFormat="false" ht="15" hidden="false" customHeight="false" outlineLevel="0" collapsed="false">
      <c r="A2209" s="0" t="s">
        <v>107</v>
      </c>
      <c r="B2209" s="0" t="s">
        <v>17</v>
      </c>
      <c r="C2209" s="0" t="s">
        <v>25</v>
      </c>
      <c r="D2209" s="0" t="n">
        <v>433.1108224077</v>
      </c>
      <c r="E2209" s="0" t="n">
        <v>0.00667967381694194</v>
      </c>
    </row>
    <row r="2210" customFormat="false" ht="15" hidden="false" customHeight="false" outlineLevel="0" collapsed="false">
      <c r="A2210" s="0" t="s">
        <v>108</v>
      </c>
      <c r="B2210" s="0" t="s">
        <v>17</v>
      </c>
      <c r="C2210" s="0" t="s">
        <v>25</v>
      </c>
      <c r="D2210" s="0" t="n">
        <v>442.3189614483</v>
      </c>
      <c r="E2210" s="0" t="n">
        <v>0.00702620260930187</v>
      </c>
    </row>
    <row r="2211" customFormat="false" ht="15" hidden="false" customHeight="false" outlineLevel="0" collapsed="false">
      <c r="A2211" s="0" t="s">
        <v>109</v>
      </c>
      <c r="B2211" s="0" t="s">
        <v>17</v>
      </c>
      <c r="C2211" s="0" t="s">
        <v>25</v>
      </c>
      <c r="D2211" s="0" t="n">
        <v>459.9885569827</v>
      </c>
      <c r="E2211" s="0" t="n">
        <v>0.00679021149330243</v>
      </c>
    </row>
    <row r="2212" customFormat="false" ht="15" hidden="false" customHeight="false" outlineLevel="0" collapsed="false">
      <c r="A2212" s="0" t="s">
        <v>110</v>
      </c>
      <c r="B2212" s="0" t="s">
        <v>17</v>
      </c>
      <c r="C2212" s="0" t="s">
        <v>25</v>
      </c>
      <c r="D2212" s="0" t="n">
        <v>469.0703703709</v>
      </c>
      <c r="E2212" s="0" t="n">
        <v>0.00685436208954375</v>
      </c>
    </row>
    <row r="2213" customFormat="false" ht="15" hidden="false" customHeight="false" outlineLevel="0" collapsed="false">
      <c r="A2213" s="0" t="s">
        <v>111</v>
      </c>
      <c r="B2213" s="0" t="s">
        <v>17</v>
      </c>
      <c r="C2213" s="0" t="s">
        <v>25</v>
      </c>
      <c r="D2213" s="0" t="n">
        <v>496.857087927299</v>
      </c>
      <c r="E2213" s="0" t="n">
        <v>0.00689774237580319</v>
      </c>
    </row>
    <row r="2214" customFormat="false" ht="15" hidden="false" customHeight="false" outlineLevel="0" collapsed="false">
      <c r="A2214" s="0" t="s">
        <v>112</v>
      </c>
      <c r="B2214" s="0" t="s">
        <v>17</v>
      </c>
      <c r="C2214" s="0" t="s">
        <v>25</v>
      </c>
      <c r="D2214" s="0" t="n">
        <v>576.9373565287</v>
      </c>
      <c r="E2214" s="0" t="n">
        <v>0.00717799483759892</v>
      </c>
    </row>
    <row r="2215" customFormat="false" ht="15" hidden="false" customHeight="false" outlineLevel="0" collapsed="false">
      <c r="A2215" s="0" t="s">
        <v>113</v>
      </c>
      <c r="B2215" s="0" t="s">
        <v>17</v>
      </c>
      <c r="C2215" s="0" t="s">
        <v>25</v>
      </c>
      <c r="D2215" s="0" t="n">
        <v>532.8745625124</v>
      </c>
      <c r="E2215" s="0" t="n">
        <v>0.00747868609983098</v>
      </c>
    </row>
    <row r="2216" customFormat="false" ht="15" hidden="false" customHeight="false" outlineLevel="0" collapsed="false">
      <c r="A2216" s="0" t="s">
        <v>114</v>
      </c>
      <c r="B2216" s="0" t="s">
        <v>17</v>
      </c>
      <c r="C2216" s="0" t="s">
        <v>25</v>
      </c>
      <c r="D2216" s="0" t="n">
        <v>533.421089245</v>
      </c>
      <c r="E2216" s="0" t="n">
        <v>0.00751455804761924</v>
      </c>
    </row>
    <row r="2217" customFormat="false" ht="15" hidden="false" customHeight="false" outlineLevel="0" collapsed="false">
      <c r="A2217" s="0" t="s">
        <v>115</v>
      </c>
      <c r="B2217" s="0" t="s">
        <v>17</v>
      </c>
      <c r="C2217" s="0" t="s">
        <v>25</v>
      </c>
      <c r="D2217" s="0" t="n">
        <v>467.4137362638</v>
      </c>
      <c r="E2217" s="0" t="n">
        <v>0.00717009761670951</v>
      </c>
    </row>
    <row r="2218" customFormat="false" ht="15" hidden="false" customHeight="false" outlineLevel="0" collapsed="false">
      <c r="A2218" s="0" t="s">
        <v>116</v>
      </c>
      <c r="B2218" s="0" t="s">
        <v>17</v>
      </c>
      <c r="C2218" s="0" t="s">
        <v>25</v>
      </c>
      <c r="D2218" s="0" t="n">
        <v>370</v>
      </c>
      <c r="E2218" s="0" t="n">
        <v>0.00721471471471471</v>
      </c>
    </row>
    <row r="2219" customFormat="false" ht="15" hidden="false" customHeight="false" outlineLevel="0" collapsed="false">
      <c r="A2219" s="0" t="s">
        <v>117</v>
      </c>
      <c r="B2219" s="0" t="s">
        <v>17</v>
      </c>
      <c r="C2219" s="0" t="s">
        <v>25</v>
      </c>
      <c r="D2219" s="0" t="n">
        <v>387.8473454728</v>
      </c>
      <c r="E2219" s="0" t="n">
        <v>0.00676950478182858</v>
      </c>
    </row>
    <row r="2220" customFormat="false" ht="15" hidden="false" customHeight="false" outlineLevel="0" collapsed="false">
      <c r="A2220" s="0" t="s">
        <v>118</v>
      </c>
      <c r="B2220" s="0" t="s">
        <v>17</v>
      </c>
      <c r="C2220" s="0" t="s">
        <v>25</v>
      </c>
      <c r="D2220" s="0" t="n">
        <v>261.7478858365</v>
      </c>
      <c r="E2220" s="0" t="n">
        <v>0.00801862997920817</v>
      </c>
    </row>
    <row r="2221" customFormat="false" ht="15" hidden="false" customHeight="false" outlineLevel="0" collapsed="false">
      <c r="A2221" s="0" t="s">
        <v>119</v>
      </c>
      <c r="B2221" s="0" t="s">
        <v>17</v>
      </c>
      <c r="C2221" s="0" t="s">
        <v>25</v>
      </c>
      <c r="D2221" s="0" t="n">
        <v>318.6302066839</v>
      </c>
      <c r="E2221" s="0" t="n">
        <v>0.00767366739922993</v>
      </c>
    </row>
    <row r="2222" customFormat="false" ht="15" hidden="false" customHeight="false" outlineLevel="0" collapsed="false">
      <c r="A2222" s="0" t="s">
        <v>105</v>
      </c>
      <c r="B2222" s="0" t="s">
        <v>17</v>
      </c>
      <c r="C2222" s="0" t="s">
        <v>26</v>
      </c>
      <c r="D2222" s="0" t="n">
        <v>542.70085484</v>
      </c>
      <c r="E2222" s="0" t="n">
        <v>0.00525308680861361</v>
      </c>
    </row>
    <row r="2223" customFormat="false" ht="15" hidden="false" customHeight="false" outlineLevel="0" collapsed="false">
      <c r="A2223" s="0" t="s">
        <v>106</v>
      </c>
      <c r="B2223" s="0" t="s">
        <v>17</v>
      </c>
      <c r="C2223" s="0" t="s">
        <v>26</v>
      </c>
      <c r="D2223" s="0" t="n">
        <v>559.0701754385</v>
      </c>
      <c r="E2223" s="0" t="n">
        <v>0.0057333485517428</v>
      </c>
    </row>
    <row r="2224" customFormat="false" ht="15" hidden="false" customHeight="false" outlineLevel="0" collapsed="false">
      <c r="A2224" s="0" t="s">
        <v>107</v>
      </c>
      <c r="B2224" s="0" t="s">
        <v>17</v>
      </c>
      <c r="C2224" s="0" t="s">
        <v>26</v>
      </c>
      <c r="D2224" s="0" t="n">
        <v>546.4677830936</v>
      </c>
      <c r="E2224" s="0" t="n">
        <v>0.00517631749332965</v>
      </c>
    </row>
    <row r="2225" customFormat="false" ht="15" hidden="false" customHeight="false" outlineLevel="0" collapsed="false">
      <c r="A2225" s="0" t="s">
        <v>108</v>
      </c>
      <c r="B2225" s="0" t="s">
        <v>17</v>
      </c>
      <c r="C2225" s="0" t="s">
        <v>26</v>
      </c>
      <c r="D2225" s="0" t="n">
        <v>531.0093567268</v>
      </c>
      <c r="E2225" s="0" t="n">
        <v>0.00552133602635569</v>
      </c>
    </row>
    <row r="2226" customFormat="false" ht="15" hidden="false" customHeight="false" outlineLevel="0" collapsed="false">
      <c r="A2226" s="0" t="s">
        <v>109</v>
      </c>
      <c r="B2226" s="0" t="s">
        <v>17</v>
      </c>
      <c r="C2226" s="0" t="s">
        <v>26</v>
      </c>
      <c r="D2226" s="0" t="n">
        <v>639.228228228</v>
      </c>
      <c r="E2226" s="0" t="n">
        <v>0.00592251530327044</v>
      </c>
    </row>
    <row r="2227" customFormat="false" ht="15" hidden="false" customHeight="false" outlineLevel="0" collapsed="false">
      <c r="A2227" s="0" t="s">
        <v>110</v>
      </c>
      <c r="B2227" s="0" t="s">
        <v>17</v>
      </c>
      <c r="C2227" s="0" t="s">
        <v>26</v>
      </c>
      <c r="D2227" s="0" t="n">
        <v>688</v>
      </c>
      <c r="E2227" s="0" t="n">
        <v>0.00606023901808786</v>
      </c>
    </row>
    <row r="2228" customFormat="false" ht="15" hidden="false" customHeight="false" outlineLevel="0" collapsed="false">
      <c r="A2228" s="0" t="s">
        <v>111</v>
      </c>
      <c r="B2228" s="0" t="s">
        <v>17</v>
      </c>
      <c r="C2228" s="0" t="s">
        <v>26</v>
      </c>
      <c r="D2228" s="0" t="n">
        <v>672</v>
      </c>
      <c r="E2228" s="0" t="n">
        <v>0.00609705687830688</v>
      </c>
    </row>
    <row r="2229" customFormat="false" ht="15" hidden="false" customHeight="false" outlineLevel="0" collapsed="false">
      <c r="A2229" s="0" t="s">
        <v>112</v>
      </c>
      <c r="B2229" s="0" t="s">
        <v>17</v>
      </c>
      <c r="C2229" s="0" t="s">
        <v>26</v>
      </c>
      <c r="D2229" s="0" t="n">
        <v>573</v>
      </c>
      <c r="E2229" s="0" t="n">
        <v>0.00589490013573783</v>
      </c>
    </row>
    <row r="2230" customFormat="false" ht="15" hidden="false" customHeight="false" outlineLevel="0" collapsed="false">
      <c r="A2230" s="0" t="s">
        <v>113</v>
      </c>
      <c r="B2230" s="0" t="s">
        <v>17</v>
      </c>
      <c r="C2230" s="0" t="s">
        <v>26</v>
      </c>
      <c r="D2230" s="0" t="n">
        <v>623</v>
      </c>
      <c r="E2230" s="0" t="n">
        <v>0.00626337613697164</v>
      </c>
    </row>
    <row r="2231" customFormat="false" ht="15" hidden="false" customHeight="false" outlineLevel="0" collapsed="false">
      <c r="A2231" s="0" t="s">
        <v>114</v>
      </c>
      <c r="B2231" s="0" t="s">
        <v>17</v>
      </c>
      <c r="C2231" s="0" t="s">
        <v>26</v>
      </c>
      <c r="D2231" s="0" t="n">
        <v>581</v>
      </c>
      <c r="E2231" s="0" t="n">
        <v>0.00648307515777395</v>
      </c>
    </row>
    <row r="2232" customFormat="false" ht="15" hidden="false" customHeight="false" outlineLevel="0" collapsed="false">
      <c r="A2232" s="0" t="s">
        <v>115</v>
      </c>
      <c r="B2232" s="0" t="s">
        <v>17</v>
      </c>
      <c r="C2232" s="0" t="s">
        <v>26</v>
      </c>
      <c r="D2232" s="0" t="n">
        <v>531</v>
      </c>
      <c r="E2232" s="0" t="n">
        <v>0.00649586733626282</v>
      </c>
    </row>
    <row r="2233" customFormat="false" ht="15" hidden="false" customHeight="false" outlineLevel="0" collapsed="false">
      <c r="A2233" s="0" t="s">
        <v>116</v>
      </c>
      <c r="B2233" s="0" t="s">
        <v>17</v>
      </c>
      <c r="C2233" s="0" t="s">
        <v>26</v>
      </c>
      <c r="D2233" s="0" t="n">
        <v>468</v>
      </c>
      <c r="E2233" s="0" t="n">
        <v>0.00696966999050332</v>
      </c>
    </row>
    <row r="2234" customFormat="false" ht="15" hidden="false" customHeight="false" outlineLevel="0" collapsed="false">
      <c r="A2234" s="0" t="s">
        <v>117</v>
      </c>
      <c r="B2234" s="0" t="s">
        <v>17</v>
      </c>
      <c r="C2234" s="0" t="s">
        <v>26</v>
      </c>
      <c r="D2234" s="0" t="n">
        <v>411</v>
      </c>
      <c r="E2234" s="0" t="n">
        <v>0.00689375506893755</v>
      </c>
    </row>
    <row r="2235" customFormat="false" ht="15" hidden="false" customHeight="false" outlineLevel="0" collapsed="false">
      <c r="A2235" s="0" t="s">
        <v>118</v>
      </c>
      <c r="B2235" s="0" t="s">
        <v>17</v>
      </c>
      <c r="C2235" s="0" t="s">
        <v>26</v>
      </c>
      <c r="D2235" s="0" t="n">
        <v>310</v>
      </c>
      <c r="E2235" s="0" t="n">
        <v>0.00697804659498208</v>
      </c>
    </row>
    <row r="2236" customFormat="false" ht="15" hidden="false" customHeight="false" outlineLevel="0" collapsed="false">
      <c r="A2236" s="0" t="s">
        <v>119</v>
      </c>
      <c r="B2236" s="0" t="s">
        <v>17</v>
      </c>
      <c r="C2236" s="0" t="s">
        <v>26</v>
      </c>
      <c r="D2236" s="0" t="n">
        <v>325</v>
      </c>
      <c r="E2236" s="0" t="n">
        <v>0.00691880341880342</v>
      </c>
    </row>
    <row r="2237" customFormat="false" ht="15" hidden="false" customHeight="false" outlineLevel="0" collapsed="false">
      <c r="A2237" s="0" t="s">
        <v>105</v>
      </c>
      <c r="B2237" s="0" t="s">
        <v>17</v>
      </c>
      <c r="C2237" s="0" t="s">
        <v>27</v>
      </c>
      <c r="D2237" s="0" t="n">
        <v>824.738561810001</v>
      </c>
      <c r="E2237" s="0" t="n">
        <v>0.0044900069563469</v>
      </c>
    </row>
    <row r="2238" customFormat="false" ht="15" hidden="false" customHeight="false" outlineLevel="0" collapsed="false">
      <c r="A2238" s="0" t="s">
        <v>106</v>
      </c>
      <c r="B2238" s="0" t="s">
        <v>17</v>
      </c>
      <c r="C2238" s="0" t="s">
        <v>27</v>
      </c>
      <c r="D2238" s="0" t="n">
        <v>977.253931996195</v>
      </c>
      <c r="E2238" s="0" t="n">
        <v>0.00497699891067457</v>
      </c>
    </row>
    <row r="2239" customFormat="false" ht="15" hidden="false" customHeight="false" outlineLevel="0" collapsed="false">
      <c r="A2239" s="0" t="s">
        <v>107</v>
      </c>
      <c r="B2239" s="0" t="s">
        <v>17</v>
      </c>
      <c r="C2239" s="0" t="s">
        <v>27</v>
      </c>
      <c r="D2239" s="0" t="n">
        <v>928.884598065301</v>
      </c>
      <c r="E2239" s="0" t="n">
        <v>0.00534421531950308</v>
      </c>
    </row>
    <row r="2240" customFormat="false" ht="15" hidden="false" customHeight="false" outlineLevel="0" collapsed="false">
      <c r="A2240" s="0" t="s">
        <v>108</v>
      </c>
      <c r="B2240" s="0" t="s">
        <v>17</v>
      </c>
      <c r="C2240" s="0" t="s">
        <v>27</v>
      </c>
      <c r="D2240" s="0" t="n">
        <v>945.530243602502</v>
      </c>
      <c r="E2240" s="0" t="n">
        <v>0.0051774150754042</v>
      </c>
    </row>
    <row r="2241" customFormat="false" ht="15" hidden="false" customHeight="false" outlineLevel="0" collapsed="false">
      <c r="A2241" s="0" t="s">
        <v>109</v>
      </c>
      <c r="B2241" s="0" t="s">
        <v>17</v>
      </c>
      <c r="C2241" s="0" t="s">
        <v>27</v>
      </c>
      <c r="D2241" s="0" t="n">
        <v>1027</v>
      </c>
      <c r="E2241" s="0" t="n">
        <v>0.005210699989181</v>
      </c>
    </row>
    <row r="2242" customFormat="false" ht="15" hidden="false" customHeight="false" outlineLevel="0" collapsed="false">
      <c r="A2242" s="0" t="s">
        <v>110</v>
      </c>
      <c r="B2242" s="0" t="s">
        <v>17</v>
      </c>
      <c r="C2242" s="0" t="s">
        <v>27</v>
      </c>
      <c r="D2242" s="0" t="n">
        <v>1224</v>
      </c>
      <c r="E2242" s="0" t="n">
        <v>0.00542506354393609</v>
      </c>
    </row>
    <row r="2243" customFormat="false" ht="15" hidden="false" customHeight="false" outlineLevel="0" collapsed="false">
      <c r="A2243" s="0" t="s">
        <v>111</v>
      </c>
      <c r="B2243" s="0" t="s">
        <v>17</v>
      </c>
      <c r="C2243" s="0" t="s">
        <v>27</v>
      </c>
      <c r="D2243" s="0" t="n">
        <v>1177</v>
      </c>
      <c r="E2243" s="0" t="n">
        <v>0.00529536014349098</v>
      </c>
    </row>
    <row r="2244" customFormat="false" ht="15" hidden="false" customHeight="false" outlineLevel="0" collapsed="false">
      <c r="A2244" s="0" t="s">
        <v>112</v>
      </c>
      <c r="B2244" s="0" t="s">
        <v>17</v>
      </c>
      <c r="C2244" s="0" t="s">
        <v>27</v>
      </c>
      <c r="D2244" s="0" t="n">
        <v>1334</v>
      </c>
      <c r="E2244" s="0" t="n">
        <v>0.00523384141262702</v>
      </c>
    </row>
    <row r="2245" customFormat="false" ht="15" hidden="false" customHeight="false" outlineLevel="0" collapsed="false">
      <c r="A2245" s="0" t="s">
        <v>113</v>
      </c>
      <c r="B2245" s="0" t="s">
        <v>17</v>
      </c>
      <c r="C2245" s="0" t="s">
        <v>27</v>
      </c>
      <c r="D2245" s="0" t="n">
        <v>1342</v>
      </c>
      <c r="E2245" s="0" t="n">
        <v>0.00539100016559033</v>
      </c>
    </row>
    <row r="2246" customFormat="false" ht="15" hidden="false" customHeight="false" outlineLevel="0" collapsed="false">
      <c r="A2246" s="0" t="s">
        <v>114</v>
      </c>
      <c r="B2246" s="0" t="s">
        <v>17</v>
      </c>
      <c r="C2246" s="0" t="s">
        <v>27</v>
      </c>
      <c r="D2246" s="0" t="n">
        <v>1126</v>
      </c>
      <c r="E2246" s="0" t="n">
        <v>0.00564991612393922</v>
      </c>
    </row>
    <row r="2247" customFormat="false" ht="15" hidden="false" customHeight="false" outlineLevel="0" collapsed="false">
      <c r="A2247" s="0" t="s">
        <v>115</v>
      </c>
      <c r="B2247" s="0" t="s">
        <v>17</v>
      </c>
      <c r="C2247" s="0" t="s">
        <v>27</v>
      </c>
      <c r="D2247" s="0" t="n">
        <v>849</v>
      </c>
      <c r="E2247" s="0" t="n">
        <v>0.00584511189634864</v>
      </c>
    </row>
    <row r="2248" customFormat="false" ht="15" hidden="false" customHeight="false" outlineLevel="0" collapsed="false">
      <c r="A2248" s="0" t="s">
        <v>116</v>
      </c>
      <c r="B2248" s="0" t="s">
        <v>17</v>
      </c>
      <c r="C2248" s="0" t="s">
        <v>27</v>
      </c>
      <c r="D2248" s="0" t="n">
        <v>853</v>
      </c>
      <c r="E2248" s="0" t="n">
        <v>0.00600006512960792</v>
      </c>
    </row>
    <row r="2249" customFormat="false" ht="15" hidden="false" customHeight="false" outlineLevel="0" collapsed="false">
      <c r="A2249" s="0" t="s">
        <v>117</v>
      </c>
      <c r="B2249" s="0" t="s">
        <v>17</v>
      </c>
      <c r="C2249" s="0" t="s">
        <v>27</v>
      </c>
      <c r="D2249" s="0" t="n">
        <v>772</v>
      </c>
      <c r="E2249" s="0" t="n">
        <v>0.00605569948186529</v>
      </c>
    </row>
    <row r="2250" customFormat="false" ht="15" hidden="false" customHeight="false" outlineLevel="0" collapsed="false">
      <c r="A2250" s="0" t="s">
        <v>118</v>
      </c>
      <c r="B2250" s="0" t="s">
        <v>17</v>
      </c>
      <c r="C2250" s="0" t="s">
        <v>27</v>
      </c>
      <c r="D2250" s="0" t="n">
        <v>705</v>
      </c>
      <c r="E2250" s="0" t="n">
        <v>0.0062391646966115</v>
      </c>
    </row>
    <row r="2251" customFormat="false" ht="15" hidden="false" customHeight="false" outlineLevel="0" collapsed="false">
      <c r="A2251" s="0" t="s">
        <v>119</v>
      </c>
      <c r="B2251" s="0" t="s">
        <v>17</v>
      </c>
      <c r="C2251" s="0" t="s">
        <v>27</v>
      </c>
      <c r="D2251" s="0" t="n">
        <v>588</v>
      </c>
      <c r="E2251" s="0" t="n">
        <v>0.00642124905517763</v>
      </c>
    </row>
    <row r="2252" customFormat="false" ht="15" hidden="false" customHeight="false" outlineLevel="0" collapsed="false">
      <c r="A2252" s="0" t="s">
        <v>105</v>
      </c>
      <c r="B2252" s="0" t="s">
        <v>17</v>
      </c>
      <c r="C2252" s="0" t="s">
        <v>28</v>
      </c>
      <c r="D2252" s="0" t="n">
        <v>1324.94523301</v>
      </c>
      <c r="E2252" s="0" t="n">
        <v>0.00581692931877472</v>
      </c>
    </row>
    <row r="2253" customFormat="false" ht="15" hidden="false" customHeight="false" outlineLevel="0" collapsed="false">
      <c r="A2253" s="0" t="s">
        <v>106</v>
      </c>
      <c r="B2253" s="0" t="s">
        <v>17</v>
      </c>
      <c r="C2253" s="0" t="s">
        <v>28</v>
      </c>
      <c r="D2253" s="0" t="n">
        <v>1641.71469820281</v>
      </c>
      <c r="E2253" s="0" t="n">
        <v>0.00547849385144332</v>
      </c>
    </row>
    <row r="2254" customFormat="false" ht="15" hidden="false" customHeight="false" outlineLevel="0" collapsed="false">
      <c r="A2254" s="0" t="s">
        <v>107</v>
      </c>
      <c r="B2254" s="0" t="s">
        <v>17</v>
      </c>
      <c r="C2254" s="0" t="s">
        <v>28</v>
      </c>
      <c r="D2254" s="0" t="n">
        <v>1554.3815179277</v>
      </c>
      <c r="E2254" s="0" t="n">
        <v>0.00502565581537814</v>
      </c>
    </row>
    <row r="2255" customFormat="false" ht="15" hidden="false" customHeight="false" outlineLevel="0" collapsed="false">
      <c r="A2255" s="0" t="s">
        <v>108</v>
      </c>
      <c r="B2255" s="0" t="s">
        <v>17</v>
      </c>
      <c r="C2255" s="0" t="s">
        <v>28</v>
      </c>
      <c r="D2255" s="0" t="n">
        <v>1575.3868358156</v>
      </c>
      <c r="E2255" s="0" t="n">
        <v>0.00500561850517623</v>
      </c>
    </row>
    <row r="2256" customFormat="false" ht="15" hidden="false" customHeight="false" outlineLevel="0" collapsed="false">
      <c r="A2256" s="0" t="s">
        <v>109</v>
      </c>
      <c r="B2256" s="0" t="s">
        <v>17</v>
      </c>
      <c r="C2256" s="0" t="s">
        <v>28</v>
      </c>
      <c r="D2256" s="0" t="n">
        <v>1597.5773745264</v>
      </c>
      <c r="E2256" s="0" t="n">
        <v>0.00528680902955874</v>
      </c>
    </row>
    <row r="2257" customFormat="false" ht="15" hidden="false" customHeight="false" outlineLevel="0" collapsed="false">
      <c r="A2257" s="0" t="s">
        <v>110</v>
      </c>
      <c r="B2257" s="0" t="s">
        <v>17</v>
      </c>
      <c r="C2257" s="0" t="s">
        <v>28</v>
      </c>
      <c r="D2257" s="0" t="n">
        <v>1835.631882933</v>
      </c>
      <c r="E2257" s="0" t="n">
        <v>0.00507900421060107</v>
      </c>
    </row>
    <row r="2258" customFormat="false" ht="15" hidden="false" customHeight="false" outlineLevel="0" collapsed="false">
      <c r="A2258" s="0" t="s">
        <v>111</v>
      </c>
      <c r="B2258" s="0" t="s">
        <v>17</v>
      </c>
      <c r="C2258" s="0" t="s">
        <v>28</v>
      </c>
      <c r="D2258" s="0" t="n">
        <v>1788.9210669448</v>
      </c>
      <c r="E2258" s="0" t="n">
        <v>0.00542405203608562</v>
      </c>
    </row>
    <row r="2259" customFormat="false" ht="15" hidden="false" customHeight="false" outlineLevel="0" collapsed="false">
      <c r="A2259" s="0" t="s">
        <v>112</v>
      </c>
      <c r="B2259" s="0" t="s">
        <v>17</v>
      </c>
      <c r="C2259" s="0" t="s">
        <v>28</v>
      </c>
      <c r="D2259" s="0" t="n">
        <v>1890.6814905091</v>
      </c>
      <c r="E2259" s="0" t="n">
        <v>0.005554517540703</v>
      </c>
    </row>
    <row r="2260" customFormat="false" ht="15" hidden="false" customHeight="false" outlineLevel="0" collapsed="false">
      <c r="A2260" s="0" t="s">
        <v>113</v>
      </c>
      <c r="B2260" s="0" t="s">
        <v>17</v>
      </c>
      <c r="C2260" s="0" t="s">
        <v>28</v>
      </c>
      <c r="D2260" s="0" t="n">
        <v>1855.5341564857</v>
      </c>
      <c r="E2260" s="0" t="n">
        <v>0.00583664847129459</v>
      </c>
    </row>
    <row r="2261" customFormat="false" ht="15" hidden="false" customHeight="false" outlineLevel="0" collapsed="false">
      <c r="A2261" s="0" t="s">
        <v>114</v>
      </c>
      <c r="B2261" s="0" t="s">
        <v>17</v>
      </c>
      <c r="C2261" s="0" t="s">
        <v>28</v>
      </c>
      <c r="D2261" s="0" t="n">
        <v>1736.1134814812</v>
      </c>
      <c r="E2261" s="0" t="n">
        <v>0.00585567838098393</v>
      </c>
    </row>
    <row r="2262" customFormat="false" ht="15" hidden="false" customHeight="false" outlineLevel="0" collapsed="false">
      <c r="A2262" s="0" t="s">
        <v>115</v>
      </c>
      <c r="B2262" s="0" t="s">
        <v>17</v>
      </c>
      <c r="C2262" s="0" t="s">
        <v>28</v>
      </c>
      <c r="D2262" s="0" t="n">
        <v>1348.0432243177</v>
      </c>
      <c r="E2262" s="0" t="n">
        <v>0.00652962578004192</v>
      </c>
    </row>
    <row r="2263" customFormat="false" ht="15" hidden="false" customHeight="false" outlineLevel="0" collapsed="false">
      <c r="A2263" s="0" t="s">
        <v>116</v>
      </c>
      <c r="B2263" s="0" t="s">
        <v>17</v>
      </c>
      <c r="C2263" s="0" t="s">
        <v>28</v>
      </c>
      <c r="D2263" s="0" t="n">
        <v>1219</v>
      </c>
      <c r="E2263" s="0" t="n">
        <v>0.00623689727463312</v>
      </c>
    </row>
    <row r="2264" customFormat="false" ht="15" hidden="false" customHeight="false" outlineLevel="0" collapsed="false">
      <c r="A2264" s="0" t="s">
        <v>117</v>
      </c>
      <c r="B2264" s="0" t="s">
        <v>17</v>
      </c>
      <c r="C2264" s="0" t="s">
        <v>28</v>
      </c>
      <c r="D2264" s="0" t="n">
        <v>1270.1643076604</v>
      </c>
      <c r="E2264" s="0" t="n">
        <v>0.0065207408924337</v>
      </c>
    </row>
    <row r="2265" customFormat="false" ht="15" hidden="false" customHeight="false" outlineLevel="0" collapsed="false">
      <c r="A2265" s="0" t="s">
        <v>118</v>
      </c>
      <c r="B2265" s="0" t="s">
        <v>17</v>
      </c>
      <c r="C2265" s="0" t="s">
        <v>28</v>
      </c>
      <c r="D2265" s="0" t="n">
        <v>1086.1208791222</v>
      </c>
      <c r="E2265" s="0" t="n">
        <v>0.00649213987142786</v>
      </c>
    </row>
    <row r="2266" customFormat="false" ht="15" hidden="false" customHeight="false" outlineLevel="0" collapsed="false">
      <c r="A2266" s="0" t="s">
        <v>119</v>
      </c>
      <c r="B2266" s="0" t="s">
        <v>17</v>
      </c>
      <c r="C2266" s="0" t="s">
        <v>28</v>
      </c>
      <c r="D2266" s="0" t="n">
        <v>955.679881855</v>
      </c>
      <c r="E2266" s="0" t="n">
        <v>0.00639460055897867</v>
      </c>
    </row>
    <row r="2267" customFormat="false" ht="15" hidden="false" customHeight="false" outlineLevel="0" collapsed="false">
      <c r="A2267" s="0" t="s">
        <v>105</v>
      </c>
      <c r="B2267" s="0" t="s">
        <v>17</v>
      </c>
      <c r="C2267" s="0" t="s">
        <v>29</v>
      </c>
      <c r="D2267" s="0" t="n">
        <v>886.78816206</v>
      </c>
      <c r="E2267" s="0" t="n">
        <v>0.00532170033760257</v>
      </c>
    </row>
    <row r="2268" customFormat="false" ht="15" hidden="false" customHeight="false" outlineLevel="0" collapsed="false">
      <c r="A2268" s="0" t="s">
        <v>106</v>
      </c>
      <c r="B2268" s="0" t="s">
        <v>17</v>
      </c>
      <c r="C2268" s="0" t="s">
        <v>29</v>
      </c>
      <c r="D2268" s="0" t="n">
        <v>935.8706703181</v>
      </c>
      <c r="E2268" s="0" t="n">
        <v>0.00566218863692708</v>
      </c>
    </row>
    <row r="2269" customFormat="false" ht="15" hidden="false" customHeight="false" outlineLevel="0" collapsed="false">
      <c r="A2269" s="0" t="s">
        <v>107</v>
      </c>
      <c r="B2269" s="0" t="s">
        <v>17</v>
      </c>
      <c r="C2269" s="0" t="s">
        <v>29</v>
      </c>
      <c r="D2269" s="0" t="n">
        <v>963.8746978528</v>
      </c>
      <c r="E2269" s="0" t="n">
        <v>0.00501719985198999</v>
      </c>
    </row>
    <row r="2270" customFormat="false" ht="15" hidden="false" customHeight="false" outlineLevel="0" collapsed="false">
      <c r="A2270" s="0" t="s">
        <v>108</v>
      </c>
      <c r="B2270" s="0" t="s">
        <v>17</v>
      </c>
      <c r="C2270" s="0" t="s">
        <v>29</v>
      </c>
      <c r="D2270" s="0" t="n">
        <v>1115.9872793126</v>
      </c>
      <c r="E2270" s="0" t="n">
        <v>0.00526753141898135</v>
      </c>
    </row>
    <row r="2271" customFormat="false" ht="15" hidden="false" customHeight="false" outlineLevel="0" collapsed="false">
      <c r="A2271" s="0" t="s">
        <v>109</v>
      </c>
      <c r="B2271" s="0" t="s">
        <v>17</v>
      </c>
      <c r="C2271" s="0" t="s">
        <v>29</v>
      </c>
      <c r="D2271" s="0" t="n">
        <v>1043.3114424317</v>
      </c>
      <c r="E2271" s="0" t="n">
        <v>0.00565972481716534</v>
      </c>
    </row>
    <row r="2272" customFormat="false" ht="15" hidden="false" customHeight="false" outlineLevel="0" collapsed="false">
      <c r="A2272" s="0" t="s">
        <v>110</v>
      </c>
      <c r="B2272" s="0" t="s">
        <v>17</v>
      </c>
      <c r="C2272" s="0" t="s">
        <v>29</v>
      </c>
      <c r="D2272" s="0" t="n">
        <v>1316.8104966073</v>
      </c>
      <c r="E2272" s="0" t="n">
        <v>0.00572898866637275</v>
      </c>
    </row>
    <row r="2273" customFormat="false" ht="15" hidden="false" customHeight="false" outlineLevel="0" collapsed="false">
      <c r="A2273" s="0" t="s">
        <v>111</v>
      </c>
      <c r="B2273" s="0" t="s">
        <v>17</v>
      </c>
      <c r="C2273" s="0" t="s">
        <v>29</v>
      </c>
      <c r="D2273" s="0" t="n">
        <v>1349.146826783</v>
      </c>
      <c r="E2273" s="0" t="n">
        <v>0.00583123893612011</v>
      </c>
    </row>
    <row r="2274" customFormat="false" ht="15" hidden="false" customHeight="false" outlineLevel="0" collapsed="false">
      <c r="A2274" s="0" t="s">
        <v>112</v>
      </c>
      <c r="B2274" s="0" t="s">
        <v>17</v>
      </c>
      <c r="C2274" s="0" t="s">
        <v>29</v>
      </c>
      <c r="D2274" s="0" t="n">
        <v>1448.1852532848</v>
      </c>
      <c r="E2274" s="0" t="n">
        <v>0.00570690457363592</v>
      </c>
    </row>
    <row r="2275" customFormat="false" ht="15" hidden="false" customHeight="false" outlineLevel="0" collapsed="false">
      <c r="A2275" s="0" t="s">
        <v>113</v>
      </c>
      <c r="B2275" s="0" t="s">
        <v>17</v>
      </c>
      <c r="C2275" s="0" t="s">
        <v>29</v>
      </c>
      <c r="D2275" s="0" t="n">
        <v>1280.53183956</v>
      </c>
      <c r="E2275" s="0" t="n">
        <v>0.00574049857456014</v>
      </c>
    </row>
    <row r="2276" customFormat="false" ht="15" hidden="false" customHeight="false" outlineLevel="0" collapsed="false">
      <c r="A2276" s="0" t="s">
        <v>114</v>
      </c>
      <c r="B2276" s="0" t="s">
        <v>17</v>
      </c>
      <c r="C2276" s="0" t="s">
        <v>29</v>
      </c>
      <c r="D2276" s="0" t="n">
        <v>1167.0556551972</v>
      </c>
      <c r="E2276" s="0" t="n">
        <v>0.00549743654124238</v>
      </c>
    </row>
    <row r="2277" customFormat="false" ht="15" hidden="false" customHeight="false" outlineLevel="0" collapsed="false">
      <c r="A2277" s="0" t="s">
        <v>115</v>
      </c>
      <c r="B2277" s="0" t="s">
        <v>17</v>
      </c>
      <c r="C2277" s="0" t="s">
        <v>29</v>
      </c>
      <c r="D2277" s="0" t="n">
        <v>988.3390012171</v>
      </c>
      <c r="E2277" s="0" t="n">
        <v>0.00607396069509237</v>
      </c>
    </row>
    <row r="2278" customFormat="false" ht="15" hidden="false" customHeight="false" outlineLevel="0" collapsed="false">
      <c r="A2278" s="0" t="s">
        <v>116</v>
      </c>
      <c r="B2278" s="0" t="s">
        <v>17</v>
      </c>
      <c r="C2278" s="0" t="s">
        <v>29</v>
      </c>
      <c r="D2278" s="0" t="n">
        <v>929</v>
      </c>
      <c r="E2278" s="0" t="n">
        <v>0.00687193517521828</v>
      </c>
    </row>
    <row r="2279" customFormat="false" ht="15" hidden="false" customHeight="false" outlineLevel="0" collapsed="false">
      <c r="A2279" s="0" t="s">
        <v>117</v>
      </c>
      <c r="B2279" s="0" t="s">
        <v>17</v>
      </c>
      <c r="C2279" s="0" t="s">
        <v>29</v>
      </c>
      <c r="D2279" s="0" t="n">
        <v>896</v>
      </c>
      <c r="E2279" s="0" t="n">
        <v>0.00663519965277778</v>
      </c>
    </row>
    <row r="2280" customFormat="false" ht="15" hidden="false" customHeight="false" outlineLevel="0" collapsed="false">
      <c r="A2280" s="0" t="s">
        <v>118</v>
      </c>
      <c r="B2280" s="0" t="s">
        <v>17</v>
      </c>
      <c r="C2280" s="0" t="s">
        <v>29</v>
      </c>
      <c r="D2280" s="0" t="n">
        <v>778</v>
      </c>
      <c r="E2280" s="0" t="n">
        <v>0.00697657812053699</v>
      </c>
    </row>
    <row r="2281" customFormat="false" ht="15" hidden="false" customHeight="false" outlineLevel="0" collapsed="false">
      <c r="A2281" s="0" t="s">
        <v>119</v>
      </c>
      <c r="B2281" s="0" t="s">
        <v>17</v>
      </c>
      <c r="C2281" s="0" t="s">
        <v>29</v>
      </c>
      <c r="D2281" s="0" t="n">
        <v>738</v>
      </c>
      <c r="E2281" s="0" t="n">
        <v>0.00666403191809696</v>
      </c>
    </row>
    <row r="2282" customFormat="false" ht="15" hidden="false" customHeight="false" outlineLevel="0" collapsed="false">
      <c r="A2282" s="0" t="s">
        <v>105</v>
      </c>
      <c r="B2282" s="0" t="s">
        <v>17</v>
      </c>
      <c r="C2282" s="0" t="s">
        <v>30</v>
      </c>
      <c r="D2282" s="0" t="n">
        <v>616.5286623</v>
      </c>
      <c r="E2282" s="0" t="n">
        <v>0.00546657167781263</v>
      </c>
    </row>
    <row r="2283" customFormat="false" ht="15" hidden="false" customHeight="false" outlineLevel="0" collapsed="false">
      <c r="A2283" s="0" t="s">
        <v>106</v>
      </c>
      <c r="B2283" s="0" t="s">
        <v>17</v>
      </c>
      <c r="C2283" s="0" t="s">
        <v>30</v>
      </c>
      <c r="D2283" s="0" t="n">
        <v>720.3533121653</v>
      </c>
      <c r="E2283" s="0" t="n">
        <v>0.00539779209670884</v>
      </c>
    </row>
    <row r="2284" customFormat="false" ht="15" hidden="false" customHeight="false" outlineLevel="0" collapsed="false">
      <c r="A2284" s="0" t="s">
        <v>107</v>
      </c>
      <c r="B2284" s="0" t="s">
        <v>17</v>
      </c>
      <c r="C2284" s="0" t="s">
        <v>30</v>
      </c>
      <c r="D2284" s="0" t="n">
        <v>701.809040319299</v>
      </c>
      <c r="E2284" s="0" t="n">
        <v>0.00542285830477043</v>
      </c>
    </row>
    <row r="2285" customFormat="false" ht="15" hidden="false" customHeight="false" outlineLevel="0" collapsed="false">
      <c r="A2285" s="0" t="s">
        <v>108</v>
      </c>
      <c r="B2285" s="0" t="s">
        <v>17</v>
      </c>
      <c r="C2285" s="0" t="s">
        <v>30</v>
      </c>
      <c r="D2285" s="0" t="n">
        <v>817.5497065773</v>
      </c>
      <c r="E2285" s="0" t="n">
        <v>0.0058734469510833</v>
      </c>
    </row>
    <row r="2286" customFormat="false" ht="15" hidden="false" customHeight="false" outlineLevel="0" collapsed="false">
      <c r="A2286" s="0" t="s">
        <v>109</v>
      </c>
      <c r="B2286" s="0" t="s">
        <v>17</v>
      </c>
      <c r="C2286" s="0" t="s">
        <v>30</v>
      </c>
      <c r="D2286" s="0" t="n">
        <v>965.176651303902</v>
      </c>
      <c r="E2286" s="0" t="n">
        <v>0.00577692609333061</v>
      </c>
    </row>
    <row r="2287" customFormat="false" ht="15" hidden="false" customHeight="false" outlineLevel="0" collapsed="false">
      <c r="A2287" s="0" t="s">
        <v>110</v>
      </c>
      <c r="B2287" s="0" t="s">
        <v>17</v>
      </c>
      <c r="C2287" s="0" t="s">
        <v>30</v>
      </c>
      <c r="D2287" s="0" t="n">
        <v>962</v>
      </c>
      <c r="E2287" s="0" t="n">
        <v>0.00574829637329637</v>
      </c>
    </row>
    <row r="2288" customFormat="false" ht="15" hidden="false" customHeight="false" outlineLevel="0" collapsed="false">
      <c r="A2288" s="0" t="s">
        <v>111</v>
      </c>
      <c r="B2288" s="0" t="s">
        <v>17</v>
      </c>
      <c r="C2288" s="0" t="s">
        <v>30</v>
      </c>
      <c r="D2288" s="0" t="n">
        <v>935</v>
      </c>
      <c r="E2288" s="0" t="n">
        <v>0.00569741532976827</v>
      </c>
    </row>
    <row r="2289" customFormat="false" ht="15" hidden="false" customHeight="false" outlineLevel="0" collapsed="false">
      <c r="A2289" s="0" t="s">
        <v>112</v>
      </c>
      <c r="B2289" s="0" t="s">
        <v>17</v>
      </c>
      <c r="C2289" s="0" t="s">
        <v>30</v>
      </c>
      <c r="D2289" s="0" t="n">
        <v>976</v>
      </c>
      <c r="E2289" s="0" t="n">
        <v>0.00591629667577414</v>
      </c>
    </row>
    <row r="2290" customFormat="false" ht="15" hidden="false" customHeight="false" outlineLevel="0" collapsed="false">
      <c r="A2290" s="0" t="s">
        <v>113</v>
      </c>
      <c r="B2290" s="0" t="s">
        <v>17</v>
      </c>
      <c r="C2290" s="0" t="s">
        <v>30</v>
      </c>
      <c r="D2290" s="0" t="n">
        <v>978</v>
      </c>
      <c r="E2290" s="0" t="n">
        <v>0.00578703703703704</v>
      </c>
    </row>
    <row r="2291" customFormat="false" ht="15" hidden="false" customHeight="false" outlineLevel="0" collapsed="false">
      <c r="A2291" s="0" t="s">
        <v>114</v>
      </c>
      <c r="B2291" s="0" t="s">
        <v>17</v>
      </c>
      <c r="C2291" s="0" t="s">
        <v>30</v>
      </c>
      <c r="D2291" s="0" t="n">
        <v>958</v>
      </c>
      <c r="E2291" s="0" t="n">
        <v>0.00576359893296219</v>
      </c>
    </row>
    <row r="2292" customFormat="false" ht="15" hidden="false" customHeight="false" outlineLevel="0" collapsed="false">
      <c r="A2292" s="0" t="s">
        <v>115</v>
      </c>
      <c r="B2292" s="0" t="s">
        <v>17</v>
      </c>
      <c r="C2292" s="0" t="s">
        <v>30</v>
      </c>
      <c r="D2292" s="0" t="n">
        <v>749</v>
      </c>
      <c r="E2292" s="0" t="n">
        <v>0.00592549325025961</v>
      </c>
    </row>
    <row r="2293" customFormat="false" ht="15" hidden="false" customHeight="false" outlineLevel="0" collapsed="false">
      <c r="A2293" s="0" t="s">
        <v>116</v>
      </c>
      <c r="B2293" s="0" t="s">
        <v>17</v>
      </c>
      <c r="C2293" s="0" t="s">
        <v>30</v>
      </c>
      <c r="D2293" s="0" t="n">
        <v>692</v>
      </c>
      <c r="E2293" s="0" t="n">
        <v>0.00617172447013487</v>
      </c>
    </row>
    <row r="2294" customFormat="false" ht="15" hidden="false" customHeight="false" outlineLevel="0" collapsed="false">
      <c r="A2294" s="0" t="s">
        <v>117</v>
      </c>
      <c r="B2294" s="0" t="s">
        <v>17</v>
      </c>
      <c r="C2294" s="0" t="s">
        <v>30</v>
      </c>
      <c r="D2294" s="0" t="n">
        <v>619</v>
      </c>
      <c r="E2294" s="0" t="n">
        <v>0.00618268712977921</v>
      </c>
    </row>
    <row r="2295" customFormat="false" ht="15" hidden="false" customHeight="false" outlineLevel="0" collapsed="false">
      <c r="A2295" s="0" t="s">
        <v>118</v>
      </c>
      <c r="B2295" s="0" t="s">
        <v>17</v>
      </c>
      <c r="C2295" s="0" t="s">
        <v>30</v>
      </c>
      <c r="D2295" s="0" t="n">
        <v>599</v>
      </c>
      <c r="E2295" s="0" t="n">
        <v>0.00609117046930069</v>
      </c>
    </row>
    <row r="2296" customFormat="false" ht="15" hidden="false" customHeight="false" outlineLevel="0" collapsed="false">
      <c r="A2296" s="0" t="s">
        <v>119</v>
      </c>
      <c r="B2296" s="0" t="s">
        <v>17</v>
      </c>
      <c r="C2296" s="0" t="s">
        <v>30</v>
      </c>
      <c r="D2296" s="0" t="n">
        <v>568</v>
      </c>
      <c r="E2296" s="0" t="n">
        <v>0.00634169600938967</v>
      </c>
    </row>
    <row r="2297" customFormat="false" ht="15" hidden="false" customHeight="false" outlineLevel="0" collapsed="false">
      <c r="A2297" s="0" t="s">
        <v>105</v>
      </c>
      <c r="B2297" s="0" t="s">
        <v>17</v>
      </c>
      <c r="C2297" s="0" t="s">
        <v>31</v>
      </c>
      <c r="D2297" s="0" t="n">
        <v>580.58904116</v>
      </c>
      <c r="E2297" s="0" t="n">
        <v>0.00540861508938578</v>
      </c>
    </row>
    <row r="2298" customFormat="false" ht="15" hidden="false" customHeight="false" outlineLevel="0" collapsed="false">
      <c r="A2298" s="0" t="s">
        <v>106</v>
      </c>
      <c r="B2298" s="0" t="s">
        <v>17</v>
      </c>
      <c r="C2298" s="0" t="s">
        <v>31</v>
      </c>
      <c r="D2298" s="0" t="n">
        <v>760.401739349397</v>
      </c>
      <c r="E2298" s="0" t="n">
        <v>0.00491379467730903</v>
      </c>
    </row>
    <row r="2299" customFormat="false" ht="15" hidden="false" customHeight="false" outlineLevel="0" collapsed="false">
      <c r="A2299" s="0" t="s">
        <v>107</v>
      </c>
      <c r="B2299" s="0" t="s">
        <v>17</v>
      </c>
      <c r="C2299" s="0" t="s">
        <v>31</v>
      </c>
      <c r="D2299" s="0" t="n">
        <v>799.836936436602</v>
      </c>
      <c r="E2299" s="0" t="n">
        <v>0.004650382185546</v>
      </c>
    </row>
    <row r="2300" customFormat="false" ht="15" hidden="false" customHeight="false" outlineLevel="0" collapsed="false">
      <c r="A2300" s="0" t="s">
        <v>108</v>
      </c>
      <c r="B2300" s="0" t="s">
        <v>17</v>
      </c>
      <c r="C2300" s="0" t="s">
        <v>31</v>
      </c>
      <c r="D2300" s="0" t="n">
        <v>884.272618220802</v>
      </c>
      <c r="E2300" s="0" t="n">
        <v>0.00492904449854019</v>
      </c>
    </row>
    <row r="2301" customFormat="false" ht="15" hidden="false" customHeight="false" outlineLevel="0" collapsed="false">
      <c r="A2301" s="0" t="s">
        <v>109</v>
      </c>
      <c r="B2301" s="0" t="s">
        <v>17</v>
      </c>
      <c r="C2301" s="0" t="s">
        <v>31</v>
      </c>
      <c r="D2301" s="0" t="n">
        <v>926.486571597701</v>
      </c>
      <c r="E2301" s="0" t="n">
        <v>0.00459620298508899</v>
      </c>
    </row>
    <row r="2302" customFormat="false" ht="15" hidden="false" customHeight="false" outlineLevel="0" collapsed="false">
      <c r="A2302" s="0" t="s">
        <v>110</v>
      </c>
      <c r="B2302" s="0" t="s">
        <v>17</v>
      </c>
      <c r="C2302" s="0" t="s">
        <v>31</v>
      </c>
      <c r="D2302" s="0" t="n">
        <v>1169.4360508451</v>
      </c>
      <c r="E2302" s="0" t="n">
        <v>0.00483415448594378</v>
      </c>
    </row>
    <row r="2303" customFormat="false" ht="15" hidden="false" customHeight="false" outlineLevel="0" collapsed="false">
      <c r="A2303" s="0" t="s">
        <v>111</v>
      </c>
      <c r="B2303" s="0" t="s">
        <v>17</v>
      </c>
      <c r="C2303" s="0" t="s">
        <v>31</v>
      </c>
      <c r="D2303" s="0" t="n">
        <v>1153.2991285949</v>
      </c>
      <c r="E2303" s="0" t="n">
        <v>0.00506768557109151</v>
      </c>
    </row>
    <row r="2304" customFormat="false" ht="15" hidden="false" customHeight="false" outlineLevel="0" collapsed="false">
      <c r="A2304" s="0" t="s">
        <v>112</v>
      </c>
      <c r="B2304" s="0" t="s">
        <v>17</v>
      </c>
      <c r="C2304" s="0" t="s">
        <v>31</v>
      </c>
      <c r="D2304" s="0" t="n">
        <v>1227.5813570455</v>
      </c>
      <c r="E2304" s="0" t="n">
        <v>0.00493134924425492</v>
      </c>
    </row>
    <row r="2305" customFormat="false" ht="15" hidden="false" customHeight="false" outlineLevel="0" collapsed="false">
      <c r="A2305" s="0" t="s">
        <v>113</v>
      </c>
      <c r="B2305" s="0" t="s">
        <v>17</v>
      </c>
      <c r="C2305" s="0" t="s">
        <v>31</v>
      </c>
      <c r="D2305" s="0" t="n">
        <v>1036.3676767725</v>
      </c>
      <c r="E2305" s="0" t="n">
        <v>0.00526089214943505</v>
      </c>
    </row>
    <row r="2306" customFormat="false" ht="15" hidden="false" customHeight="false" outlineLevel="0" collapsed="false">
      <c r="A2306" s="0" t="s">
        <v>114</v>
      </c>
      <c r="B2306" s="0" t="s">
        <v>17</v>
      </c>
      <c r="C2306" s="0" t="s">
        <v>31</v>
      </c>
      <c r="D2306" s="0" t="n">
        <v>887</v>
      </c>
      <c r="E2306" s="0" t="n">
        <v>0.00526352874859076</v>
      </c>
    </row>
    <row r="2307" customFormat="false" ht="15" hidden="false" customHeight="false" outlineLevel="0" collapsed="false">
      <c r="A2307" s="0" t="s">
        <v>115</v>
      </c>
      <c r="B2307" s="0" t="s">
        <v>17</v>
      </c>
      <c r="C2307" s="0" t="s">
        <v>31</v>
      </c>
      <c r="D2307" s="0" t="n">
        <v>674</v>
      </c>
      <c r="E2307" s="0" t="n">
        <v>0.00520112100230795</v>
      </c>
    </row>
    <row r="2308" customFormat="false" ht="15" hidden="false" customHeight="false" outlineLevel="0" collapsed="false">
      <c r="A2308" s="0" t="s">
        <v>116</v>
      </c>
      <c r="B2308" s="0" t="s">
        <v>17</v>
      </c>
      <c r="C2308" s="0" t="s">
        <v>31</v>
      </c>
      <c r="D2308" s="0" t="n">
        <v>593</v>
      </c>
      <c r="E2308" s="0" t="n">
        <v>0.00534242083567547</v>
      </c>
    </row>
    <row r="2309" customFormat="false" ht="15" hidden="false" customHeight="false" outlineLevel="0" collapsed="false">
      <c r="A2309" s="0" t="s">
        <v>117</v>
      </c>
      <c r="B2309" s="0" t="s">
        <v>17</v>
      </c>
      <c r="C2309" s="0" t="s">
        <v>31</v>
      </c>
      <c r="D2309" s="0" t="n">
        <v>529</v>
      </c>
      <c r="E2309" s="0" t="n">
        <v>0.00550173282923756</v>
      </c>
    </row>
    <row r="2310" customFormat="false" ht="15" hidden="false" customHeight="false" outlineLevel="0" collapsed="false">
      <c r="A2310" s="0" t="s">
        <v>118</v>
      </c>
      <c r="B2310" s="0" t="s">
        <v>17</v>
      </c>
      <c r="C2310" s="0" t="s">
        <v>31</v>
      </c>
      <c r="D2310" s="0" t="n">
        <v>454</v>
      </c>
      <c r="E2310" s="0" t="n">
        <v>0.00550201908957416</v>
      </c>
    </row>
    <row r="2311" customFormat="false" ht="15" hidden="false" customHeight="false" outlineLevel="0" collapsed="false">
      <c r="A2311" s="0" t="s">
        <v>119</v>
      </c>
      <c r="B2311" s="0" t="s">
        <v>17</v>
      </c>
      <c r="C2311" s="0" t="s">
        <v>31</v>
      </c>
      <c r="D2311" s="0" t="n">
        <v>423</v>
      </c>
      <c r="E2311" s="0" t="n">
        <v>0.00597911741528763</v>
      </c>
    </row>
    <row r="2312" customFormat="false" ht="15" hidden="false" customHeight="false" outlineLevel="0" collapsed="false">
      <c r="A2312" s="0" t="s">
        <v>105</v>
      </c>
      <c r="B2312" s="0" t="s">
        <v>17</v>
      </c>
      <c r="C2312" s="0" t="s">
        <v>32</v>
      </c>
      <c r="D2312" s="0" t="n">
        <v>1750.06666698</v>
      </c>
      <c r="E2312" s="0" t="n">
        <v>0.00532725737431684</v>
      </c>
    </row>
    <row r="2313" customFormat="false" ht="15" hidden="false" customHeight="false" outlineLevel="0" collapsed="false">
      <c r="A2313" s="0" t="s">
        <v>106</v>
      </c>
      <c r="B2313" s="0" t="s">
        <v>17</v>
      </c>
      <c r="C2313" s="0" t="s">
        <v>32</v>
      </c>
      <c r="D2313" s="0" t="n">
        <v>1467.8342174443</v>
      </c>
      <c r="E2313" s="0" t="n">
        <v>0.0053690341160797</v>
      </c>
    </row>
    <row r="2314" customFormat="false" ht="15" hidden="false" customHeight="false" outlineLevel="0" collapsed="false">
      <c r="A2314" s="0" t="s">
        <v>107</v>
      </c>
      <c r="B2314" s="0" t="s">
        <v>17</v>
      </c>
      <c r="C2314" s="0" t="s">
        <v>32</v>
      </c>
      <c r="D2314" s="0" t="n">
        <v>1529.5109768861</v>
      </c>
      <c r="E2314" s="0" t="n">
        <v>0.00521430567341944</v>
      </c>
    </row>
    <row r="2315" customFormat="false" ht="15" hidden="false" customHeight="false" outlineLevel="0" collapsed="false">
      <c r="A2315" s="0" t="s">
        <v>108</v>
      </c>
      <c r="B2315" s="0" t="s">
        <v>17</v>
      </c>
      <c r="C2315" s="0" t="s">
        <v>32</v>
      </c>
      <c r="D2315" s="0" t="n">
        <v>1662.8455842435</v>
      </c>
      <c r="E2315" s="0" t="n">
        <v>0.00508001308920928</v>
      </c>
    </row>
    <row r="2316" customFormat="false" ht="15" hidden="false" customHeight="false" outlineLevel="0" collapsed="false">
      <c r="A2316" s="0" t="s">
        <v>109</v>
      </c>
      <c r="B2316" s="0" t="s">
        <v>17</v>
      </c>
      <c r="C2316" s="0" t="s">
        <v>32</v>
      </c>
      <c r="D2316" s="0" t="n">
        <v>1602.1605546967</v>
      </c>
      <c r="E2316" s="0" t="n">
        <v>0.0053846953377836</v>
      </c>
    </row>
    <row r="2317" customFormat="false" ht="15" hidden="false" customHeight="false" outlineLevel="0" collapsed="false">
      <c r="A2317" s="0" t="s">
        <v>110</v>
      </c>
      <c r="B2317" s="0" t="s">
        <v>17</v>
      </c>
      <c r="C2317" s="0" t="s">
        <v>32</v>
      </c>
      <c r="D2317" s="0" t="n">
        <v>1999.12278670201</v>
      </c>
      <c r="E2317" s="0" t="n">
        <v>0.00537214704721645</v>
      </c>
    </row>
    <row r="2318" customFormat="false" ht="15" hidden="false" customHeight="false" outlineLevel="0" collapsed="false">
      <c r="A2318" s="0" t="s">
        <v>111</v>
      </c>
      <c r="B2318" s="0" t="s">
        <v>17</v>
      </c>
      <c r="C2318" s="0" t="s">
        <v>32</v>
      </c>
      <c r="D2318" s="0" t="n">
        <v>2397.15456930009</v>
      </c>
      <c r="E2318" s="0" t="n">
        <v>0.00538400000948707</v>
      </c>
    </row>
    <row r="2319" customFormat="false" ht="15" hidden="false" customHeight="false" outlineLevel="0" collapsed="false">
      <c r="A2319" s="0" t="s">
        <v>112</v>
      </c>
      <c r="B2319" s="0" t="s">
        <v>17</v>
      </c>
      <c r="C2319" s="0" t="s">
        <v>32</v>
      </c>
      <c r="D2319" s="0" t="n">
        <v>2424.37891900351</v>
      </c>
      <c r="E2319" s="0" t="n">
        <v>0.00521050770129333</v>
      </c>
    </row>
    <row r="2320" customFormat="false" ht="15" hidden="false" customHeight="false" outlineLevel="0" collapsed="false">
      <c r="A2320" s="0" t="s">
        <v>113</v>
      </c>
      <c r="B2320" s="0" t="s">
        <v>17</v>
      </c>
      <c r="C2320" s="0" t="s">
        <v>32</v>
      </c>
      <c r="D2320" s="0" t="n">
        <v>2168.5429967494</v>
      </c>
      <c r="E2320" s="0" t="n">
        <v>0.00519374718752581</v>
      </c>
    </row>
    <row r="2321" customFormat="false" ht="15" hidden="false" customHeight="false" outlineLevel="0" collapsed="false">
      <c r="A2321" s="0" t="s">
        <v>114</v>
      </c>
      <c r="B2321" s="0" t="s">
        <v>17</v>
      </c>
      <c r="C2321" s="0" t="s">
        <v>32</v>
      </c>
      <c r="D2321" s="0" t="n">
        <v>2087.10340645749</v>
      </c>
      <c r="E2321" s="0" t="n">
        <v>0.00537313106588504</v>
      </c>
    </row>
    <row r="2322" customFormat="false" ht="15" hidden="false" customHeight="false" outlineLevel="0" collapsed="false">
      <c r="A2322" s="0" t="s">
        <v>115</v>
      </c>
      <c r="B2322" s="0" t="s">
        <v>17</v>
      </c>
      <c r="C2322" s="0" t="s">
        <v>32</v>
      </c>
      <c r="D2322" s="0" t="n">
        <v>1538.7934197251</v>
      </c>
      <c r="E2322" s="0" t="n">
        <v>0.00567970903262154</v>
      </c>
    </row>
    <row r="2323" customFormat="false" ht="15" hidden="false" customHeight="false" outlineLevel="0" collapsed="false">
      <c r="A2323" s="0" t="s">
        <v>116</v>
      </c>
      <c r="B2323" s="0" t="s">
        <v>17</v>
      </c>
      <c r="C2323" s="0" t="s">
        <v>32</v>
      </c>
      <c r="D2323" s="0" t="n">
        <v>1369</v>
      </c>
      <c r="E2323" s="0" t="n">
        <v>0.00573614154695236</v>
      </c>
    </row>
    <row r="2324" customFormat="false" ht="15" hidden="false" customHeight="false" outlineLevel="0" collapsed="false">
      <c r="A2324" s="0" t="s">
        <v>117</v>
      </c>
      <c r="B2324" s="0" t="s">
        <v>17</v>
      </c>
      <c r="C2324" s="0" t="s">
        <v>32</v>
      </c>
      <c r="D2324" s="0" t="n">
        <v>1256.4759200471</v>
      </c>
      <c r="E2324" s="0" t="n">
        <v>0.00602662786350618</v>
      </c>
    </row>
    <row r="2325" customFormat="false" ht="15" hidden="false" customHeight="false" outlineLevel="0" collapsed="false">
      <c r="A2325" s="0" t="s">
        <v>118</v>
      </c>
      <c r="B2325" s="0" t="s">
        <v>17</v>
      </c>
      <c r="C2325" s="0" t="s">
        <v>32</v>
      </c>
      <c r="D2325" s="0" t="n">
        <v>977.009349541496</v>
      </c>
      <c r="E2325" s="0" t="n">
        <v>0.00587952505481668</v>
      </c>
    </row>
    <row r="2326" customFormat="false" ht="15" hidden="false" customHeight="false" outlineLevel="0" collapsed="false">
      <c r="A2326" s="0" t="s">
        <v>119</v>
      </c>
      <c r="B2326" s="0" t="s">
        <v>17</v>
      </c>
      <c r="C2326" s="0" t="s">
        <v>32</v>
      </c>
      <c r="D2326" s="0" t="n">
        <v>937.299096535199</v>
      </c>
      <c r="E2326" s="0" t="n">
        <v>0.00615765056869597</v>
      </c>
    </row>
    <row r="2327" customFormat="false" ht="15" hidden="false" customHeight="false" outlineLevel="0" collapsed="false">
      <c r="A2327" s="0" t="s">
        <v>105</v>
      </c>
      <c r="B2327" s="0" t="s">
        <v>17</v>
      </c>
      <c r="C2327" s="0" t="s">
        <v>33</v>
      </c>
      <c r="D2327" s="0" t="n">
        <v>548.375</v>
      </c>
      <c r="E2327" s="0" t="n">
        <v>0.00583471050832004</v>
      </c>
    </row>
    <row r="2328" customFormat="false" ht="15" hidden="false" customHeight="false" outlineLevel="0" collapsed="false">
      <c r="A2328" s="0" t="s">
        <v>106</v>
      </c>
      <c r="B2328" s="0" t="s">
        <v>17</v>
      </c>
      <c r="C2328" s="0" t="s">
        <v>33</v>
      </c>
      <c r="D2328" s="0" t="n">
        <v>570.081282606599</v>
      </c>
      <c r="E2328" s="0" t="n">
        <v>0.00578801146751241</v>
      </c>
    </row>
    <row r="2329" customFormat="false" ht="15" hidden="false" customHeight="false" outlineLevel="0" collapsed="false">
      <c r="A2329" s="0" t="s">
        <v>107</v>
      </c>
      <c r="B2329" s="0" t="s">
        <v>17</v>
      </c>
      <c r="C2329" s="0" t="s">
        <v>33</v>
      </c>
      <c r="D2329" s="0" t="n">
        <v>605.310841776901</v>
      </c>
      <c r="E2329" s="0" t="n">
        <v>0.0058616834071242</v>
      </c>
    </row>
    <row r="2330" customFormat="false" ht="15" hidden="false" customHeight="false" outlineLevel="0" collapsed="false">
      <c r="A2330" s="0" t="s">
        <v>108</v>
      </c>
      <c r="B2330" s="0" t="s">
        <v>17</v>
      </c>
      <c r="C2330" s="0" t="s">
        <v>33</v>
      </c>
      <c r="D2330" s="0" t="n">
        <v>607.0234172212</v>
      </c>
      <c r="E2330" s="0" t="n">
        <v>0.00694557622538126</v>
      </c>
    </row>
    <row r="2331" customFormat="false" ht="15" hidden="false" customHeight="false" outlineLevel="0" collapsed="false">
      <c r="A2331" s="0" t="s">
        <v>109</v>
      </c>
      <c r="B2331" s="0" t="s">
        <v>17</v>
      </c>
      <c r="C2331" s="0" t="s">
        <v>33</v>
      </c>
      <c r="D2331" s="0" t="n">
        <v>541.7264944305</v>
      </c>
      <c r="E2331" s="0" t="n">
        <v>0.00620032123879813</v>
      </c>
    </row>
    <row r="2332" customFormat="false" ht="15" hidden="false" customHeight="false" outlineLevel="0" collapsed="false">
      <c r="A2332" s="0" t="s">
        <v>110</v>
      </c>
      <c r="B2332" s="0" t="s">
        <v>17</v>
      </c>
      <c r="C2332" s="0" t="s">
        <v>33</v>
      </c>
      <c r="D2332" s="0" t="n">
        <v>636.1855113848</v>
      </c>
      <c r="E2332" s="0" t="n">
        <v>0.00623491814352982</v>
      </c>
    </row>
    <row r="2333" customFormat="false" ht="15" hidden="false" customHeight="false" outlineLevel="0" collapsed="false">
      <c r="A2333" s="0" t="s">
        <v>111</v>
      </c>
      <c r="B2333" s="0" t="s">
        <v>17</v>
      </c>
      <c r="C2333" s="0" t="s">
        <v>33</v>
      </c>
      <c r="D2333" s="0" t="n">
        <v>665.055796234899</v>
      </c>
      <c r="E2333" s="0" t="n">
        <v>0.00712543248986983</v>
      </c>
    </row>
    <row r="2334" customFormat="false" ht="15" hidden="false" customHeight="false" outlineLevel="0" collapsed="false">
      <c r="A2334" s="0" t="s">
        <v>112</v>
      </c>
      <c r="B2334" s="0" t="s">
        <v>17</v>
      </c>
      <c r="C2334" s="0" t="s">
        <v>33</v>
      </c>
      <c r="D2334" s="0" t="n">
        <v>791.475449285601</v>
      </c>
      <c r="E2334" s="0" t="n">
        <v>0.0063768646546578</v>
      </c>
    </row>
    <row r="2335" customFormat="false" ht="15" hidden="false" customHeight="false" outlineLevel="0" collapsed="false">
      <c r="A2335" s="0" t="s">
        <v>113</v>
      </c>
      <c r="B2335" s="0" t="s">
        <v>17</v>
      </c>
      <c r="C2335" s="0" t="s">
        <v>33</v>
      </c>
      <c r="D2335" s="0" t="n">
        <v>825.3030600231</v>
      </c>
      <c r="E2335" s="0" t="n">
        <v>0.00627112322404321</v>
      </c>
    </row>
    <row r="2336" customFormat="false" ht="15" hidden="false" customHeight="false" outlineLevel="0" collapsed="false">
      <c r="A2336" s="0" t="s">
        <v>114</v>
      </c>
      <c r="B2336" s="0" t="s">
        <v>17</v>
      </c>
      <c r="C2336" s="0" t="s">
        <v>33</v>
      </c>
      <c r="D2336" s="0" t="n">
        <v>829.1518610399</v>
      </c>
      <c r="E2336" s="0" t="n">
        <v>0.00628259829789175</v>
      </c>
    </row>
    <row r="2337" customFormat="false" ht="15" hidden="false" customHeight="false" outlineLevel="0" collapsed="false">
      <c r="A2337" s="0" t="s">
        <v>115</v>
      </c>
      <c r="B2337" s="0" t="s">
        <v>17</v>
      </c>
      <c r="C2337" s="0" t="s">
        <v>33</v>
      </c>
      <c r="D2337" s="0" t="n">
        <v>720.447916664701</v>
      </c>
      <c r="E2337" s="0" t="n">
        <v>0.00694157898515791</v>
      </c>
    </row>
    <row r="2338" customFormat="false" ht="15" hidden="false" customHeight="false" outlineLevel="0" collapsed="false">
      <c r="A2338" s="0" t="s">
        <v>116</v>
      </c>
      <c r="B2338" s="0" t="s">
        <v>17</v>
      </c>
      <c r="C2338" s="0" t="s">
        <v>33</v>
      </c>
      <c r="D2338" s="0" t="n">
        <v>563</v>
      </c>
      <c r="E2338" s="0" t="n">
        <v>0.00701228537596211</v>
      </c>
    </row>
    <row r="2339" customFormat="false" ht="15" hidden="false" customHeight="false" outlineLevel="0" collapsed="false">
      <c r="A2339" s="0" t="s">
        <v>117</v>
      </c>
      <c r="B2339" s="0" t="s">
        <v>17</v>
      </c>
      <c r="C2339" s="0" t="s">
        <v>33</v>
      </c>
      <c r="D2339" s="0" t="n">
        <v>522.5990666861</v>
      </c>
      <c r="E2339" s="0" t="n">
        <v>0.00688893669670377</v>
      </c>
    </row>
    <row r="2340" customFormat="false" ht="15" hidden="false" customHeight="false" outlineLevel="0" collapsed="false">
      <c r="A2340" s="0" t="s">
        <v>118</v>
      </c>
      <c r="B2340" s="0" t="s">
        <v>17</v>
      </c>
      <c r="C2340" s="0" t="s">
        <v>33</v>
      </c>
      <c r="D2340" s="0" t="n">
        <v>502.806877294899</v>
      </c>
      <c r="E2340" s="0" t="n">
        <v>0.00677167130633415</v>
      </c>
    </row>
    <row r="2341" customFormat="false" ht="15" hidden="false" customHeight="false" outlineLevel="0" collapsed="false">
      <c r="A2341" s="0" t="s">
        <v>119</v>
      </c>
      <c r="B2341" s="0" t="s">
        <v>17</v>
      </c>
      <c r="C2341" s="0" t="s">
        <v>33</v>
      </c>
      <c r="D2341" s="0" t="n">
        <v>423.1418948297</v>
      </c>
      <c r="E2341" s="0" t="n">
        <v>0.00670865666580517</v>
      </c>
    </row>
    <row r="2342" customFormat="false" ht="15" hidden="false" customHeight="false" outlineLevel="0" collapsed="false">
      <c r="A2342" s="0" t="s">
        <v>105</v>
      </c>
      <c r="B2342" s="0" t="s">
        <v>17</v>
      </c>
      <c r="C2342" s="0" t="s">
        <v>34</v>
      </c>
      <c r="D2342" s="0" t="n">
        <v>5471.98705162001</v>
      </c>
      <c r="E2342" s="0" t="n">
        <v>0.00351321569897391</v>
      </c>
    </row>
    <row r="2343" customFormat="false" ht="15" hidden="false" customHeight="false" outlineLevel="0" collapsed="false">
      <c r="A2343" s="0" t="s">
        <v>106</v>
      </c>
      <c r="B2343" s="0" t="s">
        <v>17</v>
      </c>
      <c r="C2343" s="0" t="s">
        <v>34</v>
      </c>
      <c r="D2343" s="0" t="n">
        <v>6057.00883097807</v>
      </c>
      <c r="E2343" s="0" t="n">
        <v>0.00349567396887816</v>
      </c>
    </row>
    <row r="2344" customFormat="false" ht="15" hidden="false" customHeight="false" outlineLevel="0" collapsed="false">
      <c r="A2344" s="0" t="s">
        <v>107</v>
      </c>
      <c r="B2344" s="0" t="s">
        <v>17</v>
      </c>
      <c r="C2344" s="0" t="s">
        <v>34</v>
      </c>
      <c r="D2344" s="0" t="n">
        <v>6159.42325970347</v>
      </c>
      <c r="E2344" s="0" t="n">
        <v>0.00360118196200496</v>
      </c>
    </row>
    <row r="2345" customFormat="false" ht="15" hidden="false" customHeight="false" outlineLevel="0" collapsed="false">
      <c r="A2345" s="0" t="s">
        <v>108</v>
      </c>
      <c r="B2345" s="0" t="s">
        <v>17</v>
      </c>
      <c r="C2345" s="0" t="s">
        <v>34</v>
      </c>
      <c r="D2345" s="0" t="n">
        <v>6101.84994726587</v>
      </c>
      <c r="E2345" s="0" t="n">
        <v>0.00348102938149296</v>
      </c>
    </row>
    <row r="2346" customFormat="false" ht="15" hidden="false" customHeight="false" outlineLevel="0" collapsed="false">
      <c r="A2346" s="0" t="s">
        <v>109</v>
      </c>
      <c r="B2346" s="0" t="s">
        <v>17</v>
      </c>
      <c r="C2346" s="0" t="s">
        <v>34</v>
      </c>
      <c r="D2346" s="0" t="n">
        <v>6390.15097256414</v>
      </c>
      <c r="E2346" s="0" t="n">
        <v>0.00355537068414882</v>
      </c>
    </row>
    <row r="2347" customFormat="false" ht="15" hidden="false" customHeight="false" outlineLevel="0" collapsed="false">
      <c r="A2347" s="0" t="s">
        <v>110</v>
      </c>
      <c r="B2347" s="0" t="s">
        <v>17</v>
      </c>
      <c r="C2347" s="0" t="s">
        <v>34</v>
      </c>
      <c r="D2347" s="0" t="n">
        <v>7809.00565116602</v>
      </c>
      <c r="E2347" s="0" t="n">
        <v>0.00369274583108379</v>
      </c>
    </row>
    <row r="2348" customFormat="false" ht="15" hidden="false" customHeight="false" outlineLevel="0" collapsed="false">
      <c r="A2348" s="0" t="s">
        <v>111</v>
      </c>
      <c r="B2348" s="0" t="s">
        <v>17</v>
      </c>
      <c r="C2348" s="0" t="s">
        <v>34</v>
      </c>
      <c r="D2348" s="0" t="n">
        <v>8435.7222066824</v>
      </c>
      <c r="E2348" s="0" t="n">
        <v>0.00367543790910484</v>
      </c>
    </row>
    <row r="2349" customFormat="false" ht="15" hidden="false" customHeight="false" outlineLevel="0" collapsed="false">
      <c r="A2349" s="0" t="s">
        <v>112</v>
      </c>
      <c r="B2349" s="0" t="s">
        <v>17</v>
      </c>
      <c r="C2349" s="0" t="s">
        <v>34</v>
      </c>
      <c r="D2349" s="0" t="n">
        <v>8649.41636298754</v>
      </c>
      <c r="E2349" s="0" t="n">
        <v>0.00372480493982066</v>
      </c>
    </row>
    <row r="2350" customFormat="false" ht="15" hidden="false" customHeight="false" outlineLevel="0" collapsed="false">
      <c r="A2350" s="0" t="s">
        <v>113</v>
      </c>
      <c r="B2350" s="0" t="s">
        <v>17</v>
      </c>
      <c r="C2350" s="0" t="s">
        <v>34</v>
      </c>
      <c r="D2350" s="0" t="n">
        <v>7001.39673951978</v>
      </c>
      <c r="E2350" s="0" t="n">
        <v>0.00373073581772207</v>
      </c>
    </row>
    <row r="2351" customFormat="false" ht="15" hidden="false" customHeight="false" outlineLevel="0" collapsed="false">
      <c r="A2351" s="0" t="s">
        <v>114</v>
      </c>
      <c r="B2351" s="0" t="s">
        <v>17</v>
      </c>
      <c r="C2351" s="0" t="s">
        <v>34</v>
      </c>
      <c r="D2351" s="0" t="n">
        <v>6423.05260043241</v>
      </c>
      <c r="E2351" s="0" t="n">
        <v>0.00387887217626073</v>
      </c>
    </row>
    <row r="2352" customFormat="false" ht="15" hidden="false" customHeight="false" outlineLevel="0" collapsed="false">
      <c r="A2352" s="0" t="s">
        <v>115</v>
      </c>
      <c r="B2352" s="0" t="s">
        <v>17</v>
      </c>
      <c r="C2352" s="0" t="s">
        <v>34</v>
      </c>
      <c r="D2352" s="0" t="n">
        <v>5350.27059410051</v>
      </c>
      <c r="E2352" s="0" t="n">
        <v>0.00408884558509809</v>
      </c>
    </row>
    <row r="2353" customFormat="false" ht="15" hidden="false" customHeight="false" outlineLevel="0" collapsed="false">
      <c r="A2353" s="0" t="s">
        <v>116</v>
      </c>
      <c r="B2353" s="0" t="s">
        <v>17</v>
      </c>
      <c r="C2353" s="0" t="s">
        <v>34</v>
      </c>
      <c r="D2353" s="0" t="n">
        <v>4556</v>
      </c>
      <c r="E2353" s="0" t="n">
        <v>0.00414441274022047</v>
      </c>
    </row>
    <row r="2354" customFormat="false" ht="15" hidden="false" customHeight="false" outlineLevel="0" collapsed="false">
      <c r="A2354" s="0" t="s">
        <v>117</v>
      </c>
      <c r="B2354" s="0" t="s">
        <v>17</v>
      </c>
      <c r="C2354" s="0" t="s">
        <v>34</v>
      </c>
      <c r="D2354" s="0" t="n">
        <v>4149.90290775023</v>
      </c>
      <c r="E2354" s="0" t="n">
        <v>0.00418576069364061</v>
      </c>
    </row>
    <row r="2355" customFormat="false" ht="15" hidden="false" customHeight="false" outlineLevel="0" collapsed="false">
      <c r="A2355" s="0" t="s">
        <v>118</v>
      </c>
      <c r="B2355" s="0" t="s">
        <v>17</v>
      </c>
      <c r="C2355" s="0" t="s">
        <v>34</v>
      </c>
      <c r="D2355" s="0" t="n">
        <v>3677.11224016037</v>
      </c>
      <c r="E2355" s="0" t="n">
        <v>0.00431803318432452</v>
      </c>
    </row>
    <row r="2356" customFormat="false" ht="15" hidden="false" customHeight="false" outlineLevel="0" collapsed="false">
      <c r="A2356" s="0" t="s">
        <v>119</v>
      </c>
      <c r="B2356" s="0" t="s">
        <v>17</v>
      </c>
      <c r="C2356" s="0" t="s">
        <v>34</v>
      </c>
      <c r="D2356" s="0" t="n">
        <v>3313.3875985616</v>
      </c>
      <c r="E2356" s="0" t="n">
        <v>0.00488152107869519</v>
      </c>
    </row>
    <row r="2357" customFormat="false" ht="15" hidden="false" customHeight="false" outlineLevel="0" collapsed="false">
      <c r="A2357" s="0" t="s">
        <v>105</v>
      </c>
      <c r="B2357" s="0" t="s">
        <v>17</v>
      </c>
      <c r="C2357" s="0" t="s">
        <v>35</v>
      </c>
      <c r="D2357" s="0" t="n">
        <v>4726.70220432</v>
      </c>
      <c r="E2357" s="0" t="n">
        <v>0.00351272540035478</v>
      </c>
    </row>
    <row r="2358" customFormat="false" ht="15" hidden="false" customHeight="false" outlineLevel="0" collapsed="false">
      <c r="A2358" s="0" t="s">
        <v>106</v>
      </c>
      <c r="B2358" s="0" t="s">
        <v>17</v>
      </c>
      <c r="C2358" s="0" t="s">
        <v>35</v>
      </c>
      <c r="D2358" s="0" t="n">
        <v>4921.04266382298</v>
      </c>
      <c r="E2358" s="0" t="n">
        <v>0.00364630083791992</v>
      </c>
    </row>
    <row r="2359" customFormat="false" ht="15" hidden="false" customHeight="false" outlineLevel="0" collapsed="false">
      <c r="A2359" s="0" t="s">
        <v>107</v>
      </c>
      <c r="B2359" s="0" t="s">
        <v>17</v>
      </c>
      <c r="C2359" s="0" t="s">
        <v>35</v>
      </c>
      <c r="D2359" s="0" t="n">
        <v>5086.11377251859</v>
      </c>
      <c r="E2359" s="0" t="n">
        <v>0.00366537911868334</v>
      </c>
    </row>
    <row r="2360" customFormat="false" ht="15" hidden="false" customHeight="false" outlineLevel="0" collapsed="false">
      <c r="A2360" s="0" t="s">
        <v>108</v>
      </c>
      <c r="B2360" s="0" t="s">
        <v>17</v>
      </c>
      <c r="C2360" s="0" t="s">
        <v>35</v>
      </c>
      <c r="D2360" s="0" t="n">
        <v>5070.95200410929</v>
      </c>
      <c r="E2360" s="0" t="n">
        <v>0.003584299888181</v>
      </c>
    </row>
    <row r="2361" customFormat="false" ht="15" hidden="false" customHeight="false" outlineLevel="0" collapsed="false">
      <c r="A2361" s="0" t="s">
        <v>109</v>
      </c>
      <c r="B2361" s="0" t="s">
        <v>17</v>
      </c>
      <c r="C2361" s="0" t="s">
        <v>35</v>
      </c>
      <c r="D2361" s="0" t="n">
        <v>5120.29194171338</v>
      </c>
      <c r="E2361" s="0" t="n">
        <v>0.00362020677877384</v>
      </c>
    </row>
    <row r="2362" customFormat="false" ht="15" hidden="false" customHeight="false" outlineLevel="0" collapsed="false">
      <c r="A2362" s="0" t="s">
        <v>110</v>
      </c>
      <c r="B2362" s="0" t="s">
        <v>17</v>
      </c>
      <c r="C2362" s="0" t="s">
        <v>35</v>
      </c>
      <c r="D2362" s="0" t="n">
        <v>6485.99869319666</v>
      </c>
      <c r="E2362" s="0" t="n">
        <v>0.00424072167734239</v>
      </c>
    </row>
    <row r="2363" customFormat="false" ht="15" hidden="false" customHeight="false" outlineLevel="0" collapsed="false">
      <c r="A2363" s="0" t="s">
        <v>111</v>
      </c>
      <c r="B2363" s="0" t="s">
        <v>17</v>
      </c>
      <c r="C2363" s="0" t="s">
        <v>35</v>
      </c>
      <c r="D2363" s="0" t="n">
        <v>6737.20617364788</v>
      </c>
      <c r="E2363" s="0" t="n">
        <v>0.00441974545256664</v>
      </c>
    </row>
    <row r="2364" customFormat="false" ht="15" hidden="false" customHeight="false" outlineLevel="0" collapsed="false">
      <c r="A2364" s="0" t="s">
        <v>112</v>
      </c>
      <c r="B2364" s="0" t="s">
        <v>17</v>
      </c>
      <c r="C2364" s="0" t="s">
        <v>35</v>
      </c>
      <c r="D2364" s="0" t="n">
        <v>7696</v>
      </c>
      <c r="E2364" s="0" t="n">
        <v>0.00446543298105798</v>
      </c>
    </row>
    <row r="2365" customFormat="false" ht="15" hidden="false" customHeight="false" outlineLevel="0" collapsed="false">
      <c r="A2365" s="0" t="s">
        <v>113</v>
      </c>
      <c r="B2365" s="0" t="s">
        <v>17</v>
      </c>
      <c r="C2365" s="0" t="s">
        <v>35</v>
      </c>
      <c r="D2365" s="0" t="n">
        <v>6333</v>
      </c>
      <c r="E2365" s="0" t="n">
        <v>0.00437501096548941</v>
      </c>
    </row>
    <row r="2366" customFormat="false" ht="15" hidden="false" customHeight="false" outlineLevel="0" collapsed="false">
      <c r="A2366" s="0" t="s">
        <v>114</v>
      </c>
      <c r="B2366" s="0" t="s">
        <v>17</v>
      </c>
      <c r="C2366" s="0" t="s">
        <v>35</v>
      </c>
      <c r="D2366" s="0" t="n">
        <v>5574</v>
      </c>
      <c r="E2366" s="0" t="n">
        <v>0.00451139716142407</v>
      </c>
    </row>
    <row r="2367" customFormat="false" ht="15" hidden="false" customHeight="false" outlineLevel="0" collapsed="false">
      <c r="A2367" s="0" t="s">
        <v>115</v>
      </c>
      <c r="B2367" s="0" t="s">
        <v>17</v>
      </c>
      <c r="C2367" s="0" t="s">
        <v>35</v>
      </c>
      <c r="D2367" s="0" t="n">
        <v>4503</v>
      </c>
      <c r="E2367" s="0" t="n">
        <v>0.00455406272361635</v>
      </c>
    </row>
    <row r="2368" customFormat="false" ht="15" hidden="false" customHeight="false" outlineLevel="0" collapsed="false">
      <c r="A2368" s="0" t="s">
        <v>116</v>
      </c>
      <c r="B2368" s="0" t="s">
        <v>17</v>
      </c>
      <c r="C2368" s="0" t="s">
        <v>35</v>
      </c>
      <c r="D2368" s="0" t="n">
        <v>4280</v>
      </c>
      <c r="E2368" s="0" t="n">
        <v>0.00489761812045691</v>
      </c>
    </row>
    <row r="2369" customFormat="false" ht="15" hidden="false" customHeight="false" outlineLevel="0" collapsed="false">
      <c r="A2369" s="0" t="s">
        <v>117</v>
      </c>
      <c r="B2369" s="0" t="s">
        <v>17</v>
      </c>
      <c r="C2369" s="0" t="s">
        <v>35</v>
      </c>
      <c r="D2369" s="0" t="n">
        <v>3612</v>
      </c>
      <c r="E2369" s="0" t="n">
        <v>0.00523871047126861</v>
      </c>
    </row>
    <row r="2370" customFormat="false" ht="15" hidden="false" customHeight="false" outlineLevel="0" collapsed="false">
      <c r="A2370" s="0" t="s">
        <v>118</v>
      </c>
      <c r="B2370" s="0" t="s">
        <v>17</v>
      </c>
      <c r="C2370" s="0" t="s">
        <v>35</v>
      </c>
      <c r="D2370" s="0" t="n">
        <v>3039</v>
      </c>
      <c r="E2370" s="0" t="n">
        <v>0.00535903623267888</v>
      </c>
    </row>
    <row r="2371" customFormat="false" ht="15" hidden="false" customHeight="false" outlineLevel="0" collapsed="false">
      <c r="A2371" s="0" t="s">
        <v>119</v>
      </c>
      <c r="B2371" s="0" t="s">
        <v>17</v>
      </c>
      <c r="C2371" s="0" t="s">
        <v>35</v>
      </c>
      <c r="D2371" s="0" t="n">
        <v>2641</v>
      </c>
      <c r="E2371" s="0" t="n">
        <v>0.00542776305271572</v>
      </c>
    </row>
    <row r="2372" customFormat="false" ht="15" hidden="false" customHeight="false" outlineLevel="0" collapsed="false">
      <c r="A2372" s="0" t="s">
        <v>105</v>
      </c>
      <c r="B2372" s="0" t="s">
        <v>17</v>
      </c>
      <c r="C2372" s="0" t="s">
        <v>36</v>
      </c>
      <c r="D2372" s="0" t="n">
        <v>1242.69724788</v>
      </c>
      <c r="E2372" s="0" t="n">
        <v>0.00445155735525292</v>
      </c>
    </row>
    <row r="2373" customFormat="false" ht="15" hidden="false" customHeight="false" outlineLevel="0" collapsed="false">
      <c r="A2373" s="0" t="s">
        <v>106</v>
      </c>
      <c r="B2373" s="0" t="s">
        <v>17</v>
      </c>
      <c r="C2373" s="0" t="s">
        <v>36</v>
      </c>
      <c r="D2373" s="0" t="n">
        <v>1383.00313589899</v>
      </c>
      <c r="E2373" s="0" t="n">
        <v>0.00458956521169837</v>
      </c>
    </row>
    <row r="2374" customFormat="false" ht="15" hidden="false" customHeight="false" outlineLevel="0" collapsed="false">
      <c r="A2374" s="0" t="s">
        <v>107</v>
      </c>
      <c r="B2374" s="0" t="s">
        <v>17</v>
      </c>
      <c r="C2374" s="0" t="s">
        <v>36</v>
      </c>
      <c r="D2374" s="0" t="n">
        <v>1466.98553016849</v>
      </c>
      <c r="E2374" s="0" t="n">
        <v>0.00465412652715722</v>
      </c>
    </row>
    <row r="2375" customFormat="false" ht="15" hidden="false" customHeight="false" outlineLevel="0" collapsed="false">
      <c r="A2375" s="0" t="s">
        <v>108</v>
      </c>
      <c r="B2375" s="0" t="s">
        <v>17</v>
      </c>
      <c r="C2375" s="0" t="s">
        <v>36</v>
      </c>
      <c r="D2375" s="0" t="n">
        <v>1399.8471253047</v>
      </c>
      <c r="E2375" s="0" t="n">
        <v>0.00527550678113956</v>
      </c>
    </row>
    <row r="2376" customFormat="false" ht="15" hidden="false" customHeight="false" outlineLevel="0" collapsed="false">
      <c r="A2376" s="0" t="s">
        <v>109</v>
      </c>
      <c r="B2376" s="0" t="s">
        <v>17</v>
      </c>
      <c r="C2376" s="0" t="s">
        <v>36</v>
      </c>
      <c r="D2376" s="0" t="n">
        <v>1608.4838243959</v>
      </c>
      <c r="E2376" s="0" t="n">
        <v>0.00543236101057849</v>
      </c>
    </row>
    <row r="2377" customFormat="false" ht="15" hidden="false" customHeight="false" outlineLevel="0" collapsed="false">
      <c r="A2377" s="0" t="s">
        <v>110</v>
      </c>
      <c r="B2377" s="0" t="s">
        <v>17</v>
      </c>
      <c r="C2377" s="0" t="s">
        <v>36</v>
      </c>
      <c r="D2377" s="0" t="n">
        <v>1665.244096223</v>
      </c>
      <c r="E2377" s="0" t="n">
        <v>0.00536450534516469</v>
      </c>
    </row>
    <row r="2378" customFormat="false" ht="15" hidden="false" customHeight="false" outlineLevel="0" collapsed="false">
      <c r="A2378" s="0" t="s">
        <v>111</v>
      </c>
      <c r="B2378" s="0" t="s">
        <v>17</v>
      </c>
      <c r="C2378" s="0" t="s">
        <v>36</v>
      </c>
      <c r="D2378" s="0" t="n">
        <v>1576.0235302451</v>
      </c>
      <c r="E2378" s="0" t="n">
        <v>0.00526637961804992</v>
      </c>
    </row>
    <row r="2379" customFormat="false" ht="15" hidden="false" customHeight="false" outlineLevel="0" collapsed="false">
      <c r="A2379" s="0" t="s">
        <v>112</v>
      </c>
      <c r="B2379" s="0" t="s">
        <v>17</v>
      </c>
      <c r="C2379" s="0" t="s">
        <v>36</v>
      </c>
      <c r="D2379" s="0" t="n">
        <v>1739.00540394839</v>
      </c>
      <c r="E2379" s="0" t="n">
        <v>0.0050882937199234</v>
      </c>
    </row>
    <row r="2380" customFormat="false" ht="15" hidden="false" customHeight="false" outlineLevel="0" collapsed="false">
      <c r="A2380" s="0" t="s">
        <v>113</v>
      </c>
      <c r="B2380" s="0" t="s">
        <v>17</v>
      </c>
      <c r="C2380" s="0" t="s">
        <v>36</v>
      </c>
      <c r="D2380" s="0" t="n">
        <v>1656.45622374619</v>
      </c>
      <c r="E2380" s="0" t="n">
        <v>0.00561137228082347</v>
      </c>
    </row>
    <row r="2381" customFormat="false" ht="15" hidden="false" customHeight="false" outlineLevel="0" collapsed="false">
      <c r="A2381" s="0" t="s">
        <v>114</v>
      </c>
      <c r="B2381" s="0" t="s">
        <v>17</v>
      </c>
      <c r="C2381" s="0" t="s">
        <v>36</v>
      </c>
      <c r="D2381" s="0" t="n">
        <v>1633.8391496685</v>
      </c>
      <c r="E2381" s="0" t="n">
        <v>0.00542770794591496</v>
      </c>
    </row>
    <row r="2382" customFormat="false" ht="15" hidden="false" customHeight="false" outlineLevel="0" collapsed="false">
      <c r="A2382" s="0" t="s">
        <v>115</v>
      </c>
      <c r="B2382" s="0" t="s">
        <v>17</v>
      </c>
      <c r="C2382" s="0" t="s">
        <v>36</v>
      </c>
      <c r="D2382" s="0" t="n">
        <v>1184.4307240671</v>
      </c>
      <c r="E2382" s="0" t="n">
        <v>0.00563234914597783</v>
      </c>
    </row>
    <row r="2383" customFormat="false" ht="15" hidden="false" customHeight="false" outlineLevel="0" collapsed="false">
      <c r="A2383" s="0" t="s">
        <v>116</v>
      </c>
      <c r="B2383" s="0" t="s">
        <v>17</v>
      </c>
      <c r="C2383" s="0" t="s">
        <v>36</v>
      </c>
      <c r="D2383" s="0" t="n">
        <v>1218</v>
      </c>
      <c r="E2383" s="0" t="n">
        <v>0.00565134099616858</v>
      </c>
    </row>
    <row r="2384" customFormat="false" ht="15" hidden="false" customHeight="false" outlineLevel="0" collapsed="false">
      <c r="A2384" s="0" t="s">
        <v>117</v>
      </c>
      <c r="B2384" s="0" t="s">
        <v>17</v>
      </c>
      <c r="C2384" s="0" t="s">
        <v>36</v>
      </c>
      <c r="D2384" s="0" t="n">
        <v>1299.51887998669</v>
      </c>
      <c r="E2384" s="0" t="n">
        <v>0.0056264890675699</v>
      </c>
    </row>
    <row r="2385" customFormat="false" ht="15" hidden="false" customHeight="false" outlineLevel="0" collapsed="false">
      <c r="A2385" s="0" t="s">
        <v>118</v>
      </c>
      <c r="B2385" s="0" t="s">
        <v>17</v>
      </c>
      <c r="C2385" s="0" t="s">
        <v>36</v>
      </c>
      <c r="D2385" s="0" t="n">
        <v>1035.7435499919</v>
      </c>
      <c r="E2385" s="0" t="n">
        <v>0.00539486959007872</v>
      </c>
    </row>
    <row r="2386" customFormat="false" ht="15" hidden="false" customHeight="false" outlineLevel="0" collapsed="false">
      <c r="A2386" s="0" t="s">
        <v>119</v>
      </c>
      <c r="B2386" s="0" t="s">
        <v>17</v>
      </c>
      <c r="C2386" s="0" t="s">
        <v>36</v>
      </c>
      <c r="D2386" s="0" t="n">
        <v>920.164439454597</v>
      </c>
      <c r="E2386" s="0" t="n">
        <v>0.0050779977172965</v>
      </c>
    </row>
    <row r="2387" customFormat="false" ht="15" hidden="false" customHeight="false" outlineLevel="0" collapsed="false">
      <c r="A2387" s="0" t="s">
        <v>105</v>
      </c>
      <c r="B2387" s="0" t="s">
        <v>17</v>
      </c>
      <c r="C2387" s="0" t="s">
        <v>37</v>
      </c>
      <c r="D2387" s="0" t="n">
        <v>503.423728870001</v>
      </c>
      <c r="E2387" s="0" t="n">
        <v>0.00638588684638142</v>
      </c>
    </row>
    <row r="2388" customFormat="false" ht="15" hidden="false" customHeight="false" outlineLevel="0" collapsed="false">
      <c r="A2388" s="0" t="s">
        <v>106</v>
      </c>
      <c r="B2388" s="0" t="s">
        <v>17</v>
      </c>
      <c r="C2388" s="0" t="s">
        <v>37</v>
      </c>
      <c r="D2388" s="0" t="n">
        <v>562.705995556398</v>
      </c>
      <c r="E2388" s="0" t="n">
        <v>0.00644136005608476</v>
      </c>
    </row>
    <row r="2389" customFormat="false" ht="15" hidden="false" customHeight="false" outlineLevel="0" collapsed="false">
      <c r="A2389" s="0" t="s">
        <v>107</v>
      </c>
      <c r="B2389" s="0" t="s">
        <v>17</v>
      </c>
      <c r="C2389" s="0" t="s">
        <v>37</v>
      </c>
      <c r="D2389" s="0" t="n">
        <v>611.625823450301</v>
      </c>
      <c r="E2389" s="0" t="n">
        <v>0.0059180111594811</v>
      </c>
    </row>
    <row r="2390" customFormat="false" ht="15" hidden="false" customHeight="false" outlineLevel="0" collapsed="false">
      <c r="A2390" s="0" t="s">
        <v>108</v>
      </c>
      <c r="B2390" s="0" t="s">
        <v>17</v>
      </c>
      <c r="C2390" s="0" t="s">
        <v>37</v>
      </c>
      <c r="D2390" s="0" t="n">
        <v>720.824294350601</v>
      </c>
      <c r="E2390" s="0" t="n">
        <v>0.0058897108160893</v>
      </c>
    </row>
    <row r="2391" customFormat="false" ht="15" hidden="false" customHeight="false" outlineLevel="0" collapsed="false">
      <c r="A2391" s="0" t="s">
        <v>109</v>
      </c>
      <c r="B2391" s="0" t="s">
        <v>17</v>
      </c>
      <c r="C2391" s="0" t="s">
        <v>37</v>
      </c>
      <c r="D2391" s="0" t="n">
        <v>648.8350201473</v>
      </c>
      <c r="E2391" s="0" t="n">
        <v>0.005936094156675</v>
      </c>
    </row>
    <row r="2392" customFormat="false" ht="15" hidden="false" customHeight="false" outlineLevel="0" collapsed="false">
      <c r="A2392" s="0" t="s">
        <v>110</v>
      </c>
      <c r="B2392" s="0" t="s">
        <v>17</v>
      </c>
      <c r="C2392" s="0" t="s">
        <v>37</v>
      </c>
      <c r="D2392" s="0" t="n">
        <v>864.969551572398</v>
      </c>
      <c r="E2392" s="0" t="n">
        <v>0.00596974523619332</v>
      </c>
    </row>
    <row r="2393" customFormat="false" ht="15" hidden="false" customHeight="false" outlineLevel="0" collapsed="false">
      <c r="A2393" s="0" t="s">
        <v>111</v>
      </c>
      <c r="B2393" s="0" t="s">
        <v>17</v>
      </c>
      <c r="C2393" s="0" t="s">
        <v>37</v>
      </c>
      <c r="D2393" s="0" t="n">
        <v>832.2733630143</v>
      </c>
      <c r="E2393" s="0" t="n">
        <v>0.00618102423979107</v>
      </c>
    </row>
    <row r="2394" customFormat="false" ht="15" hidden="false" customHeight="false" outlineLevel="0" collapsed="false">
      <c r="A2394" s="0" t="s">
        <v>112</v>
      </c>
      <c r="B2394" s="0" t="s">
        <v>17</v>
      </c>
      <c r="C2394" s="0" t="s">
        <v>37</v>
      </c>
      <c r="D2394" s="0" t="n">
        <v>760.4762637756</v>
      </c>
      <c r="E2394" s="0" t="n">
        <v>0.00610224997016754</v>
      </c>
    </row>
    <row r="2395" customFormat="false" ht="15" hidden="false" customHeight="false" outlineLevel="0" collapsed="false">
      <c r="A2395" s="0" t="s">
        <v>113</v>
      </c>
      <c r="B2395" s="0" t="s">
        <v>17</v>
      </c>
      <c r="C2395" s="0" t="s">
        <v>37</v>
      </c>
      <c r="D2395" s="0" t="n">
        <v>725.143215227101</v>
      </c>
      <c r="E2395" s="0" t="n">
        <v>0.00621717805920541</v>
      </c>
    </row>
    <row r="2396" customFormat="false" ht="15" hidden="false" customHeight="false" outlineLevel="0" collapsed="false">
      <c r="A2396" s="0" t="s">
        <v>114</v>
      </c>
      <c r="B2396" s="0" t="s">
        <v>17</v>
      </c>
      <c r="C2396" s="0" t="s">
        <v>37</v>
      </c>
      <c r="D2396" s="0" t="n">
        <v>715.159964981202</v>
      </c>
      <c r="E2396" s="0" t="n">
        <v>0.00646751733326628</v>
      </c>
    </row>
    <row r="2397" customFormat="false" ht="15" hidden="false" customHeight="false" outlineLevel="0" collapsed="false">
      <c r="A2397" s="0" t="s">
        <v>115</v>
      </c>
      <c r="B2397" s="0" t="s">
        <v>17</v>
      </c>
      <c r="C2397" s="0" t="s">
        <v>37</v>
      </c>
      <c r="D2397" s="0" t="n">
        <v>646.9878260886</v>
      </c>
      <c r="E2397" s="0" t="n">
        <v>0.00640563389704739</v>
      </c>
    </row>
    <row r="2398" customFormat="false" ht="15" hidden="false" customHeight="false" outlineLevel="0" collapsed="false">
      <c r="A2398" s="0" t="s">
        <v>116</v>
      </c>
      <c r="B2398" s="0" t="s">
        <v>17</v>
      </c>
      <c r="C2398" s="0" t="s">
        <v>37</v>
      </c>
      <c r="D2398" s="0" t="n">
        <v>486</v>
      </c>
      <c r="E2398" s="0" t="n">
        <v>0.0068915752171925</v>
      </c>
    </row>
    <row r="2399" customFormat="false" ht="15" hidden="false" customHeight="false" outlineLevel="0" collapsed="false">
      <c r="A2399" s="0" t="s">
        <v>117</v>
      </c>
      <c r="B2399" s="0" t="s">
        <v>17</v>
      </c>
      <c r="C2399" s="0" t="s">
        <v>37</v>
      </c>
      <c r="D2399" s="0" t="n">
        <v>531.67965812</v>
      </c>
      <c r="E2399" s="0" t="n">
        <v>0.00613312173261327</v>
      </c>
    </row>
    <row r="2400" customFormat="false" ht="15" hidden="false" customHeight="false" outlineLevel="0" collapsed="false">
      <c r="A2400" s="0" t="s">
        <v>118</v>
      </c>
      <c r="B2400" s="0" t="s">
        <v>17</v>
      </c>
      <c r="C2400" s="0" t="s">
        <v>37</v>
      </c>
      <c r="D2400" s="0" t="n">
        <v>465.867839607</v>
      </c>
      <c r="E2400" s="0" t="n">
        <v>0.00697848750948556</v>
      </c>
    </row>
    <row r="2401" customFormat="false" ht="15" hidden="false" customHeight="false" outlineLevel="0" collapsed="false">
      <c r="A2401" s="0" t="s">
        <v>119</v>
      </c>
      <c r="B2401" s="0" t="s">
        <v>17</v>
      </c>
      <c r="C2401" s="0" t="s">
        <v>37</v>
      </c>
      <c r="D2401" s="0" t="n">
        <v>369.1639863372</v>
      </c>
      <c r="E2401" s="0" t="n">
        <v>0.00708422212012884</v>
      </c>
    </row>
    <row r="2402" customFormat="false" ht="15" hidden="false" customHeight="false" outlineLevel="0" collapsed="false">
      <c r="A2402" s="0" t="s">
        <v>105</v>
      </c>
      <c r="B2402" s="0" t="s">
        <v>17</v>
      </c>
      <c r="C2402" s="0" t="s">
        <v>38</v>
      </c>
      <c r="D2402" s="0" t="n">
        <v>1002.66265052</v>
      </c>
      <c r="E2402" s="0" t="n">
        <v>0.00529965226457247</v>
      </c>
    </row>
    <row r="2403" customFormat="false" ht="15" hidden="false" customHeight="false" outlineLevel="0" collapsed="false">
      <c r="A2403" s="0" t="s">
        <v>106</v>
      </c>
      <c r="B2403" s="0" t="s">
        <v>17</v>
      </c>
      <c r="C2403" s="0" t="s">
        <v>38</v>
      </c>
      <c r="D2403" s="0" t="n">
        <v>1085.5558905723</v>
      </c>
      <c r="E2403" s="0" t="n">
        <v>0.00542191371461194</v>
      </c>
    </row>
    <row r="2404" customFormat="false" ht="15" hidden="false" customHeight="false" outlineLevel="0" collapsed="false">
      <c r="A2404" s="0" t="s">
        <v>107</v>
      </c>
      <c r="B2404" s="0" t="s">
        <v>17</v>
      </c>
      <c r="C2404" s="0" t="s">
        <v>38</v>
      </c>
      <c r="D2404" s="0" t="n">
        <v>996.136874512701</v>
      </c>
      <c r="E2404" s="0" t="n">
        <v>0.00557278032824979</v>
      </c>
    </row>
    <row r="2405" customFormat="false" ht="15" hidden="false" customHeight="false" outlineLevel="0" collapsed="false">
      <c r="A2405" s="0" t="s">
        <v>108</v>
      </c>
      <c r="B2405" s="0" t="s">
        <v>17</v>
      </c>
      <c r="C2405" s="0" t="s">
        <v>38</v>
      </c>
      <c r="D2405" s="0" t="n">
        <v>1064.5424950669</v>
      </c>
      <c r="E2405" s="0" t="n">
        <v>0.00512973101579714</v>
      </c>
    </row>
    <row r="2406" customFormat="false" ht="15" hidden="false" customHeight="false" outlineLevel="0" collapsed="false">
      <c r="A2406" s="0" t="s">
        <v>109</v>
      </c>
      <c r="B2406" s="0" t="s">
        <v>17</v>
      </c>
      <c r="C2406" s="0" t="s">
        <v>38</v>
      </c>
      <c r="D2406" s="0" t="n">
        <v>997.569690708102</v>
      </c>
      <c r="E2406" s="0" t="n">
        <v>0.00576866248835651</v>
      </c>
    </row>
    <row r="2407" customFormat="false" ht="15" hidden="false" customHeight="false" outlineLevel="0" collapsed="false">
      <c r="A2407" s="0" t="s">
        <v>110</v>
      </c>
      <c r="B2407" s="0" t="s">
        <v>17</v>
      </c>
      <c r="C2407" s="0" t="s">
        <v>38</v>
      </c>
      <c r="D2407" s="0" t="n">
        <v>1241.3338528864</v>
      </c>
      <c r="E2407" s="0" t="n">
        <v>0.00560116785349994</v>
      </c>
    </row>
    <row r="2408" customFormat="false" ht="15" hidden="false" customHeight="false" outlineLevel="0" collapsed="false">
      <c r="A2408" s="0" t="s">
        <v>111</v>
      </c>
      <c r="B2408" s="0" t="s">
        <v>17</v>
      </c>
      <c r="C2408" s="0" t="s">
        <v>38</v>
      </c>
      <c r="D2408" s="0" t="n">
        <v>1349.8553674977</v>
      </c>
      <c r="E2408" s="0" t="n">
        <v>0.00553517683267567</v>
      </c>
    </row>
    <row r="2409" customFormat="false" ht="15" hidden="false" customHeight="false" outlineLevel="0" collapsed="false">
      <c r="A2409" s="0" t="s">
        <v>112</v>
      </c>
      <c r="B2409" s="0" t="s">
        <v>17</v>
      </c>
      <c r="C2409" s="0" t="s">
        <v>38</v>
      </c>
      <c r="D2409" s="0" t="n">
        <v>1264.8882126976</v>
      </c>
      <c r="E2409" s="0" t="n">
        <v>0.0052449089270504</v>
      </c>
    </row>
    <row r="2410" customFormat="false" ht="15" hidden="false" customHeight="false" outlineLevel="0" collapsed="false">
      <c r="A2410" s="0" t="s">
        <v>113</v>
      </c>
      <c r="B2410" s="0" t="s">
        <v>17</v>
      </c>
      <c r="C2410" s="0" t="s">
        <v>38</v>
      </c>
      <c r="D2410" s="0" t="n">
        <v>1268.7265540034</v>
      </c>
      <c r="E2410" s="0" t="n">
        <v>0.00542630073306312</v>
      </c>
    </row>
    <row r="2411" customFormat="false" ht="15" hidden="false" customHeight="false" outlineLevel="0" collapsed="false">
      <c r="A2411" s="0" t="s">
        <v>114</v>
      </c>
      <c r="B2411" s="0" t="s">
        <v>17</v>
      </c>
      <c r="C2411" s="0" t="s">
        <v>38</v>
      </c>
      <c r="D2411" s="0" t="n">
        <v>1187.2712088221</v>
      </c>
      <c r="E2411" s="0" t="n">
        <v>0.00568731716988311</v>
      </c>
    </row>
    <row r="2412" customFormat="false" ht="15" hidden="false" customHeight="false" outlineLevel="0" collapsed="false">
      <c r="A2412" s="0" t="s">
        <v>115</v>
      </c>
      <c r="B2412" s="0" t="s">
        <v>17</v>
      </c>
      <c r="C2412" s="0" t="s">
        <v>38</v>
      </c>
      <c r="D2412" s="0" t="n">
        <v>974.538444786101</v>
      </c>
      <c r="E2412" s="0" t="n">
        <v>0.00530214939425308</v>
      </c>
    </row>
    <row r="2413" customFormat="false" ht="15" hidden="false" customHeight="false" outlineLevel="0" collapsed="false">
      <c r="A2413" s="0" t="s">
        <v>116</v>
      </c>
      <c r="B2413" s="0" t="s">
        <v>17</v>
      </c>
      <c r="C2413" s="0" t="s">
        <v>38</v>
      </c>
      <c r="D2413" s="0" t="n">
        <v>862</v>
      </c>
      <c r="E2413" s="0" t="n">
        <v>0.00547821603506058</v>
      </c>
    </row>
    <row r="2414" customFormat="false" ht="15" hidden="false" customHeight="false" outlineLevel="0" collapsed="false">
      <c r="A2414" s="0" t="s">
        <v>117</v>
      </c>
      <c r="B2414" s="0" t="s">
        <v>17</v>
      </c>
      <c r="C2414" s="0" t="s">
        <v>38</v>
      </c>
      <c r="D2414" s="0" t="n">
        <v>734.1274778403</v>
      </c>
      <c r="E2414" s="0" t="n">
        <v>0.00553031117545247</v>
      </c>
    </row>
    <row r="2415" customFormat="false" ht="15" hidden="false" customHeight="false" outlineLevel="0" collapsed="false">
      <c r="A2415" s="0" t="s">
        <v>118</v>
      </c>
      <c r="B2415" s="0" t="s">
        <v>17</v>
      </c>
      <c r="C2415" s="0" t="s">
        <v>38</v>
      </c>
      <c r="D2415" s="0" t="n">
        <v>627.889864339901</v>
      </c>
      <c r="E2415" s="0" t="n">
        <v>0.0054727458178135</v>
      </c>
    </row>
    <row r="2416" customFormat="false" ht="15" hidden="false" customHeight="false" outlineLevel="0" collapsed="false">
      <c r="A2416" s="0" t="s">
        <v>119</v>
      </c>
      <c r="B2416" s="0" t="s">
        <v>17</v>
      </c>
      <c r="C2416" s="0" t="s">
        <v>38</v>
      </c>
      <c r="D2416" s="0" t="n">
        <v>637.258456101999</v>
      </c>
      <c r="E2416" s="0" t="n">
        <v>0.00601896671842601</v>
      </c>
    </row>
    <row r="2417" customFormat="false" ht="15" hidden="false" customHeight="false" outlineLevel="0" collapsed="false">
      <c r="A2417" s="0" t="s">
        <v>105</v>
      </c>
      <c r="B2417" s="0" t="s">
        <v>17</v>
      </c>
      <c r="C2417" s="0" t="s">
        <v>39</v>
      </c>
      <c r="D2417" s="0" t="n">
        <v>1168.03913017</v>
      </c>
      <c r="E2417" s="0" t="n">
        <v>0.0044427264861495</v>
      </c>
    </row>
    <row r="2418" customFormat="false" ht="15" hidden="false" customHeight="false" outlineLevel="0" collapsed="false">
      <c r="A2418" s="0" t="s">
        <v>106</v>
      </c>
      <c r="B2418" s="0" t="s">
        <v>17</v>
      </c>
      <c r="C2418" s="0" t="s">
        <v>39</v>
      </c>
      <c r="D2418" s="0" t="n">
        <v>1167.1378705038</v>
      </c>
      <c r="E2418" s="0" t="n">
        <v>0.00501549021751513</v>
      </c>
    </row>
    <row r="2419" customFormat="false" ht="15" hidden="false" customHeight="false" outlineLevel="0" collapsed="false">
      <c r="A2419" s="0" t="s">
        <v>107</v>
      </c>
      <c r="B2419" s="0" t="s">
        <v>17</v>
      </c>
      <c r="C2419" s="0" t="s">
        <v>39</v>
      </c>
      <c r="D2419" s="0" t="n">
        <v>1035.2092315169</v>
      </c>
      <c r="E2419" s="0" t="n">
        <v>0.00457137011593096</v>
      </c>
    </row>
    <row r="2420" customFormat="false" ht="15" hidden="false" customHeight="false" outlineLevel="0" collapsed="false">
      <c r="A2420" s="0" t="s">
        <v>108</v>
      </c>
      <c r="B2420" s="0" t="s">
        <v>17</v>
      </c>
      <c r="C2420" s="0" t="s">
        <v>39</v>
      </c>
      <c r="D2420" s="0" t="n">
        <v>1117.5754939885</v>
      </c>
      <c r="E2420" s="0" t="n">
        <v>0.00465823025025345</v>
      </c>
    </row>
    <row r="2421" customFormat="false" ht="15" hidden="false" customHeight="false" outlineLevel="0" collapsed="false">
      <c r="A2421" s="0" t="s">
        <v>109</v>
      </c>
      <c r="B2421" s="0" t="s">
        <v>17</v>
      </c>
      <c r="C2421" s="0" t="s">
        <v>39</v>
      </c>
      <c r="D2421" s="0" t="n">
        <v>1360.8858863489</v>
      </c>
      <c r="E2421" s="0" t="n">
        <v>0.00461697517650036</v>
      </c>
    </row>
    <row r="2422" customFormat="false" ht="15" hidden="false" customHeight="false" outlineLevel="0" collapsed="false">
      <c r="A2422" s="0" t="s">
        <v>110</v>
      </c>
      <c r="B2422" s="0" t="s">
        <v>17</v>
      </c>
      <c r="C2422" s="0" t="s">
        <v>39</v>
      </c>
      <c r="D2422" s="0" t="n">
        <v>1505.0200909678</v>
      </c>
      <c r="E2422" s="0" t="n">
        <v>0.00473235350285532</v>
      </c>
    </row>
    <row r="2423" customFormat="false" ht="15" hidden="false" customHeight="false" outlineLevel="0" collapsed="false">
      <c r="A2423" s="0" t="s">
        <v>111</v>
      </c>
      <c r="B2423" s="0" t="s">
        <v>17</v>
      </c>
      <c r="C2423" s="0" t="s">
        <v>39</v>
      </c>
      <c r="D2423" s="0" t="n">
        <v>1402.231729918</v>
      </c>
      <c r="E2423" s="0" t="n">
        <v>0.00464683699601308</v>
      </c>
    </row>
    <row r="2424" customFormat="false" ht="15" hidden="false" customHeight="false" outlineLevel="0" collapsed="false">
      <c r="A2424" s="0" t="s">
        <v>112</v>
      </c>
      <c r="B2424" s="0" t="s">
        <v>17</v>
      </c>
      <c r="C2424" s="0" t="s">
        <v>39</v>
      </c>
      <c r="D2424" s="0" t="n">
        <v>1759.9254693736</v>
      </c>
      <c r="E2424" s="0" t="n">
        <v>0.00430029377616049</v>
      </c>
    </row>
    <row r="2425" customFormat="false" ht="15" hidden="false" customHeight="false" outlineLevel="0" collapsed="false">
      <c r="A2425" s="0" t="s">
        <v>113</v>
      </c>
      <c r="B2425" s="0" t="s">
        <v>17</v>
      </c>
      <c r="C2425" s="0" t="s">
        <v>39</v>
      </c>
      <c r="D2425" s="0" t="n">
        <v>2032.77797385389</v>
      </c>
      <c r="E2425" s="0" t="n">
        <v>0.00420251041600746</v>
      </c>
    </row>
    <row r="2426" customFormat="false" ht="15" hidden="false" customHeight="false" outlineLevel="0" collapsed="false">
      <c r="A2426" s="0" t="s">
        <v>114</v>
      </c>
      <c r="B2426" s="0" t="s">
        <v>17</v>
      </c>
      <c r="C2426" s="0" t="s">
        <v>39</v>
      </c>
      <c r="D2426" s="0" t="n">
        <v>2353.9934874848</v>
      </c>
      <c r="E2426" s="0" t="n">
        <v>0.00423674870485771</v>
      </c>
    </row>
    <row r="2427" customFormat="false" ht="15" hidden="false" customHeight="false" outlineLevel="0" collapsed="false">
      <c r="A2427" s="0" t="s">
        <v>115</v>
      </c>
      <c r="B2427" s="0" t="s">
        <v>17</v>
      </c>
      <c r="C2427" s="0" t="s">
        <v>39</v>
      </c>
      <c r="D2427" s="0" t="n">
        <v>1685.3051276735</v>
      </c>
      <c r="E2427" s="0" t="n">
        <v>0.00442462584579858</v>
      </c>
    </row>
    <row r="2428" customFormat="false" ht="15" hidden="false" customHeight="false" outlineLevel="0" collapsed="false">
      <c r="A2428" s="0" t="s">
        <v>116</v>
      </c>
      <c r="B2428" s="0" t="s">
        <v>17</v>
      </c>
      <c r="C2428" s="0" t="s">
        <v>39</v>
      </c>
      <c r="D2428" s="0" t="n">
        <v>1571</v>
      </c>
      <c r="E2428" s="0" t="n">
        <v>0.00454505269113799</v>
      </c>
    </row>
    <row r="2429" customFormat="false" ht="15" hidden="false" customHeight="false" outlineLevel="0" collapsed="false">
      <c r="A2429" s="0" t="s">
        <v>117</v>
      </c>
      <c r="B2429" s="0" t="s">
        <v>17</v>
      </c>
      <c r="C2429" s="0" t="s">
        <v>39</v>
      </c>
      <c r="D2429" s="0" t="n">
        <v>1227.76755356571</v>
      </c>
      <c r="E2429" s="0" t="n">
        <v>0.00498105497011301</v>
      </c>
    </row>
    <row r="2430" customFormat="false" ht="15" hidden="false" customHeight="false" outlineLevel="0" collapsed="false">
      <c r="A2430" s="0" t="s">
        <v>118</v>
      </c>
      <c r="B2430" s="0" t="s">
        <v>17</v>
      </c>
      <c r="C2430" s="0" t="s">
        <v>39</v>
      </c>
      <c r="D2430" s="0" t="n">
        <v>995.000454437698</v>
      </c>
      <c r="E2430" s="0" t="n">
        <v>0.00553683215485066</v>
      </c>
    </row>
    <row r="2431" customFormat="false" ht="15" hidden="false" customHeight="false" outlineLevel="0" collapsed="false">
      <c r="A2431" s="0" t="s">
        <v>119</v>
      </c>
      <c r="B2431" s="0" t="s">
        <v>17</v>
      </c>
      <c r="C2431" s="0" t="s">
        <v>39</v>
      </c>
      <c r="D2431" s="0" t="n">
        <v>850.111751091901</v>
      </c>
      <c r="E2431" s="0" t="n">
        <v>0.00589442703908851</v>
      </c>
    </row>
    <row r="2432" customFormat="false" ht="15" hidden="false" customHeight="false" outlineLevel="0" collapsed="false">
      <c r="A2432" s="0" t="s">
        <v>105</v>
      </c>
      <c r="B2432" s="0" t="s">
        <v>17</v>
      </c>
      <c r="C2432" s="0" t="s">
        <v>135</v>
      </c>
      <c r="D2432" s="0" t="n">
        <v>77.5</v>
      </c>
      <c r="E2432" s="0" t="n">
        <v>0.00522625448028674</v>
      </c>
    </row>
    <row r="2433" customFormat="false" ht="15" hidden="false" customHeight="false" outlineLevel="0" collapsed="false">
      <c r="A2433" s="0" t="s">
        <v>106</v>
      </c>
      <c r="B2433" s="0" t="s">
        <v>17</v>
      </c>
      <c r="C2433" s="0" t="s">
        <v>135</v>
      </c>
      <c r="D2433" s="0" t="n">
        <v>92.4865633065</v>
      </c>
      <c r="E2433" s="0" t="n">
        <v>0.00490803887987181</v>
      </c>
    </row>
    <row r="2434" customFormat="false" ht="15" hidden="false" customHeight="false" outlineLevel="0" collapsed="false">
      <c r="A2434" s="0" t="s">
        <v>107</v>
      </c>
      <c r="B2434" s="0" t="s">
        <v>17</v>
      </c>
      <c r="C2434" s="0" t="s">
        <v>135</v>
      </c>
      <c r="D2434" s="0" t="n">
        <v>85.25</v>
      </c>
      <c r="E2434" s="0" t="n">
        <v>0.00542521994134897</v>
      </c>
    </row>
    <row r="2435" customFormat="false" ht="15" hidden="false" customHeight="false" outlineLevel="0" collapsed="false">
      <c r="A2435" s="0" t="s">
        <v>108</v>
      </c>
      <c r="B2435" s="0" t="s">
        <v>17</v>
      </c>
      <c r="C2435" s="0" t="s">
        <v>135</v>
      </c>
      <c r="D2435" s="0" t="n">
        <v>85.5833333336</v>
      </c>
      <c r="E2435" s="0" t="n">
        <v>0.0053259899383143</v>
      </c>
    </row>
    <row r="2436" customFormat="false" ht="15" hidden="false" customHeight="false" outlineLevel="0" collapsed="false">
      <c r="A2436" s="0" t="s">
        <v>109</v>
      </c>
      <c r="B2436" s="0" t="s">
        <v>17</v>
      </c>
      <c r="C2436" s="0" t="s">
        <v>135</v>
      </c>
      <c r="D2436" s="0" t="n">
        <v>93.1555555564</v>
      </c>
      <c r="E2436" s="0" t="n">
        <v>0.00449218749999208</v>
      </c>
    </row>
    <row r="2437" customFormat="false" ht="15" hidden="false" customHeight="false" outlineLevel="0" collapsed="false">
      <c r="A2437" s="0" t="s">
        <v>110</v>
      </c>
      <c r="B2437" s="0" t="s">
        <v>17</v>
      </c>
      <c r="C2437" s="0" t="s">
        <v>135</v>
      </c>
      <c r="D2437" s="0" t="n">
        <v>68.9454545452</v>
      </c>
      <c r="E2437" s="0" t="n">
        <v>0.00612446158579859</v>
      </c>
    </row>
    <row r="2438" customFormat="false" ht="15" hidden="false" customHeight="false" outlineLevel="0" collapsed="false">
      <c r="A2438" s="0" t="s">
        <v>111</v>
      </c>
      <c r="B2438" s="0" t="s">
        <v>17</v>
      </c>
      <c r="C2438" s="0" t="s">
        <v>135</v>
      </c>
      <c r="D2438" s="0" t="n">
        <v>67.5559523809</v>
      </c>
      <c r="E2438" s="0" t="n">
        <v>0.00456869477192144</v>
      </c>
    </row>
    <row r="2439" customFormat="false" ht="15" hidden="false" customHeight="false" outlineLevel="0" collapsed="false">
      <c r="A2439" s="0" t="s">
        <v>112</v>
      </c>
      <c r="B2439" s="0" t="s">
        <v>17</v>
      </c>
      <c r="C2439" s="0" t="s">
        <v>135</v>
      </c>
      <c r="D2439" s="0" t="n">
        <v>101.125</v>
      </c>
      <c r="E2439" s="0" t="n">
        <v>0.00600363960994369</v>
      </c>
    </row>
    <row r="2440" customFormat="false" ht="15" hidden="false" customHeight="false" outlineLevel="0" collapsed="false">
      <c r="A2440" s="0" t="s">
        <v>113</v>
      </c>
      <c r="B2440" s="0" t="s">
        <v>17</v>
      </c>
      <c r="C2440" s="0" t="s">
        <v>135</v>
      </c>
      <c r="D2440" s="0" t="n">
        <v>87.9166666664</v>
      </c>
      <c r="E2440" s="0" t="n">
        <v>0.00489533965244534</v>
      </c>
    </row>
    <row r="2441" customFormat="false" ht="15" hidden="false" customHeight="false" outlineLevel="0" collapsed="false">
      <c r="A2441" s="0" t="s">
        <v>114</v>
      </c>
      <c r="B2441" s="0" t="s">
        <v>17</v>
      </c>
      <c r="C2441" s="0" t="s">
        <v>135</v>
      </c>
      <c r="D2441" s="0" t="n">
        <v>100.1071428572</v>
      </c>
      <c r="E2441" s="0" t="n">
        <v>0.00500852261465881</v>
      </c>
    </row>
    <row r="2442" customFormat="false" ht="15" hidden="false" customHeight="false" outlineLevel="0" collapsed="false">
      <c r="A2442" s="0" t="s">
        <v>115</v>
      </c>
      <c r="B2442" s="0" t="s">
        <v>17</v>
      </c>
      <c r="C2442" s="0" t="s">
        <v>135</v>
      </c>
      <c r="D2442" s="0" t="n">
        <v>61.3333333334</v>
      </c>
      <c r="E2442" s="0" t="n">
        <v>0.00512530193236875</v>
      </c>
    </row>
    <row r="2443" customFormat="false" ht="15" hidden="false" customHeight="false" outlineLevel="0" collapsed="false">
      <c r="A2443" s="0" t="s">
        <v>116</v>
      </c>
      <c r="B2443" s="0" t="s">
        <v>17</v>
      </c>
      <c r="C2443" s="0" t="s">
        <v>135</v>
      </c>
      <c r="D2443" s="0" t="n">
        <v>62</v>
      </c>
      <c r="E2443" s="0" t="n">
        <v>0.00511872759856631</v>
      </c>
    </row>
    <row r="2444" customFormat="false" ht="15" hidden="false" customHeight="false" outlineLevel="0" collapsed="false">
      <c r="A2444" s="0" t="s">
        <v>117</v>
      </c>
      <c r="B2444" s="0" t="s">
        <v>17</v>
      </c>
      <c r="C2444" s="0" t="s">
        <v>135</v>
      </c>
      <c r="D2444" s="0" t="n">
        <v>73.3035714287</v>
      </c>
      <c r="E2444" s="0" t="n">
        <v>0.00401819145576707</v>
      </c>
    </row>
    <row r="2445" customFormat="false" ht="15" hidden="false" customHeight="false" outlineLevel="0" collapsed="false">
      <c r="A2445" s="0" t="s">
        <v>118</v>
      </c>
      <c r="B2445" s="0" t="s">
        <v>17</v>
      </c>
      <c r="C2445" s="0" t="s">
        <v>135</v>
      </c>
      <c r="D2445" s="0" t="n">
        <v>62.0357142858</v>
      </c>
      <c r="E2445" s="0" t="n">
        <v>0.00509459156910909</v>
      </c>
    </row>
    <row r="2446" customFormat="false" ht="15" hidden="false" customHeight="false" outlineLevel="0" collapsed="false">
      <c r="A2446" s="0" t="s">
        <v>119</v>
      </c>
      <c r="B2446" s="0" t="s">
        <v>17</v>
      </c>
      <c r="C2446" s="0" t="s">
        <v>135</v>
      </c>
      <c r="D2446" s="0" t="n">
        <v>51.5000000001</v>
      </c>
      <c r="E2446" s="0" t="n">
        <v>0.00470604099245176</v>
      </c>
    </row>
    <row r="2447" customFormat="false" ht="15" hidden="false" customHeight="false" outlineLevel="0" collapsed="false">
      <c r="A2447" s="0" t="s">
        <v>105</v>
      </c>
      <c r="B2447" s="0" t="s">
        <v>17</v>
      </c>
      <c r="C2447" s="0" t="s">
        <v>136</v>
      </c>
      <c r="D2447" s="0" t="n">
        <v>0</v>
      </c>
      <c r="E2447" s="0" t="n">
        <v>0</v>
      </c>
    </row>
    <row r="2448" customFormat="false" ht="15" hidden="false" customHeight="false" outlineLevel="0" collapsed="false">
      <c r="A2448" s="0" t="s">
        <v>106</v>
      </c>
      <c r="B2448" s="0" t="s">
        <v>17</v>
      </c>
      <c r="C2448" s="0" t="s">
        <v>136</v>
      </c>
      <c r="D2448" s="0" t="n">
        <v>3.625</v>
      </c>
      <c r="E2448" s="0" t="n">
        <v>0.00486111111111111</v>
      </c>
    </row>
    <row r="2449" customFormat="false" ht="15" hidden="false" customHeight="false" outlineLevel="0" collapsed="false">
      <c r="A2449" s="0" t="s">
        <v>107</v>
      </c>
      <c r="B2449" s="0" t="s">
        <v>17</v>
      </c>
      <c r="C2449" s="0" t="s">
        <v>136</v>
      </c>
      <c r="D2449" s="0" t="n">
        <v>0</v>
      </c>
      <c r="E2449" s="0" t="n">
        <v>0</v>
      </c>
    </row>
    <row r="2450" customFormat="false" ht="15" hidden="false" customHeight="false" outlineLevel="0" collapsed="false">
      <c r="A2450" s="0" t="s">
        <v>108</v>
      </c>
      <c r="B2450" s="0" t="s">
        <v>17</v>
      </c>
      <c r="C2450" s="0" t="s">
        <v>136</v>
      </c>
      <c r="D2450" s="0" t="n">
        <v>1</v>
      </c>
      <c r="E2450" s="0" t="n">
        <v>0.00486111111111111</v>
      </c>
    </row>
    <row r="2451" customFormat="false" ht="15" hidden="false" customHeight="false" outlineLevel="0" collapsed="false">
      <c r="A2451" s="0" t="s">
        <v>109</v>
      </c>
      <c r="B2451" s="0" t="s">
        <v>17</v>
      </c>
      <c r="C2451" s="0" t="s">
        <v>136</v>
      </c>
      <c r="D2451" s="0" t="n">
        <v>2</v>
      </c>
      <c r="E2451" s="0" t="n">
        <v>0.00416666666666667</v>
      </c>
    </row>
    <row r="2452" customFormat="false" ht="15" hidden="false" customHeight="false" outlineLevel="0" collapsed="false">
      <c r="A2452" s="0" t="s">
        <v>110</v>
      </c>
      <c r="B2452" s="0" t="s">
        <v>17</v>
      </c>
      <c r="C2452" s="0" t="s">
        <v>136</v>
      </c>
      <c r="D2452" s="0" t="n">
        <v>0</v>
      </c>
      <c r="E2452" s="0" t="n">
        <v>0</v>
      </c>
    </row>
    <row r="2453" customFormat="false" ht="15" hidden="false" customHeight="false" outlineLevel="0" collapsed="false">
      <c r="A2453" s="0" t="s">
        <v>111</v>
      </c>
      <c r="B2453" s="0" t="s">
        <v>17</v>
      </c>
      <c r="C2453" s="0" t="s">
        <v>136</v>
      </c>
      <c r="D2453" s="0" t="n">
        <v>0</v>
      </c>
      <c r="E2453" s="0" t="n">
        <v>0</v>
      </c>
    </row>
    <row r="2454" customFormat="false" ht="15" hidden="false" customHeight="false" outlineLevel="0" collapsed="false">
      <c r="A2454" s="0" t="s">
        <v>112</v>
      </c>
      <c r="B2454" s="0" t="s">
        <v>17</v>
      </c>
      <c r="C2454" s="0" t="s">
        <v>136</v>
      </c>
      <c r="D2454" s="0" t="n">
        <v>0</v>
      </c>
      <c r="E2454" s="0" t="n">
        <v>0</v>
      </c>
    </row>
    <row r="2455" customFormat="false" ht="15" hidden="false" customHeight="false" outlineLevel="0" collapsed="false">
      <c r="A2455" s="0" t="s">
        <v>113</v>
      </c>
      <c r="B2455" s="0" t="s">
        <v>17</v>
      </c>
      <c r="C2455" s="0" t="s">
        <v>136</v>
      </c>
      <c r="D2455" s="0" t="n">
        <v>0</v>
      </c>
      <c r="E2455" s="0" t="n">
        <v>0</v>
      </c>
    </row>
    <row r="2456" customFormat="false" ht="15" hidden="false" customHeight="false" outlineLevel="0" collapsed="false">
      <c r="A2456" s="0" t="s">
        <v>114</v>
      </c>
      <c r="B2456" s="0" t="s">
        <v>17</v>
      </c>
      <c r="C2456" s="0" t="s">
        <v>136</v>
      </c>
      <c r="D2456" s="0" t="n">
        <v>0</v>
      </c>
      <c r="E2456" s="0" t="n">
        <v>0</v>
      </c>
    </row>
    <row r="2457" customFormat="false" ht="15" hidden="false" customHeight="false" outlineLevel="0" collapsed="false">
      <c r="A2457" s="0" t="s">
        <v>115</v>
      </c>
      <c r="B2457" s="0" t="s">
        <v>17</v>
      </c>
      <c r="C2457" s="0" t="s">
        <v>136</v>
      </c>
      <c r="D2457" s="0" t="n">
        <v>0</v>
      </c>
      <c r="E2457" s="0" t="n">
        <v>0</v>
      </c>
    </row>
    <row r="2458" customFormat="false" ht="15" hidden="false" customHeight="false" outlineLevel="0" collapsed="false">
      <c r="A2458" s="0" t="s">
        <v>116</v>
      </c>
      <c r="B2458" s="0" t="s">
        <v>17</v>
      </c>
      <c r="C2458" s="0" t="s">
        <v>136</v>
      </c>
      <c r="D2458" s="0" t="n">
        <v>1</v>
      </c>
      <c r="E2458" s="0" t="n">
        <v>0.00416666666666667</v>
      </c>
    </row>
    <row r="2459" customFormat="false" ht="15" hidden="false" customHeight="false" outlineLevel="0" collapsed="false">
      <c r="A2459" s="0" t="s">
        <v>117</v>
      </c>
      <c r="B2459" s="0" t="s">
        <v>17</v>
      </c>
      <c r="C2459" s="0" t="s">
        <v>136</v>
      </c>
      <c r="D2459" s="0" t="n">
        <v>0</v>
      </c>
      <c r="E2459" s="0" t="n">
        <v>0</v>
      </c>
    </row>
    <row r="2460" customFormat="false" ht="15" hidden="false" customHeight="false" outlineLevel="0" collapsed="false">
      <c r="A2460" s="0" t="s">
        <v>118</v>
      </c>
      <c r="B2460" s="0" t="s">
        <v>17</v>
      </c>
      <c r="C2460" s="0" t="s">
        <v>136</v>
      </c>
      <c r="D2460" s="0" t="n">
        <v>0</v>
      </c>
      <c r="E2460" s="0" t="n">
        <v>0</v>
      </c>
    </row>
    <row r="2461" customFormat="false" ht="15" hidden="false" customHeight="false" outlineLevel="0" collapsed="false">
      <c r="A2461" s="0" t="s">
        <v>119</v>
      </c>
      <c r="B2461" s="0" t="s">
        <v>17</v>
      </c>
      <c r="C2461" s="0" t="s">
        <v>136</v>
      </c>
      <c r="D2461" s="0" t="n">
        <v>0</v>
      </c>
      <c r="E2461" s="0" t="n">
        <v>0</v>
      </c>
    </row>
    <row r="2462" customFormat="false" ht="15" hidden="false" customHeight="false" outlineLevel="0" collapsed="false">
      <c r="A2462" s="0" t="s">
        <v>105</v>
      </c>
      <c r="B2462" s="0" t="s">
        <v>17</v>
      </c>
      <c r="C2462" s="0" t="s">
        <v>42</v>
      </c>
      <c r="D2462" s="0" t="n">
        <v>1981.38738736</v>
      </c>
      <c r="E2462" s="0" t="n">
        <v>0.00587346974294326</v>
      </c>
    </row>
    <row r="2463" customFormat="false" ht="15" hidden="false" customHeight="false" outlineLevel="0" collapsed="false">
      <c r="A2463" s="0" t="s">
        <v>106</v>
      </c>
      <c r="B2463" s="0" t="s">
        <v>17</v>
      </c>
      <c r="C2463" s="0" t="s">
        <v>42</v>
      </c>
      <c r="D2463" s="0" t="n">
        <v>2177.86466621889</v>
      </c>
      <c r="E2463" s="0" t="n">
        <v>0.00580436684294202</v>
      </c>
    </row>
    <row r="2464" customFormat="false" ht="15" hidden="false" customHeight="false" outlineLevel="0" collapsed="false">
      <c r="A2464" s="0" t="s">
        <v>107</v>
      </c>
      <c r="B2464" s="0" t="s">
        <v>17</v>
      </c>
      <c r="C2464" s="0" t="s">
        <v>42</v>
      </c>
      <c r="D2464" s="0" t="n">
        <v>2168.2203844996</v>
      </c>
      <c r="E2464" s="0" t="n">
        <v>0.00608514189244285</v>
      </c>
    </row>
    <row r="2465" customFormat="false" ht="15" hidden="false" customHeight="false" outlineLevel="0" collapsed="false">
      <c r="A2465" s="0" t="s">
        <v>108</v>
      </c>
      <c r="B2465" s="0" t="s">
        <v>17</v>
      </c>
      <c r="C2465" s="0" t="s">
        <v>42</v>
      </c>
      <c r="D2465" s="0" t="n">
        <v>2084.933503252</v>
      </c>
      <c r="E2465" s="0" t="n">
        <v>0.00619522124364085</v>
      </c>
    </row>
    <row r="2466" customFormat="false" ht="15" hidden="false" customHeight="false" outlineLevel="0" collapsed="false">
      <c r="A2466" s="0" t="s">
        <v>109</v>
      </c>
      <c r="B2466" s="0" t="s">
        <v>17</v>
      </c>
      <c r="C2466" s="0" t="s">
        <v>42</v>
      </c>
      <c r="D2466" s="0" t="n">
        <v>2503.96561451541</v>
      </c>
      <c r="E2466" s="0" t="n">
        <v>0.00615368423224624</v>
      </c>
    </row>
    <row r="2467" customFormat="false" ht="15" hidden="false" customHeight="false" outlineLevel="0" collapsed="false">
      <c r="A2467" s="0" t="s">
        <v>110</v>
      </c>
      <c r="B2467" s="0" t="s">
        <v>17</v>
      </c>
      <c r="C2467" s="0" t="s">
        <v>42</v>
      </c>
      <c r="D2467" s="0" t="n">
        <v>2943.55685134012</v>
      </c>
      <c r="E2467" s="0" t="n">
        <v>0.00620083345864362</v>
      </c>
    </row>
    <row r="2468" customFormat="false" ht="15" hidden="false" customHeight="false" outlineLevel="0" collapsed="false">
      <c r="A2468" s="0" t="s">
        <v>111</v>
      </c>
      <c r="B2468" s="0" t="s">
        <v>17</v>
      </c>
      <c r="C2468" s="0" t="s">
        <v>42</v>
      </c>
      <c r="D2468" s="0" t="n">
        <v>3099.40968152721</v>
      </c>
      <c r="E2468" s="0" t="n">
        <v>0.00618888756643117</v>
      </c>
    </row>
    <row r="2469" customFormat="false" ht="15" hidden="false" customHeight="false" outlineLevel="0" collapsed="false">
      <c r="A2469" s="0" t="s">
        <v>112</v>
      </c>
      <c r="B2469" s="0" t="s">
        <v>17</v>
      </c>
      <c r="C2469" s="0" t="s">
        <v>42</v>
      </c>
      <c r="D2469" s="0" t="n">
        <v>2722.73094159177</v>
      </c>
      <c r="E2469" s="0" t="n">
        <v>0.00564027688061736</v>
      </c>
    </row>
    <row r="2470" customFormat="false" ht="15" hidden="false" customHeight="false" outlineLevel="0" collapsed="false">
      <c r="A2470" s="0" t="s">
        <v>113</v>
      </c>
      <c r="B2470" s="0" t="s">
        <v>17</v>
      </c>
      <c r="C2470" s="0" t="s">
        <v>42</v>
      </c>
      <c r="D2470" s="0" t="n">
        <v>2557.97723478062</v>
      </c>
      <c r="E2470" s="0" t="n">
        <v>0.00584133660034905</v>
      </c>
    </row>
    <row r="2471" customFormat="false" ht="15" hidden="false" customHeight="false" outlineLevel="0" collapsed="false">
      <c r="A2471" s="0" t="s">
        <v>114</v>
      </c>
      <c r="B2471" s="0" t="s">
        <v>17</v>
      </c>
      <c r="C2471" s="0" t="s">
        <v>42</v>
      </c>
      <c r="D2471" s="0" t="n">
        <v>2386.0640273304</v>
      </c>
      <c r="E2471" s="0" t="n">
        <v>0.00577373847927124</v>
      </c>
    </row>
    <row r="2472" customFormat="false" ht="15" hidden="false" customHeight="false" outlineLevel="0" collapsed="false">
      <c r="A2472" s="0" t="s">
        <v>115</v>
      </c>
      <c r="B2472" s="0" t="s">
        <v>17</v>
      </c>
      <c r="C2472" s="0" t="s">
        <v>42</v>
      </c>
      <c r="D2472" s="0" t="n">
        <v>2073.24778660951</v>
      </c>
      <c r="E2472" s="0" t="n">
        <v>0.00590664103042043</v>
      </c>
    </row>
    <row r="2473" customFormat="false" ht="15" hidden="false" customHeight="false" outlineLevel="0" collapsed="false">
      <c r="A2473" s="0" t="s">
        <v>116</v>
      </c>
      <c r="B2473" s="0" t="s">
        <v>17</v>
      </c>
      <c r="C2473" s="0" t="s">
        <v>42</v>
      </c>
      <c r="D2473" s="0" t="n">
        <v>2047</v>
      </c>
      <c r="E2473" s="0" t="n">
        <v>0.00583543668240786</v>
      </c>
    </row>
    <row r="2474" customFormat="false" ht="15" hidden="false" customHeight="false" outlineLevel="0" collapsed="false">
      <c r="A2474" s="0" t="s">
        <v>117</v>
      </c>
      <c r="B2474" s="0" t="s">
        <v>17</v>
      </c>
      <c r="C2474" s="0" t="s">
        <v>42</v>
      </c>
      <c r="D2474" s="0" t="n">
        <v>1696.60051344191</v>
      </c>
      <c r="E2474" s="0" t="n">
        <v>0.00585906327907378</v>
      </c>
    </row>
    <row r="2475" customFormat="false" ht="15" hidden="false" customHeight="false" outlineLevel="0" collapsed="false">
      <c r="A2475" s="0" t="s">
        <v>118</v>
      </c>
      <c r="B2475" s="0" t="s">
        <v>17</v>
      </c>
      <c r="C2475" s="0" t="s">
        <v>42</v>
      </c>
      <c r="D2475" s="0" t="n">
        <v>1445.1175579377</v>
      </c>
      <c r="E2475" s="0" t="n">
        <v>0.00560325388721419</v>
      </c>
    </row>
    <row r="2476" customFormat="false" ht="15" hidden="false" customHeight="false" outlineLevel="0" collapsed="false">
      <c r="A2476" s="0" t="s">
        <v>119</v>
      </c>
      <c r="B2476" s="0" t="s">
        <v>17</v>
      </c>
      <c r="C2476" s="0" t="s">
        <v>42</v>
      </c>
      <c r="D2476" s="0" t="n">
        <v>1234.85330478381</v>
      </c>
      <c r="E2476" s="0" t="n">
        <v>0.0059467223026704</v>
      </c>
    </row>
    <row r="2477" customFormat="false" ht="15" hidden="false" customHeight="false" outlineLevel="0" collapsed="false">
      <c r="A2477" s="0" t="s">
        <v>105</v>
      </c>
      <c r="B2477" s="0" t="s">
        <v>17</v>
      </c>
      <c r="C2477" s="50" t="s">
        <v>43</v>
      </c>
      <c r="D2477" s="0" t="n">
        <v>1526.84615436</v>
      </c>
      <c r="E2477" s="0" t="n">
        <v>0.00450427427267965</v>
      </c>
    </row>
    <row r="2478" customFormat="false" ht="15" hidden="false" customHeight="false" outlineLevel="0" collapsed="false">
      <c r="A2478" s="0" t="s">
        <v>106</v>
      </c>
      <c r="B2478" s="0" t="s">
        <v>17</v>
      </c>
      <c r="C2478" s="50" t="s">
        <v>43</v>
      </c>
      <c r="D2478" s="0" t="n">
        <v>1584.5368148885</v>
      </c>
      <c r="E2478" s="0" t="n">
        <v>0.00461501084680461</v>
      </c>
    </row>
    <row r="2479" customFormat="false" ht="15" hidden="false" customHeight="false" outlineLevel="0" collapsed="false">
      <c r="A2479" s="0" t="s">
        <v>107</v>
      </c>
      <c r="B2479" s="0" t="s">
        <v>17</v>
      </c>
      <c r="C2479" s="50" t="s">
        <v>43</v>
      </c>
      <c r="D2479" s="0" t="n">
        <v>1543.0359358469</v>
      </c>
      <c r="E2479" s="0" t="n">
        <v>0.00428512525758178</v>
      </c>
    </row>
    <row r="2480" customFormat="false" ht="15" hidden="false" customHeight="false" outlineLevel="0" collapsed="false">
      <c r="A2480" s="0" t="s">
        <v>108</v>
      </c>
      <c r="B2480" s="0" t="s">
        <v>17</v>
      </c>
      <c r="C2480" s="50" t="s">
        <v>43</v>
      </c>
      <c r="D2480" s="0" t="n">
        <v>1398.4905688122</v>
      </c>
      <c r="E2480" s="0" t="n">
        <v>0.00447118509347589</v>
      </c>
    </row>
    <row r="2481" customFormat="false" ht="15" hidden="false" customHeight="false" outlineLevel="0" collapsed="false">
      <c r="A2481" s="0" t="s">
        <v>109</v>
      </c>
      <c r="B2481" s="0" t="s">
        <v>17</v>
      </c>
      <c r="C2481" s="50" t="s">
        <v>43</v>
      </c>
      <c r="D2481" s="0" t="n">
        <v>1504.2075613367</v>
      </c>
      <c r="E2481" s="0" t="n">
        <v>0.004691419671589</v>
      </c>
    </row>
    <row r="2482" customFormat="false" ht="15" hidden="false" customHeight="false" outlineLevel="0" collapsed="false">
      <c r="A2482" s="0" t="s">
        <v>110</v>
      </c>
      <c r="B2482" s="0" t="s">
        <v>17</v>
      </c>
      <c r="C2482" s="50" t="s">
        <v>43</v>
      </c>
      <c r="D2482" s="0" t="n">
        <v>1766.509778612</v>
      </c>
      <c r="E2482" s="0" t="n">
        <v>0.00472461619260027</v>
      </c>
    </row>
    <row r="2483" customFormat="false" ht="15" hidden="false" customHeight="false" outlineLevel="0" collapsed="false">
      <c r="A2483" s="0" t="s">
        <v>111</v>
      </c>
      <c r="B2483" s="0" t="s">
        <v>17</v>
      </c>
      <c r="C2483" s="50" t="s">
        <v>43</v>
      </c>
      <c r="D2483" s="0" t="n">
        <v>1682.10916210601</v>
      </c>
      <c r="E2483" s="0" t="n">
        <v>0.00471441620962491</v>
      </c>
    </row>
    <row r="2484" customFormat="false" ht="15" hidden="false" customHeight="false" outlineLevel="0" collapsed="false">
      <c r="A2484" s="0" t="s">
        <v>112</v>
      </c>
      <c r="B2484" s="0" t="s">
        <v>17</v>
      </c>
      <c r="C2484" s="50" t="s">
        <v>43</v>
      </c>
      <c r="D2484" s="0" t="n">
        <v>1808.2834568684</v>
      </c>
      <c r="E2484" s="0" t="n">
        <v>0.00456212226397225</v>
      </c>
    </row>
    <row r="2485" customFormat="false" ht="15" hidden="false" customHeight="false" outlineLevel="0" collapsed="false">
      <c r="A2485" s="0" t="s">
        <v>113</v>
      </c>
      <c r="B2485" s="0" t="s">
        <v>17</v>
      </c>
      <c r="C2485" s="50" t="s">
        <v>43</v>
      </c>
      <c r="D2485" s="0" t="n">
        <v>1745.61462283649</v>
      </c>
      <c r="E2485" s="0" t="n">
        <v>0.00513441835515843</v>
      </c>
    </row>
    <row r="2486" customFormat="false" ht="15" hidden="false" customHeight="false" outlineLevel="0" collapsed="false">
      <c r="A2486" s="0" t="s">
        <v>114</v>
      </c>
      <c r="B2486" s="0" t="s">
        <v>17</v>
      </c>
      <c r="C2486" s="50" t="s">
        <v>43</v>
      </c>
      <c r="D2486" s="0" t="n">
        <v>1664</v>
      </c>
      <c r="E2486" s="0" t="n">
        <v>0.00520415998931624</v>
      </c>
    </row>
    <row r="2487" customFormat="false" ht="15" hidden="false" customHeight="false" outlineLevel="0" collapsed="false">
      <c r="A2487" s="0" t="s">
        <v>115</v>
      </c>
      <c r="B2487" s="0" t="s">
        <v>17</v>
      </c>
      <c r="C2487" s="50" t="s">
        <v>43</v>
      </c>
      <c r="D2487" s="0" t="n">
        <v>1361</v>
      </c>
      <c r="E2487" s="0" t="n">
        <v>0.00513511307045473</v>
      </c>
    </row>
    <row r="2488" customFormat="false" ht="15" hidden="false" customHeight="false" outlineLevel="0" collapsed="false">
      <c r="A2488" s="0" t="s">
        <v>116</v>
      </c>
      <c r="B2488" s="0" t="s">
        <v>17</v>
      </c>
      <c r="C2488" s="50" t="s">
        <v>43</v>
      </c>
      <c r="D2488" s="0" t="n">
        <v>1295</v>
      </c>
      <c r="E2488" s="0" t="n">
        <v>0.00528689403689404</v>
      </c>
    </row>
    <row r="2489" customFormat="false" ht="15" hidden="false" customHeight="false" outlineLevel="0" collapsed="false">
      <c r="A2489" s="0" t="s">
        <v>117</v>
      </c>
      <c r="B2489" s="0" t="s">
        <v>17</v>
      </c>
      <c r="C2489" s="50" t="s">
        <v>43</v>
      </c>
      <c r="D2489" s="0" t="n">
        <v>1121</v>
      </c>
      <c r="E2489" s="0" t="n">
        <v>0.00557847655862821</v>
      </c>
    </row>
    <row r="2490" customFormat="false" ht="15" hidden="false" customHeight="false" outlineLevel="0" collapsed="false">
      <c r="A2490" s="0" t="s">
        <v>118</v>
      </c>
      <c r="B2490" s="0" t="s">
        <v>17</v>
      </c>
      <c r="C2490" s="50" t="s">
        <v>43</v>
      </c>
      <c r="D2490" s="0" t="n">
        <v>933</v>
      </c>
      <c r="E2490" s="0" t="n">
        <v>0.00551164106228415</v>
      </c>
    </row>
    <row r="2491" customFormat="false" ht="15" hidden="false" customHeight="false" outlineLevel="0" collapsed="false">
      <c r="A2491" s="0" t="s">
        <v>119</v>
      </c>
      <c r="B2491" s="0" t="s">
        <v>17</v>
      </c>
      <c r="C2491" s="50" t="s">
        <v>43</v>
      </c>
      <c r="D2491" s="0" t="n">
        <v>924</v>
      </c>
      <c r="E2491" s="0" t="n">
        <v>0.00580808080808081</v>
      </c>
    </row>
    <row r="2492" customFormat="false" ht="15" hidden="false" customHeight="false" outlineLevel="0" collapsed="false">
      <c r="A2492" s="0" t="s">
        <v>105</v>
      </c>
      <c r="B2492" s="0" t="s">
        <v>17</v>
      </c>
      <c r="C2492" s="0" t="s">
        <v>44</v>
      </c>
      <c r="D2492" s="0" t="n">
        <v>1044.8918921</v>
      </c>
      <c r="E2492" s="0" t="n">
        <v>0.00607382475594939</v>
      </c>
    </row>
    <row r="2493" customFormat="false" ht="15" hidden="false" customHeight="false" outlineLevel="0" collapsed="false">
      <c r="A2493" s="0" t="s">
        <v>106</v>
      </c>
      <c r="B2493" s="0" t="s">
        <v>17</v>
      </c>
      <c r="C2493" s="0" t="s">
        <v>44</v>
      </c>
      <c r="D2493" s="0" t="n">
        <v>1217.522559192</v>
      </c>
      <c r="E2493" s="0" t="n">
        <v>0.00532093899113232</v>
      </c>
    </row>
    <row r="2494" customFormat="false" ht="15" hidden="false" customHeight="false" outlineLevel="0" collapsed="false">
      <c r="A2494" s="0" t="s">
        <v>107</v>
      </c>
      <c r="B2494" s="0" t="s">
        <v>17</v>
      </c>
      <c r="C2494" s="0" t="s">
        <v>44</v>
      </c>
      <c r="D2494" s="0" t="n">
        <v>1236.9513478669</v>
      </c>
      <c r="E2494" s="0" t="n">
        <v>0.00563078635098237</v>
      </c>
    </row>
    <row r="2495" customFormat="false" ht="15" hidden="false" customHeight="false" outlineLevel="0" collapsed="false">
      <c r="A2495" s="0" t="s">
        <v>108</v>
      </c>
      <c r="B2495" s="0" t="s">
        <v>17</v>
      </c>
      <c r="C2495" s="0" t="s">
        <v>44</v>
      </c>
      <c r="D2495" s="0" t="n">
        <v>1321.7005527853</v>
      </c>
      <c r="E2495" s="0" t="n">
        <v>0.00501140369339948</v>
      </c>
    </row>
    <row r="2496" customFormat="false" ht="15" hidden="false" customHeight="false" outlineLevel="0" collapsed="false">
      <c r="A2496" s="0" t="s">
        <v>109</v>
      </c>
      <c r="B2496" s="0" t="s">
        <v>17</v>
      </c>
      <c r="C2496" s="0" t="s">
        <v>44</v>
      </c>
      <c r="D2496" s="0" t="n">
        <v>1303.6478941163</v>
      </c>
      <c r="E2496" s="0" t="n">
        <v>0.00515452865593005</v>
      </c>
    </row>
    <row r="2497" customFormat="false" ht="15" hidden="false" customHeight="false" outlineLevel="0" collapsed="false">
      <c r="A2497" s="0" t="s">
        <v>110</v>
      </c>
      <c r="B2497" s="0" t="s">
        <v>17</v>
      </c>
      <c r="C2497" s="0" t="s">
        <v>44</v>
      </c>
      <c r="D2497" s="0" t="n">
        <v>1543.15513440049</v>
      </c>
      <c r="E2497" s="0" t="n">
        <v>0.0052891477921689</v>
      </c>
    </row>
    <row r="2498" customFormat="false" ht="15" hidden="false" customHeight="false" outlineLevel="0" collapsed="false">
      <c r="A2498" s="0" t="s">
        <v>111</v>
      </c>
      <c r="B2498" s="0" t="s">
        <v>17</v>
      </c>
      <c r="C2498" s="0" t="s">
        <v>44</v>
      </c>
      <c r="D2498" s="0" t="n">
        <v>1371.6946643323</v>
      </c>
      <c r="E2498" s="0" t="n">
        <v>0.00502065763496068</v>
      </c>
    </row>
    <row r="2499" customFormat="false" ht="15" hidden="false" customHeight="false" outlineLevel="0" collapsed="false">
      <c r="A2499" s="0" t="s">
        <v>112</v>
      </c>
      <c r="B2499" s="0" t="s">
        <v>17</v>
      </c>
      <c r="C2499" s="0" t="s">
        <v>44</v>
      </c>
      <c r="D2499" s="0" t="n">
        <v>1587.4949703371</v>
      </c>
      <c r="E2499" s="0" t="n">
        <v>0.00504320284804973</v>
      </c>
    </row>
    <row r="2500" customFormat="false" ht="15" hidden="false" customHeight="false" outlineLevel="0" collapsed="false">
      <c r="A2500" s="0" t="s">
        <v>113</v>
      </c>
      <c r="B2500" s="0" t="s">
        <v>17</v>
      </c>
      <c r="C2500" s="0" t="s">
        <v>44</v>
      </c>
      <c r="D2500" s="0" t="n">
        <v>1391.9681128092</v>
      </c>
      <c r="E2500" s="0" t="n">
        <v>0.00495402074366178</v>
      </c>
    </row>
    <row r="2501" customFormat="false" ht="15" hidden="false" customHeight="false" outlineLevel="0" collapsed="false">
      <c r="A2501" s="0" t="s">
        <v>114</v>
      </c>
      <c r="B2501" s="0" t="s">
        <v>17</v>
      </c>
      <c r="C2501" s="0" t="s">
        <v>44</v>
      </c>
      <c r="D2501" s="0" t="n">
        <v>1171.3286042208</v>
      </c>
      <c r="E2501" s="0" t="n">
        <v>0.00527461796399529</v>
      </c>
    </row>
    <row r="2502" customFormat="false" ht="15" hidden="false" customHeight="false" outlineLevel="0" collapsed="false">
      <c r="A2502" s="0" t="s">
        <v>115</v>
      </c>
      <c r="B2502" s="0" t="s">
        <v>17</v>
      </c>
      <c r="C2502" s="0" t="s">
        <v>44</v>
      </c>
      <c r="D2502" s="0" t="n">
        <v>895.429828068201</v>
      </c>
      <c r="E2502" s="0" t="n">
        <v>0.00532151398565057</v>
      </c>
    </row>
    <row r="2503" customFormat="false" ht="15" hidden="false" customHeight="false" outlineLevel="0" collapsed="false">
      <c r="A2503" s="0" t="s">
        <v>116</v>
      </c>
      <c r="B2503" s="0" t="s">
        <v>17</v>
      </c>
      <c r="C2503" s="0" t="s">
        <v>44</v>
      </c>
      <c r="D2503" s="0" t="n">
        <v>722</v>
      </c>
      <c r="E2503" s="0" t="n">
        <v>0.00566135734072022</v>
      </c>
    </row>
    <row r="2504" customFormat="false" ht="15" hidden="false" customHeight="false" outlineLevel="0" collapsed="false">
      <c r="A2504" s="0" t="s">
        <v>117</v>
      </c>
      <c r="B2504" s="0" t="s">
        <v>17</v>
      </c>
      <c r="C2504" s="0" t="s">
        <v>44</v>
      </c>
      <c r="D2504" s="0" t="n">
        <v>739.339598997598</v>
      </c>
      <c r="E2504" s="0" t="n">
        <v>0.00634302370253964</v>
      </c>
    </row>
    <row r="2505" customFormat="false" ht="15" hidden="false" customHeight="false" outlineLevel="0" collapsed="false">
      <c r="A2505" s="0" t="s">
        <v>118</v>
      </c>
      <c r="B2505" s="0" t="s">
        <v>17</v>
      </c>
      <c r="C2505" s="0" t="s">
        <v>44</v>
      </c>
      <c r="D2505" s="0" t="n">
        <v>652.109348368502</v>
      </c>
      <c r="E2505" s="0" t="n">
        <v>0.00553484299031368</v>
      </c>
    </row>
    <row r="2506" customFormat="false" ht="15" hidden="false" customHeight="false" outlineLevel="0" collapsed="false">
      <c r="A2506" s="0" t="s">
        <v>119</v>
      </c>
      <c r="B2506" s="0" t="s">
        <v>17</v>
      </c>
      <c r="C2506" s="0" t="s">
        <v>44</v>
      </c>
      <c r="D2506" s="0" t="n">
        <v>655</v>
      </c>
      <c r="E2506" s="0" t="n">
        <v>0.00644826123833757</v>
      </c>
    </row>
    <row r="2507" customFormat="false" ht="15" hidden="false" customHeight="false" outlineLevel="0" collapsed="false">
      <c r="A2507" s="0" t="s">
        <v>105</v>
      </c>
      <c r="B2507" s="0" t="s">
        <v>17</v>
      </c>
      <c r="C2507" s="0" t="s">
        <v>45</v>
      </c>
      <c r="D2507" s="0" t="n">
        <v>431.84</v>
      </c>
      <c r="E2507" s="0" t="n">
        <v>0.00627180591577128</v>
      </c>
    </row>
    <row r="2508" customFormat="false" ht="15" hidden="false" customHeight="false" outlineLevel="0" collapsed="false">
      <c r="A2508" s="0" t="s">
        <v>106</v>
      </c>
      <c r="B2508" s="0" t="s">
        <v>17</v>
      </c>
      <c r="C2508" s="0" t="s">
        <v>45</v>
      </c>
      <c r="D2508" s="0" t="n">
        <v>542.9273083076</v>
      </c>
      <c r="E2508" s="0" t="n">
        <v>0.00619746999652127</v>
      </c>
    </row>
    <row r="2509" customFormat="false" ht="15" hidden="false" customHeight="false" outlineLevel="0" collapsed="false">
      <c r="A2509" s="0" t="s">
        <v>107</v>
      </c>
      <c r="B2509" s="0" t="s">
        <v>17</v>
      </c>
      <c r="C2509" s="0" t="s">
        <v>45</v>
      </c>
      <c r="D2509" s="0" t="n">
        <v>575.8061624648</v>
      </c>
      <c r="E2509" s="0" t="n">
        <v>0.006171874375022</v>
      </c>
    </row>
    <row r="2510" customFormat="false" ht="15" hidden="false" customHeight="false" outlineLevel="0" collapsed="false">
      <c r="A2510" s="0" t="s">
        <v>108</v>
      </c>
      <c r="B2510" s="0" t="s">
        <v>17</v>
      </c>
      <c r="C2510" s="0" t="s">
        <v>45</v>
      </c>
      <c r="D2510" s="0" t="n">
        <v>591.984867446101</v>
      </c>
      <c r="E2510" s="0" t="n">
        <v>0.00659456817890861</v>
      </c>
    </row>
    <row r="2511" customFormat="false" ht="15" hidden="false" customHeight="false" outlineLevel="0" collapsed="false">
      <c r="A2511" s="0" t="s">
        <v>109</v>
      </c>
      <c r="B2511" s="0" t="s">
        <v>17</v>
      </c>
      <c r="C2511" s="0" t="s">
        <v>45</v>
      </c>
      <c r="D2511" s="0" t="n">
        <v>673.0064264274</v>
      </c>
      <c r="E2511" s="0" t="n">
        <v>0.00701383639292467</v>
      </c>
    </row>
    <row r="2512" customFormat="false" ht="15" hidden="false" customHeight="false" outlineLevel="0" collapsed="false">
      <c r="A2512" s="0" t="s">
        <v>110</v>
      </c>
      <c r="B2512" s="0" t="s">
        <v>17</v>
      </c>
      <c r="C2512" s="0" t="s">
        <v>45</v>
      </c>
      <c r="D2512" s="0" t="n">
        <v>707.602135418801</v>
      </c>
      <c r="E2512" s="0" t="n">
        <v>0.00674466386302829</v>
      </c>
    </row>
    <row r="2513" customFormat="false" ht="15" hidden="false" customHeight="false" outlineLevel="0" collapsed="false">
      <c r="A2513" s="0" t="s">
        <v>111</v>
      </c>
      <c r="B2513" s="0" t="s">
        <v>17</v>
      </c>
      <c r="C2513" s="0" t="s">
        <v>45</v>
      </c>
      <c r="D2513" s="0" t="n">
        <v>671.484755551699</v>
      </c>
      <c r="E2513" s="0" t="n">
        <v>0.00664974049260489</v>
      </c>
    </row>
    <row r="2514" customFormat="false" ht="15" hidden="false" customHeight="false" outlineLevel="0" collapsed="false">
      <c r="A2514" s="0" t="s">
        <v>112</v>
      </c>
      <c r="B2514" s="0" t="s">
        <v>17</v>
      </c>
      <c r="C2514" s="0" t="s">
        <v>45</v>
      </c>
      <c r="D2514" s="0" t="n">
        <v>730.7588736066</v>
      </c>
      <c r="E2514" s="0" t="n">
        <v>0.00647532246265655</v>
      </c>
    </row>
    <row r="2515" customFormat="false" ht="15" hidden="false" customHeight="false" outlineLevel="0" collapsed="false">
      <c r="A2515" s="0" t="s">
        <v>113</v>
      </c>
      <c r="B2515" s="0" t="s">
        <v>17</v>
      </c>
      <c r="C2515" s="0" t="s">
        <v>45</v>
      </c>
      <c r="D2515" s="0" t="n">
        <v>839</v>
      </c>
      <c r="E2515" s="0" t="n">
        <v>0.00720434379552377</v>
      </c>
    </row>
    <row r="2516" customFormat="false" ht="15" hidden="false" customHeight="false" outlineLevel="0" collapsed="false">
      <c r="A2516" s="0" t="s">
        <v>114</v>
      </c>
      <c r="B2516" s="0" t="s">
        <v>17</v>
      </c>
      <c r="C2516" s="0" t="s">
        <v>45</v>
      </c>
      <c r="D2516" s="0" t="n">
        <v>825</v>
      </c>
      <c r="E2516" s="0" t="n">
        <v>0.00727020202020202</v>
      </c>
    </row>
    <row r="2517" customFormat="false" ht="15" hidden="false" customHeight="false" outlineLevel="0" collapsed="false">
      <c r="A2517" s="0" t="s">
        <v>115</v>
      </c>
      <c r="B2517" s="0" t="s">
        <v>17</v>
      </c>
      <c r="C2517" s="0" t="s">
        <v>45</v>
      </c>
      <c r="D2517" s="0" t="n">
        <v>644</v>
      </c>
      <c r="E2517" s="0" t="n">
        <v>0.00755477915804003</v>
      </c>
    </row>
    <row r="2518" customFormat="false" ht="15" hidden="false" customHeight="false" outlineLevel="0" collapsed="false">
      <c r="A2518" s="0" t="s">
        <v>116</v>
      </c>
      <c r="B2518" s="0" t="s">
        <v>17</v>
      </c>
      <c r="C2518" s="0" t="s">
        <v>45</v>
      </c>
      <c r="D2518" s="0" t="n">
        <v>591</v>
      </c>
      <c r="E2518" s="0" t="n">
        <v>0.00765768941530363</v>
      </c>
    </row>
    <row r="2519" customFormat="false" ht="15" hidden="false" customHeight="false" outlineLevel="0" collapsed="false">
      <c r="A2519" s="0" t="s">
        <v>117</v>
      </c>
      <c r="B2519" s="0" t="s">
        <v>17</v>
      </c>
      <c r="C2519" s="0" t="s">
        <v>45</v>
      </c>
      <c r="D2519" s="0" t="n">
        <v>553</v>
      </c>
      <c r="E2519" s="0" t="n">
        <v>0.00782976692786819</v>
      </c>
    </row>
    <row r="2520" customFormat="false" ht="15" hidden="false" customHeight="false" outlineLevel="0" collapsed="false">
      <c r="A2520" s="0" t="s">
        <v>118</v>
      </c>
      <c r="B2520" s="0" t="s">
        <v>17</v>
      </c>
      <c r="C2520" s="0" t="s">
        <v>45</v>
      </c>
      <c r="D2520" s="0" t="n">
        <v>489</v>
      </c>
      <c r="E2520" s="0" t="n">
        <v>0.00776954101340604</v>
      </c>
    </row>
    <row r="2521" customFormat="false" ht="15" hidden="false" customHeight="false" outlineLevel="0" collapsed="false">
      <c r="A2521" s="0" t="s">
        <v>119</v>
      </c>
      <c r="B2521" s="0" t="s">
        <v>17</v>
      </c>
      <c r="C2521" s="0" t="s">
        <v>45</v>
      </c>
      <c r="D2521" s="0" t="n">
        <v>506</v>
      </c>
      <c r="E2521" s="0" t="n">
        <v>0.00708580368906456</v>
      </c>
    </row>
    <row r="2522" customFormat="false" ht="15" hidden="false" customHeight="false" outlineLevel="0" collapsed="false">
      <c r="A2522" s="0" t="s">
        <v>105</v>
      </c>
      <c r="B2522" s="0" t="s">
        <v>17</v>
      </c>
      <c r="C2522" s="0" t="s">
        <v>46</v>
      </c>
      <c r="D2522" s="0" t="n">
        <v>1898.53846090999</v>
      </c>
      <c r="E2522" s="0" t="n">
        <v>0.00349912100624966</v>
      </c>
    </row>
    <row r="2523" customFormat="false" ht="15" hidden="false" customHeight="false" outlineLevel="0" collapsed="false">
      <c r="A2523" s="0" t="s">
        <v>106</v>
      </c>
      <c r="B2523" s="0" t="s">
        <v>17</v>
      </c>
      <c r="C2523" s="0" t="s">
        <v>46</v>
      </c>
      <c r="D2523" s="0" t="n">
        <v>2347.28149275911</v>
      </c>
      <c r="E2523" s="0" t="n">
        <v>0.00348893891336122</v>
      </c>
    </row>
    <row r="2524" customFormat="false" ht="15" hidden="false" customHeight="false" outlineLevel="0" collapsed="false">
      <c r="A2524" s="0" t="s">
        <v>107</v>
      </c>
      <c r="B2524" s="0" t="s">
        <v>17</v>
      </c>
      <c r="C2524" s="0" t="s">
        <v>46</v>
      </c>
      <c r="D2524" s="0" t="n">
        <v>2232.57411292439</v>
      </c>
      <c r="E2524" s="0" t="n">
        <v>0.00369121294159565</v>
      </c>
    </row>
    <row r="2525" customFormat="false" ht="15" hidden="false" customHeight="false" outlineLevel="0" collapsed="false">
      <c r="A2525" s="0" t="s">
        <v>108</v>
      </c>
      <c r="B2525" s="0" t="s">
        <v>17</v>
      </c>
      <c r="C2525" s="0" t="s">
        <v>46</v>
      </c>
      <c r="D2525" s="0" t="n">
        <v>2090.97813068819</v>
      </c>
      <c r="E2525" s="0" t="n">
        <v>0.00376842949467107</v>
      </c>
    </row>
    <row r="2526" customFormat="false" ht="15" hidden="false" customHeight="false" outlineLevel="0" collapsed="false">
      <c r="A2526" s="0" t="s">
        <v>109</v>
      </c>
      <c r="B2526" s="0" t="s">
        <v>17</v>
      </c>
      <c r="C2526" s="0" t="s">
        <v>46</v>
      </c>
      <c r="D2526" s="0" t="n">
        <v>2425.41410684029</v>
      </c>
      <c r="E2526" s="0" t="n">
        <v>0.00375222204075753</v>
      </c>
    </row>
    <row r="2527" customFormat="false" ht="15" hidden="false" customHeight="false" outlineLevel="0" collapsed="false">
      <c r="A2527" s="0" t="s">
        <v>110</v>
      </c>
      <c r="B2527" s="0" t="s">
        <v>17</v>
      </c>
      <c r="C2527" s="0" t="s">
        <v>46</v>
      </c>
      <c r="D2527" s="0" t="n">
        <v>3332.98235419863</v>
      </c>
      <c r="E2527" s="0" t="n">
        <v>0.00374608611300152</v>
      </c>
    </row>
    <row r="2528" customFormat="false" ht="15" hidden="false" customHeight="false" outlineLevel="0" collapsed="false">
      <c r="A2528" s="0" t="s">
        <v>111</v>
      </c>
      <c r="B2528" s="0" t="s">
        <v>17</v>
      </c>
      <c r="C2528" s="0" t="s">
        <v>46</v>
      </c>
      <c r="D2528" s="0" t="n">
        <v>3516.73602147913</v>
      </c>
      <c r="E2528" s="0" t="n">
        <v>0.00396481745631953</v>
      </c>
    </row>
    <row r="2529" customFormat="false" ht="15" hidden="false" customHeight="false" outlineLevel="0" collapsed="false">
      <c r="A2529" s="0" t="s">
        <v>112</v>
      </c>
      <c r="B2529" s="0" t="s">
        <v>17</v>
      </c>
      <c r="C2529" s="0" t="s">
        <v>46</v>
      </c>
      <c r="D2529" s="0" t="n">
        <v>3867.88583174389</v>
      </c>
      <c r="E2529" s="0" t="n">
        <v>0.00411777006511598</v>
      </c>
    </row>
    <row r="2530" customFormat="false" ht="15" hidden="false" customHeight="false" outlineLevel="0" collapsed="false">
      <c r="A2530" s="0" t="s">
        <v>113</v>
      </c>
      <c r="B2530" s="0" t="s">
        <v>17</v>
      </c>
      <c r="C2530" s="0" t="s">
        <v>46</v>
      </c>
      <c r="D2530" s="0" t="n">
        <v>3864.58567345293</v>
      </c>
      <c r="E2530" s="0" t="n">
        <v>0.00406577550079792</v>
      </c>
    </row>
    <row r="2531" customFormat="false" ht="15" hidden="false" customHeight="false" outlineLevel="0" collapsed="false">
      <c r="A2531" s="0" t="s">
        <v>114</v>
      </c>
      <c r="B2531" s="0" t="s">
        <v>17</v>
      </c>
      <c r="C2531" s="0" t="s">
        <v>46</v>
      </c>
      <c r="D2531" s="0" t="n">
        <v>3545.75412842756</v>
      </c>
      <c r="E2531" s="0" t="n">
        <v>0.00423805617075487</v>
      </c>
    </row>
    <row r="2532" customFormat="false" ht="15" hidden="false" customHeight="false" outlineLevel="0" collapsed="false">
      <c r="A2532" s="0" t="s">
        <v>115</v>
      </c>
      <c r="B2532" s="0" t="s">
        <v>17</v>
      </c>
      <c r="C2532" s="0" t="s">
        <v>46</v>
      </c>
      <c r="D2532" s="0" t="n">
        <v>3013.1954128408</v>
      </c>
      <c r="E2532" s="0" t="n">
        <v>0.00440557456696202</v>
      </c>
    </row>
    <row r="2533" customFormat="false" ht="15" hidden="false" customHeight="false" outlineLevel="0" collapsed="false">
      <c r="A2533" s="0" t="s">
        <v>116</v>
      </c>
      <c r="B2533" s="0" t="s">
        <v>17</v>
      </c>
      <c r="C2533" s="0" t="s">
        <v>46</v>
      </c>
      <c r="D2533" s="0" t="n">
        <v>2199</v>
      </c>
      <c r="E2533" s="0" t="n">
        <v>0.00464731443585468</v>
      </c>
    </row>
    <row r="2534" customFormat="false" ht="15" hidden="false" customHeight="false" outlineLevel="0" collapsed="false">
      <c r="A2534" s="0" t="s">
        <v>117</v>
      </c>
      <c r="B2534" s="0" t="s">
        <v>17</v>
      </c>
      <c r="C2534" s="0" t="s">
        <v>46</v>
      </c>
      <c r="D2534" s="0" t="n">
        <v>1876.5436998505</v>
      </c>
      <c r="E2534" s="0" t="n">
        <v>0.00475059809360452</v>
      </c>
    </row>
    <row r="2535" customFormat="false" ht="15" hidden="false" customHeight="false" outlineLevel="0" collapsed="false">
      <c r="A2535" s="0" t="s">
        <v>118</v>
      </c>
      <c r="B2535" s="0" t="s">
        <v>17</v>
      </c>
      <c r="C2535" s="0" t="s">
        <v>46</v>
      </c>
      <c r="D2535" s="0" t="n">
        <v>1477.31204775401</v>
      </c>
      <c r="E2535" s="0" t="n">
        <v>0.00446124504402645</v>
      </c>
    </row>
    <row r="2536" customFormat="false" ht="15" hidden="false" customHeight="false" outlineLevel="0" collapsed="false">
      <c r="A2536" s="0" t="s">
        <v>119</v>
      </c>
      <c r="B2536" s="0" t="s">
        <v>17</v>
      </c>
      <c r="C2536" s="0" t="s">
        <v>46</v>
      </c>
      <c r="D2536" s="0" t="n">
        <v>1343</v>
      </c>
      <c r="E2536" s="0" t="n">
        <v>0.00429128402415819</v>
      </c>
    </row>
    <row r="2537" customFormat="false" ht="15" hidden="false" customHeight="false" outlineLevel="0" collapsed="false">
      <c r="A2537" s="0" t="s">
        <v>105</v>
      </c>
      <c r="B2537" s="0" t="s">
        <v>17</v>
      </c>
      <c r="C2537" s="0" t="s">
        <v>47</v>
      </c>
      <c r="D2537" s="0" t="n">
        <v>589.402597330001</v>
      </c>
      <c r="E2537" s="0" t="n">
        <v>0.00537479863195262</v>
      </c>
    </row>
    <row r="2538" customFormat="false" ht="15" hidden="false" customHeight="false" outlineLevel="0" collapsed="false">
      <c r="A2538" s="0" t="s">
        <v>106</v>
      </c>
      <c r="B2538" s="0" t="s">
        <v>17</v>
      </c>
      <c r="C2538" s="0" t="s">
        <v>47</v>
      </c>
      <c r="D2538" s="0" t="n">
        <v>696.852491907802</v>
      </c>
      <c r="E2538" s="0" t="n">
        <v>0.00592721409633649</v>
      </c>
    </row>
    <row r="2539" customFormat="false" ht="15" hidden="false" customHeight="false" outlineLevel="0" collapsed="false">
      <c r="A2539" s="0" t="s">
        <v>107</v>
      </c>
      <c r="B2539" s="0" t="s">
        <v>17</v>
      </c>
      <c r="C2539" s="0" t="s">
        <v>47</v>
      </c>
      <c r="D2539" s="0" t="n">
        <v>821.886478859</v>
      </c>
      <c r="E2539" s="0" t="n">
        <v>0.00604007765486756</v>
      </c>
    </row>
    <row r="2540" customFormat="false" ht="15" hidden="false" customHeight="false" outlineLevel="0" collapsed="false">
      <c r="A2540" s="0" t="s">
        <v>108</v>
      </c>
      <c r="B2540" s="0" t="s">
        <v>17</v>
      </c>
      <c r="C2540" s="0" t="s">
        <v>47</v>
      </c>
      <c r="D2540" s="0" t="n">
        <v>820.322968830001</v>
      </c>
      <c r="E2540" s="0" t="n">
        <v>0.00557713044901045</v>
      </c>
    </row>
    <row r="2541" customFormat="false" ht="15" hidden="false" customHeight="false" outlineLevel="0" collapsed="false">
      <c r="A2541" s="0" t="s">
        <v>109</v>
      </c>
      <c r="B2541" s="0" t="s">
        <v>17</v>
      </c>
      <c r="C2541" s="0" t="s">
        <v>47</v>
      </c>
      <c r="D2541" s="0" t="n">
        <v>844.3991166663</v>
      </c>
      <c r="E2541" s="0" t="n">
        <v>0.00637620480126773</v>
      </c>
    </row>
    <row r="2542" customFormat="false" ht="15" hidden="false" customHeight="false" outlineLevel="0" collapsed="false">
      <c r="A2542" s="0" t="s">
        <v>110</v>
      </c>
      <c r="B2542" s="0" t="s">
        <v>17</v>
      </c>
      <c r="C2542" s="0" t="s">
        <v>47</v>
      </c>
      <c r="D2542" s="0" t="n">
        <v>922.4</v>
      </c>
      <c r="E2542" s="0" t="n">
        <v>0.00660343337428929</v>
      </c>
    </row>
    <row r="2543" customFormat="false" ht="15" hidden="false" customHeight="false" outlineLevel="0" collapsed="false">
      <c r="A2543" s="0" t="s">
        <v>111</v>
      </c>
      <c r="B2543" s="0" t="s">
        <v>17</v>
      </c>
      <c r="C2543" s="0" t="s">
        <v>47</v>
      </c>
      <c r="D2543" s="0" t="n">
        <v>1077</v>
      </c>
      <c r="E2543" s="0" t="n">
        <v>0.0066304291756938</v>
      </c>
    </row>
    <row r="2544" customFormat="false" ht="15" hidden="false" customHeight="false" outlineLevel="0" collapsed="false">
      <c r="A2544" s="0" t="s">
        <v>112</v>
      </c>
      <c r="B2544" s="0" t="s">
        <v>17</v>
      </c>
      <c r="C2544" s="0" t="s">
        <v>47</v>
      </c>
      <c r="D2544" s="0" t="n">
        <v>1104</v>
      </c>
      <c r="E2544" s="0" t="n">
        <v>0.00616382347020934</v>
      </c>
    </row>
    <row r="2545" customFormat="false" ht="15" hidden="false" customHeight="false" outlineLevel="0" collapsed="false">
      <c r="A2545" s="0" t="s">
        <v>113</v>
      </c>
      <c r="B2545" s="0" t="s">
        <v>17</v>
      </c>
      <c r="C2545" s="0" t="s">
        <v>47</v>
      </c>
      <c r="D2545" s="0" t="n">
        <v>994</v>
      </c>
      <c r="E2545" s="0" t="n">
        <v>0.00587273641851107</v>
      </c>
    </row>
    <row r="2546" customFormat="false" ht="15" hidden="false" customHeight="false" outlineLevel="0" collapsed="false">
      <c r="A2546" s="0" t="s">
        <v>114</v>
      </c>
      <c r="B2546" s="0" t="s">
        <v>17</v>
      </c>
      <c r="C2546" s="0" t="s">
        <v>47</v>
      </c>
      <c r="D2546" s="0" t="n">
        <v>972</v>
      </c>
      <c r="E2546" s="0" t="n">
        <v>0.0058720564700503</v>
      </c>
    </row>
    <row r="2547" customFormat="false" ht="15" hidden="false" customHeight="false" outlineLevel="0" collapsed="false">
      <c r="A2547" s="0" t="s">
        <v>115</v>
      </c>
      <c r="B2547" s="0" t="s">
        <v>17</v>
      </c>
      <c r="C2547" s="0" t="s">
        <v>47</v>
      </c>
      <c r="D2547" s="0" t="n">
        <v>743</v>
      </c>
      <c r="E2547" s="0" t="n">
        <v>0.00595652011365336</v>
      </c>
    </row>
    <row r="2548" customFormat="false" ht="15" hidden="false" customHeight="false" outlineLevel="0" collapsed="false">
      <c r="A2548" s="0" t="s">
        <v>116</v>
      </c>
      <c r="B2548" s="0" t="s">
        <v>17</v>
      </c>
      <c r="C2548" s="0" t="s">
        <v>47</v>
      </c>
      <c r="D2548" s="0" t="n">
        <v>730</v>
      </c>
      <c r="E2548" s="0" t="n">
        <v>0.00679794520547945</v>
      </c>
    </row>
    <row r="2549" customFormat="false" ht="15" hidden="false" customHeight="false" outlineLevel="0" collapsed="false">
      <c r="A2549" s="0" t="s">
        <v>117</v>
      </c>
      <c r="B2549" s="0" t="s">
        <v>17</v>
      </c>
      <c r="C2549" s="0" t="s">
        <v>47</v>
      </c>
      <c r="D2549" s="0" t="n">
        <v>613</v>
      </c>
      <c r="E2549" s="0" t="n">
        <v>0.00663970454957404</v>
      </c>
    </row>
    <row r="2550" customFormat="false" ht="15" hidden="false" customHeight="false" outlineLevel="0" collapsed="false">
      <c r="A2550" s="0" t="s">
        <v>118</v>
      </c>
      <c r="B2550" s="0" t="s">
        <v>17</v>
      </c>
      <c r="C2550" s="0" t="s">
        <v>47</v>
      </c>
      <c r="D2550" s="0" t="n">
        <v>552</v>
      </c>
      <c r="E2550" s="0" t="n">
        <v>0.00649909420289855</v>
      </c>
    </row>
    <row r="2551" customFormat="false" ht="15" hidden="false" customHeight="false" outlineLevel="0" collapsed="false">
      <c r="A2551" s="0" t="s">
        <v>119</v>
      </c>
      <c r="B2551" s="0" t="s">
        <v>17</v>
      </c>
      <c r="C2551" s="0" t="s">
        <v>47</v>
      </c>
      <c r="D2551" s="0" t="n">
        <v>484</v>
      </c>
      <c r="E2551" s="0" t="n">
        <v>0.00664026629935721</v>
      </c>
    </row>
    <row r="2552" customFormat="false" ht="15" hidden="false" customHeight="false" outlineLevel="0" collapsed="false">
      <c r="A2552" s="0" t="s">
        <v>105</v>
      </c>
      <c r="B2552" s="0" t="s">
        <v>17</v>
      </c>
      <c r="C2552" s="0" t="s">
        <v>48</v>
      </c>
      <c r="D2552" s="0" t="n">
        <v>548.2857144</v>
      </c>
      <c r="E2552" s="0" t="n">
        <v>0.00648725645592081</v>
      </c>
    </row>
    <row r="2553" customFormat="false" ht="15" hidden="false" customHeight="false" outlineLevel="0" collapsed="false">
      <c r="A2553" s="0" t="s">
        <v>106</v>
      </c>
      <c r="B2553" s="0" t="s">
        <v>17</v>
      </c>
      <c r="C2553" s="0" t="s">
        <v>48</v>
      </c>
      <c r="D2553" s="0" t="n">
        <v>594.944572426</v>
      </c>
      <c r="E2553" s="0" t="n">
        <v>0.00616368477357192</v>
      </c>
    </row>
    <row r="2554" customFormat="false" ht="15" hidden="false" customHeight="false" outlineLevel="0" collapsed="false">
      <c r="A2554" s="0" t="s">
        <v>107</v>
      </c>
      <c r="B2554" s="0" t="s">
        <v>17</v>
      </c>
      <c r="C2554" s="0" t="s">
        <v>48</v>
      </c>
      <c r="D2554" s="0" t="n">
        <v>587.477262198501</v>
      </c>
      <c r="E2554" s="0" t="n">
        <v>0.00643026894668843</v>
      </c>
    </row>
    <row r="2555" customFormat="false" ht="15" hidden="false" customHeight="false" outlineLevel="0" collapsed="false">
      <c r="A2555" s="0" t="s">
        <v>108</v>
      </c>
      <c r="B2555" s="0" t="s">
        <v>17</v>
      </c>
      <c r="C2555" s="0" t="s">
        <v>48</v>
      </c>
      <c r="D2555" s="0" t="n">
        <v>510.400988563</v>
      </c>
      <c r="E2555" s="0" t="n">
        <v>0.00668898849913343</v>
      </c>
    </row>
    <row r="2556" customFormat="false" ht="15" hidden="false" customHeight="false" outlineLevel="0" collapsed="false">
      <c r="A2556" s="0" t="s">
        <v>109</v>
      </c>
      <c r="B2556" s="0" t="s">
        <v>17</v>
      </c>
      <c r="C2556" s="0" t="s">
        <v>48</v>
      </c>
      <c r="D2556" s="0" t="n">
        <v>584.0253351764</v>
      </c>
      <c r="E2556" s="0" t="n">
        <v>0.0064637438114268</v>
      </c>
    </row>
    <row r="2557" customFormat="false" ht="15" hidden="false" customHeight="false" outlineLevel="0" collapsed="false">
      <c r="A2557" s="0" t="s">
        <v>110</v>
      </c>
      <c r="B2557" s="0" t="s">
        <v>17</v>
      </c>
      <c r="C2557" s="0" t="s">
        <v>48</v>
      </c>
      <c r="D2557" s="0" t="n">
        <v>790.532329890197</v>
      </c>
      <c r="E2557" s="0" t="n">
        <v>0.0067850316842341</v>
      </c>
    </row>
    <row r="2558" customFormat="false" ht="15" hidden="false" customHeight="false" outlineLevel="0" collapsed="false">
      <c r="A2558" s="0" t="s">
        <v>111</v>
      </c>
      <c r="B2558" s="0" t="s">
        <v>17</v>
      </c>
      <c r="C2558" s="0" t="s">
        <v>48</v>
      </c>
      <c r="D2558" s="0" t="n">
        <v>661.181513951699</v>
      </c>
      <c r="E2558" s="0" t="n">
        <v>0.00627580095058625</v>
      </c>
    </row>
    <row r="2559" customFormat="false" ht="15" hidden="false" customHeight="false" outlineLevel="0" collapsed="false">
      <c r="A2559" s="0" t="s">
        <v>112</v>
      </c>
      <c r="B2559" s="0" t="s">
        <v>17</v>
      </c>
      <c r="C2559" s="0" t="s">
        <v>48</v>
      </c>
      <c r="D2559" s="0" t="n">
        <v>871.489550340201</v>
      </c>
      <c r="E2559" s="0" t="n">
        <v>0.00618626631891716</v>
      </c>
    </row>
    <row r="2560" customFormat="false" ht="15" hidden="false" customHeight="false" outlineLevel="0" collapsed="false">
      <c r="A2560" s="0" t="s">
        <v>113</v>
      </c>
      <c r="B2560" s="0" t="s">
        <v>17</v>
      </c>
      <c r="C2560" s="0" t="s">
        <v>48</v>
      </c>
      <c r="D2560" s="0" t="n">
        <v>814.868519058501</v>
      </c>
      <c r="E2560" s="0" t="n">
        <v>0.00651639679473474</v>
      </c>
    </row>
    <row r="2561" customFormat="false" ht="15" hidden="false" customHeight="false" outlineLevel="0" collapsed="false">
      <c r="A2561" s="0" t="s">
        <v>114</v>
      </c>
      <c r="B2561" s="0" t="s">
        <v>17</v>
      </c>
      <c r="C2561" s="0" t="s">
        <v>48</v>
      </c>
      <c r="D2561" s="0" t="n">
        <v>687.784688996602</v>
      </c>
      <c r="E2561" s="0" t="n">
        <v>0.00686486186571458</v>
      </c>
    </row>
    <row r="2562" customFormat="false" ht="15" hidden="false" customHeight="false" outlineLevel="0" collapsed="false">
      <c r="A2562" s="0" t="s">
        <v>115</v>
      </c>
      <c r="B2562" s="0" t="s">
        <v>17</v>
      </c>
      <c r="C2562" s="0" t="s">
        <v>48</v>
      </c>
      <c r="D2562" s="0" t="n">
        <v>585.0619920131</v>
      </c>
      <c r="E2562" s="0" t="n">
        <v>0.00719795953645263</v>
      </c>
    </row>
    <row r="2563" customFormat="false" ht="15" hidden="false" customHeight="false" outlineLevel="0" collapsed="false">
      <c r="A2563" s="0" t="s">
        <v>116</v>
      </c>
      <c r="B2563" s="0" t="s">
        <v>17</v>
      </c>
      <c r="C2563" s="0" t="s">
        <v>48</v>
      </c>
      <c r="D2563" s="0" t="n">
        <v>663</v>
      </c>
      <c r="E2563" s="0" t="n">
        <v>0.0067087732528909</v>
      </c>
    </row>
    <row r="2564" customFormat="false" ht="15" hidden="false" customHeight="false" outlineLevel="0" collapsed="false">
      <c r="A2564" s="0" t="s">
        <v>117</v>
      </c>
      <c r="B2564" s="0" t="s">
        <v>17</v>
      </c>
      <c r="C2564" s="0" t="s">
        <v>48</v>
      </c>
      <c r="D2564" s="0" t="n">
        <v>506.993807282001</v>
      </c>
      <c r="E2564" s="0" t="n">
        <v>0.00670847802524814</v>
      </c>
    </row>
    <row r="2565" customFormat="false" ht="15" hidden="false" customHeight="false" outlineLevel="0" collapsed="false">
      <c r="A2565" s="0" t="s">
        <v>118</v>
      </c>
      <c r="B2565" s="0" t="s">
        <v>17</v>
      </c>
      <c r="C2565" s="0" t="s">
        <v>48</v>
      </c>
      <c r="D2565" s="0" t="n">
        <v>427.55192604</v>
      </c>
      <c r="E2565" s="0" t="n">
        <v>0.0071681862914554</v>
      </c>
    </row>
    <row r="2566" customFormat="false" ht="15" hidden="false" customHeight="false" outlineLevel="0" collapsed="false">
      <c r="A2566" s="0" t="s">
        <v>119</v>
      </c>
      <c r="B2566" s="0" t="s">
        <v>17</v>
      </c>
      <c r="C2566" s="0" t="s">
        <v>48</v>
      </c>
      <c r="D2566" s="0" t="n">
        <v>431.621832068199</v>
      </c>
      <c r="E2566" s="0" t="n">
        <v>0.00757333087195066</v>
      </c>
    </row>
    <row r="2567" customFormat="false" ht="15" hidden="false" customHeight="false" outlineLevel="0" collapsed="false">
      <c r="A2567" s="0" t="s">
        <v>105</v>
      </c>
      <c r="B2567" s="0" t="s">
        <v>17</v>
      </c>
      <c r="C2567" s="0" t="s">
        <v>49</v>
      </c>
      <c r="D2567" s="0" t="n">
        <v>797.5555554</v>
      </c>
      <c r="E2567" s="0" t="n">
        <v>0.00485420988000431</v>
      </c>
    </row>
    <row r="2568" customFormat="false" ht="15" hidden="false" customHeight="false" outlineLevel="0" collapsed="false">
      <c r="A2568" s="0" t="s">
        <v>106</v>
      </c>
      <c r="B2568" s="0" t="s">
        <v>17</v>
      </c>
      <c r="C2568" s="0" t="s">
        <v>49</v>
      </c>
      <c r="D2568" s="0" t="n">
        <v>824.315221612901</v>
      </c>
      <c r="E2568" s="0" t="n">
        <v>0.00512405930465918</v>
      </c>
    </row>
    <row r="2569" customFormat="false" ht="15" hidden="false" customHeight="false" outlineLevel="0" collapsed="false">
      <c r="A2569" s="0" t="s">
        <v>107</v>
      </c>
      <c r="B2569" s="0" t="s">
        <v>17</v>
      </c>
      <c r="C2569" s="0" t="s">
        <v>49</v>
      </c>
      <c r="D2569" s="0" t="n">
        <v>972.415001970999</v>
      </c>
      <c r="E2569" s="0" t="n">
        <v>0.00502153844796694</v>
      </c>
    </row>
    <row r="2570" customFormat="false" ht="15" hidden="false" customHeight="false" outlineLevel="0" collapsed="false">
      <c r="A2570" s="0" t="s">
        <v>108</v>
      </c>
      <c r="B2570" s="0" t="s">
        <v>17</v>
      </c>
      <c r="C2570" s="0" t="s">
        <v>49</v>
      </c>
      <c r="D2570" s="0" t="n">
        <v>932.4358687319</v>
      </c>
      <c r="E2570" s="0" t="n">
        <v>0.00542440261581863</v>
      </c>
    </row>
    <row r="2571" customFormat="false" ht="15" hidden="false" customHeight="false" outlineLevel="0" collapsed="false">
      <c r="A2571" s="0" t="s">
        <v>109</v>
      </c>
      <c r="B2571" s="0" t="s">
        <v>17</v>
      </c>
      <c r="C2571" s="0" t="s">
        <v>49</v>
      </c>
      <c r="D2571" s="0" t="n">
        <v>1032.295036521</v>
      </c>
      <c r="E2571" s="0" t="n">
        <v>0.00486665327335373</v>
      </c>
    </row>
    <row r="2572" customFormat="false" ht="15" hidden="false" customHeight="false" outlineLevel="0" collapsed="false">
      <c r="A2572" s="0" t="s">
        <v>110</v>
      </c>
      <c r="B2572" s="0" t="s">
        <v>17</v>
      </c>
      <c r="C2572" s="0" t="s">
        <v>49</v>
      </c>
      <c r="D2572" s="0" t="n">
        <v>1218.1327171545</v>
      </c>
      <c r="E2572" s="0" t="n">
        <v>0.00500248466390165</v>
      </c>
    </row>
    <row r="2573" customFormat="false" ht="15" hidden="false" customHeight="false" outlineLevel="0" collapsed="false">
      <c r="A2573" s="0" t="s">
        <v>111</v>
      </c>
      <c r="B2573" s="0" t="s">
        <v>17</v>
      </c>
      <c r="C2573" s="0" t="s">
        <v>49</v>
      </c>
      <c r="D2573" s="0" t="n">
        <v>1202.6238573925</v>
      </c>
      <c r="E2573" s="0" t="n">
        <v>0.00507445628806622</v>
      </c>
    </row>
    <row r="2574" customFormat="false" ht="15" hidden="false" customHeight="false" outlineLevel="0" collapsed="false">
      <c r="A2574" s="0" t="s">
        <v>112</v>
      </c>
      <c r="B2574" s="0" t="s">
        <v>17</v>
      </c>
      <c r="C2574" s="0" t="s">
        <v>49</v>
      </c>
      <c r="D2574" s="0" t="n">
        <v>1359.7729658831</v>
      </c>
      <c r="E2574" s="0" t="n">
        <v>0.00488618876820301</v>
      </c>
    </row>
    <row r="2575" customFormat="false" ht="15" hidden="false" customHeight="false" outlineLevel="0" collapsed="false">
      <c r="A2575" s="0" t="s">
        <v>113</v>
      </c>
      <c r="B2575" s="0" t="s">
        <v>17</v>
      </c>
      <c r="C2575" s="0" t="s">
        <v>49</v>
      </c>
      <c r="D2575" s="0" t="n">
        <v>1270.8876708065</v>
      </c>
      <c r="E2575" s="0" t="n">
        <v>0.00495025409387588</v>
      </c>
    </row>
    <row r="2576" customFormat="false" ht="15" hidden="false" customHeight="false" outlineLevel="0" collapsed="false">
      <c r="A2576" s="0" t="s">
        <v>114</v>
      </c>
      <c r="B2576" s="0" t="s">
        <v>17</v>
      </c>
      <c r="C2576" s="0" t="s">
        <v>49</v>
      </c>
      <c r="D2576" s="0" t="n">
        <v>1287.7594006315</v>
      </c>
      <c r="E2576" s="0" t="n">
        <v>0.0050842380457566</v>
      </c>
    </row>
    <row r="2577" customFormat="false" ht="15" hidden="false" customHeight="false" outlineLevel="0" collapsed="false">
      <c r="A2577" s="0" t="s">
        <v>115</v>
      </c>
      <c r="B2577" s="0" t="s">
        <v>17</v>
      </c>
      <c r="C2577" s="0" t="s">
        <v>49</v>
      </c>
      <c r="D2577" s="0" t="n">
        <v>1026.8582047657</v>
      </c>
      <c r="E2577" s="0" t="n">
        <v>0.00575493796686306</v>
      </c>
    </row>
    <row r="2578" customFormat="false" ht="15" hidden="false" customHeight="false" outlineLevel="0" collapsed="false">
      <c r="A2578" s="0" t="s">
        <v>116</v>
      </c>
      <c r="B2578" s="0" t="s">
        <v>17</v>
      </c>
      <c r="C2578" s="0" t="s">
        <v>49</v>
      </c>
      <c r="D2578" s="0" t="n">
        <v>1001</v>
      </c>
      <c r="E2578" s="0" t="n">
        <v>0.00575396825396825</v>
      </c>
    </row>
    <row r="2579" customFormat="false" ht="15" hidden="false" customHeight="false" outlineLevel="0" collapsed="false">
      <c r="A2579" s="0" t="s">
        <v>117</v>
      </c>
      <c r="B2579" s="0" t="s">
        <v>17</v>
      </c>
      <c r="C2579" s="0" t="s">
        <v>49</v>
      </c>
      <c r="D2579" s="0" t="n">
        <v>944.519150857901</v>
      </c>
      <c r="E2579" s="0" t="n">
        <v>0.00591297852915661</v>
      </c>
    </row>
    <row r="2580" customFormat="false" ht="15" hidden="false" customHeight="false" outlineLevel="0" collapsed="false">
      <c r="A2580" s="0" t="s">
        <v>118</v>
      </c>
      <c r="B2580" s="0" t="s">
        <v>17</v>
      </c>
      <c r="C2580" s="0" t="s">
        <v>49</v>
      </c>
      <c r="D2580" s="0" t="n">
        <v>764.4121782172</v>
      </c>
      <c r="E2580" s="0" t="n">
        <v>0.0059873166843982</v>
      </c>
    </row>
    <row r="2581" customFormat="false" ht="15" hidden="false" customHeight="false" outlineLevel="0" collapsed="false">
      <c r="A2581" s="0" t="s">
        <v>119</v>
      </c>
      <c r="B2581" s="0" t="s">
        <v>17</v>
      </c>
      <c r="C2581" s="0" t="s">
        <v>49</v>
      </c>
      <c r="D2581" s="0" t="n">
        <v>783.956324910299</v>
      </c>
      <c r="E2581" s="0" t="n">
        <v>0.00552848902775939</v>
      </c>
    </row>
    <row r="2582" customFormat="false" ht="15" hidden="false" customHeight="false" outlineLevel="0" collapsed="false">
      <c r="A2582" s="0" t="s">
        <v>105</v>
      </c>
      <c r="B2582" s="0" t="s">
        <v>17</v>
      </c>
      <c r="C2582" s="0" t="s">
        <v>50</v>
      </c>
      <c r="D2582" s="0" t="n">
        <v>332.27777772</v>
      </c>
      <c r="E2582" s="0" t="n">
        <v>0.00555236257407197</v>
      </c>
    </row>
    <row r="2583" customFormat="false" ht="15" hidden="false" customHeight="false" outlineLevel="0" collapsed="false">
      <c r="A2583" s="0" t="s">
        <v>106</v>
      </c>
      <c r="B2583" s="0" t="s">
        <v>17</v>
      </c>
      <c r="C2583" s="0" t="s">
        <v>50</v>
      </c>
      <c r="D2583" s="0" t="n">
        <v>341.2582817849</v>
      </c>
      <c r="E2583" s="0" t="n">
        <v>0.00561089646806348</v>
      </c>
    </row>
    <row r="2584" customFormat="false" ht="15" hidden="false" customHeight="false" outlineLevel="0" collapsed="false">
      <c r="A2584" s="0" t="s">
        <v>107</v>
      </c>
      <c r="B2584" s="0" t="s">
        <v>17</v>
      </c>
      <c r="C2584" s="0" t="s">
        <v>50</v>
      </c>
      <c r="D2584" s="0" t="n">
        <v>343.516572612</v>
      </c>
      <c r="E2584" s="0" t="n">
        <v>0.00592039752158185</v>
      </c>
    </row>
    <row r="2585" customFormat="false" ht="15" hidden="false" customHeight="false" outlineLevel="0" collapsed="false">
      <c r="A2585" s="0" t="s">
        <v>108</v>
      </c>
      <c r="B2585" s="0" t="s">
        <v>17</v>
      </c>
      <c r="C2585" s="0" t="s">
        <v>50</v>
      </c>
      <c r="D2585" s="0" t="n">
        <v>387.009294649</v>
      </c>
      <c r="E2585" s="0" t="n">
        <v>0.00501171365784947</v>
      </c>
    </row>
    <row r="2586" customFormat="false" ht="15" hidden="false" customHeight="false" outlineLevel="0" collapsed="false">
      <c r="A2586" s="0" t="s">
        <v>109</v>
      </c>
      <c r="B2586" s="0" t="s">
        <v>17</v>
      </c>
      <c r="C2586" s="0" t="s">
        <v>50</v>
      </c>
      <c r="D2586" s="0" t="n">
        <v>401.3014349995</v>
      </c>
      <c r="E2586" s="0" t="n">
        <v>0.00564487306305007</v>
      </c>
    </row>
    <row r="2587" customFormat="false" ht="15" hidden="false" customHeight="false" outlineLevel="0" collapsed="false">
      <c r="A2587" s="0" t="s">
        <v>110</v>
      </c>
      <c r="B2587" s="0" t="s">
        <v>17</v>
      </c>
      <c r="C2587" s="0" t="s">
        <v>50</v>
      </c>
      <c r="D2587" s="0" t="n">
        <v>467.7155862347</v>
      </c>
      <c r="E2587" s="0" t="n">
        <v>0.0053718033885758</v>
      </c>
    </row>
    <row r="2588" customFormat="false" ht="15" hidden="false" customHeight="false" outlineLevel="0" collapsed="false">
      <c r="A2588" s="0" t="s">
        <v>111</v>
      </c>
      <c r="B2588" s="0" t="s">
        <v>17</v>
      </c>
      <c r="C2588" s="0" t="s">
        <v>50</v>
      </c>
      <c r="D2588" s="0" t="n">
        <v>365.3304093562</v>
      </c>
      <c r="E2588" s="0" t="n">
        <v>0.00506241735120136</v>
      </c>
    </row>
    <row r="2589" customFormat="false" ht="15" hidden="false" customHeight="false" outlineLevel="0" collapsed="false">
      <c r="A2589" s="0" t="s">
        <v>112</v>
      </c>
      <c r="B2589" s="0" t="s">
        <v>17</v>
      </c>
      <c r="C2589" s="0" t="s">
        <v>50</v>
      </c>
      <c r="D2589" s="0" t="n">
        <v>497.348430841</v>
      </c>
      <c r="E2589" s="0" t="n">
        <v>0.00515127931943311</v>
      </c>
    </row>
    <row r="2590" customFormat="false" ht="15" hidden="false" customHeight="false" outlineLevel="0" collapsed="false">
      <c r="A2590" s="0" t="s">
        <v>113</v>
      </c>
      <c r="B2590" s="0" t="s">
        <v>17</v>
      </c>
      <c r="C2590" s="0" t="s">
        <v>50</v>
      </c>
      <c r="D2590" s="0" t="n">
        <v>440.6122377611</v>
      </c>
      <c r="E2590" s="0" t="n">
        <v>0.00559886104086466</v>
      </c>
    </row>
    <row r="2591" customFormat="false" ht="15" hidden="false" customHeight="false" outlineLevel="0" collapsed="false">
      <c r="A2591" s="0" t="s">
        <v>114</v>
      </c>
      <c r="B2591" s="0" t="s">
        <v>17</v>
      </c>
      <c r="C2591" s="0" t="s">
        <v>50</v>
      </c>
      <c r="D2591" s="0" t="n">
        <v>531.710394266</v>
      </c>
      <c r="E2591" s="0" t="n">
        <v>0.00626804349114144</v>
      </c>
    </row>
    <row r="2592" customFormat="false" ht="15" hidden="false" customHeight="false" outlineLevel="0" collapsed="false">
      <c r="A2592" s="0" t="s">
        <v>115</v>
      </c>
      <c r="B2592" s="0" t="s">
        <v>17</v>
      </c>
      <c r="C2592" s="0" t="s">
        <v>50</v>
      </c>
      <c r="D2592" s="0" t="n">
        <v>324.6716938968</v>
      </c>
      <c r="E2592" s="0" t="n">
        <v>0.005928372249579</v>
      </c>
    </row>
    <row r="2593" customFormat="false" ht="15" hidden="false" customHeight="false" outlineLevel="0" collapsed="false">
      <c r="A2593" s="0" t="s">
        <v>116</v>
      </c>
      <c r="B2593" s="0" t="s">
        <v>17</v>
      </c>
      <c r="C2593" s="0" t="s">
        <v>50</v>
      </c>
      <c r="D2593" s="0" t="n">
        <v>270</v>
      </c>
      <c r="E2593" s="0" t="n">
        <v>0.00622942386831276</v>
      </c>
    </row>
    <row r="2594" customFormat="false" ht="15" hidden="false" customHeight="false" outlineLevel="0" collapsed="false">
      <c r="A2594" s="0" t="s">
        <v>117</v>
      </c>
      <c r="B2594" s="0" t="s">
        <v>17</v>
      </c>
      <c r="C2594" s="0" t="s">
        <v>50</v>
      </c>
      <c r="D2594" s="0" t="n">
        <v>267.6762258301</v>
      </c>
      <c r="E2594" s="0" t="n">
        <v>0.0061872304063847</v>
      </c>
    </row>
    <row r="2595" customFormat="false" ht="15" hidden="false" customHeight="false" outlineLevel="0" collapsed="false">
      <c r="A2595" s="0" t="s">
        <v>118</v>
      </c>
      <c r="B2595" s="0" t="s">
        <v>17</v>
      </c>
      <c r="C2595" s="0" t="s">
        <v>50</v>
      </c>
      <c r="D2595" s="0" t="n">
        <v>276.9115485054</v>
      </c>
      <c r="E2595" s="0" t="n">
        <v>0.00619500352043227</v>
      </c>
    </row>
    <row r="2596" customFormat="false" ht="15" hidden="false" customHeight="false" outlineLevel="0" collapsed="false">
      <c r="A2596" s="0" t="s">
        <v>119</v>
      </c>
      <c r="B2596" s="0" t="s">
        <v>17</v>
      </c>
      <c r="C2596" s="0" t="s">
        <v>50</v>
      </c>
      <c r="D2596" s="0" t="n">
        <v>209.1062801924</v>
      </c>
      <c r="E2596" s="0" t="n">
        <v>0.0065235101972714</v>
      </c>
    </row>
    <row r="2597" customFormat="false" ht="15" hidden="false" customHeight="false" outlineLevel="0" collapsed="false">
      <c r="A2597" s="0" t="s">
        <v>105</v>
      </c>
      <c r="B2597" s="0" t="s">
        <v>17</v>
      </c>
      <c r="C2597" s="0" t="s">
        <v>51</v>
      </c>
      <c r="D2597" s="0" t="n">
        <v>1243.4545457</v>
      </c>
      <c r="E2597" s="0" t="n">
        <v>0.00483783265097239</v>
      </c>
    </row>
    <row r="2598" customFormat="false" ht="15" hidden="false" customHeight="false" outlineLevel="0" collapsed="false">
      <c r="A2598" s="0" t="s">
        <v>106</v>
      </c>
      <c r="B2598" s="0" t="s">
        <v>17</v>
      </c>
      <c r="C2598" s="0" t="s">
        <v>51</v>
      </c>
      <c r="D2598" s="0" t="n">
        <v>1541.3924155761</v>
      </c>
      <c r="E2598" s="0" t="n">
        <v>0.00487176758413415</v>
      </c>
    </row>
    <row r="2599" customFormat="false" ht="15" hidden="false" customHeight="false" outlineLevel="0" collapsed="false">
      <c r="A2599" s="0" t="s">
        <v>107</v>
      </c>
      <c r="B2599" s="0" t="s">
        <v>17</v>
      </c>
      <c r="C2599" s="0" t="s">
        <v>51</v>
      </c>
      <c r="D2599" s="0" t="n">
        <v>1365.74084227919</v>
      </c>
      <c r="E2599" s="0" t="n">
        <v>0.00462072919360604</v>
      </c>
    </row>
    <row r="2600" customFormat="false" ht="15" hidden="false" customHeight="false" outlineLevel="0" collapsed="false">
      <c r="A2600" s="0" t="s">
        <v>108</v>
      </c>
      <c r="B2600" s="0" t="s">
        <v>17</v>
      </c>
      <c r="C2600" s="0" t="s">
        <v>51</v>
      </c>
      <c r="D2600" s="0" t="n">
        <v>1401.89435623499</v>
      </c>
      <c r="E2600" s="0" t="n">
        <v>0.00436917268405389</v>
      </c>
    </row>
    <row r="2601" customFormat="false" ht="15" hidden="false" customHeight="false" outlineLevel="0" collapsed="false">
      <c r="A2601" s="0" t="s">
        <v>109</v>
      </c>
      <c r="B2601" s="0" t="s">
        <v>17</v>
      </c>
      <c r="C2601" s="0" t="s">
        <v>51</v>
      </c>
      <c r="D2601" s="0" t="n">
        <v>1646.9174146287</v>
      </c>
      <c r="E2601" s="0" t="n">
        <v>0.00471312262213534</v>
      </c>
    </row>
    <row r="2602" customFormat="false" ht="15" hidden="false" customHeight="false" outlineLevel="0" collapsed="false">
      <c r="A2602" s="0" t="s">
        <v>110</v>
      </c>
      <c r="B2602" s="0" t="s">
        <v>17</v>
      </c>
      <c r="C2602" s="0" t="s">
        <v>51</v>
      </c>
      <c r="D2602" s="0" t="n">
        <v>2040.70549878301</v>
      </c>
      <c r="E2602" s="0" t="n">
        <v>0.00456158469077378</v>
      </c>
    </row>
    <row r="2603" customFormat="false" ht="15" hidden="false" customHeight="false" outlineLevel="0" collapsed="false">
      <c r="A2603" s="0" t="s">
        <v>111</v>
      </c>
      <c r="B2603" s="0" t="s">
        <v>17</v>
      </c>
      <c r="C2603" s="0" t="s">
        <v>51</v>
      </c>
      <c r="D2603" s="0" t="n">
        <v>2244.53707141099</v>
      </c>
      <c r="E2603" s="0" t="n">
        <v>0.0042916865517081</v>
      </c>
    </row>
    <row r="2604" customFormat="false" ht="15" hidden="false" customHeight="false" outlineLevel="0" collapsed="false">
      <c r="A2604" s="0" t="s">
        <v>112</v>
      </c>
      <c r="B2604" s="0" t="s">
        <v>17</v>
      </c>
      <c r="C2604" s="0" t="s">
        <v>51</v>
      </c>
      <c r="D2604" s="0" t="n">
        <v>3292.2775251478</v>
      </c>
      <c r="E2604" s="0" t="n">
        <v>0.00427357471503159</v>
      </c>
    </row>
    <row r="2605" customFormat="false" ht="15" hidden="false" customHeight="false" outlineLevel="0" collapsed="false">
      <c r="A2605" s="0" t="s">
        <v>113</v>
      </c>
      <c r="B2605" s="0" t="s">
        <v>17</v>
      </c>
      <c r="C2605" s="0" t="s">
        <v>51</v>
      </c>
      <c r="D2605" s="0" t="n">
        <v>3263.21730347016</v>
      </c>
      <c r="E2605" s="0" t="n">
        <v>0.00445305423031601</v>
      </c>
    </row>
    <row r="2606" customFormat="false" ht="15" hidden="false" customHeight="false" outlineLevel="0" collapsed="false">
      <c r="A2606" s="0" t="s">
        <v>114</v>
      </c>
      <c r="B2606" s="0" t="s">
        <v>17</v>
      </c>
      <c r="C2606" s="0" t="s">
        <v>51</v>
      </c>
      <c r="D2606" s="0" t="n">
        <v>2633.897031147</v>
      </c>
      <c r="E2606" s="0" t="n">
        <v>0.00479242391222209</v>
      </c>
    </row>
    <row r="2607" customFormat="false" ht="15" hidden="false" customHeight="false" outlineLevel="0" collapsed="false">
      <c r="A2607" s="0" t="s">
        <v>115</v>
      </c>
      <c r="B2607" s="0" t="s">
        <v>17</v>
      </c>
      <c r="C2607" s="0" t="s">
        <v>51</v>
      </c>
      <c r="D2607" s="0" t="n">
        <v>1891.08766805499</v>
      </c>
      <c r="E2607" s="0" t="n">
        <v>0.00472750687516826</v>
      </c>
    </row>
    <row r="2608" customFormat="false" ht="15" hidden="false" customHeight="false" outlineLevel="0" collapsed="false">
      <c r="A2608" s="0" t="s">
        <v>116</v>
      </c>
      <c r="B2608" s="0" t="s">
        <v>17</v>
      </c>
      <c r="C2608" s="0" t="s">
        <v>51</v>
      </c>
      <c r="D2608" s="0" t="n">
        <v>1560</v>
      </c>
      <c r="E2608" s="0" t="n">
        <v>0.00506721866096866</v>
      </c>
    </row>
    <row r="2609" customFormat="false" ht="15" hidden="false" customHeight="false" outlineLevel="0" collapsed="false">
      <c r="A2609" s="0" t="s">
        <v>117</v>
      </c>
      <c r="B2609" s="0" t="s">
        <v>17</v>
      </c>
      <c r="C2609" s="0" t="s">
        <v>51</v>
      </c>
      <c r="D2609" s="0" t="n">
        <v>1351.0240354462</v>
      </c>
      <c r="E2609" s="0" t="n">
        <v>0.00498688758228412</v>
      </c>
    </row>
    <row r="2610" customFormat="false" ht="15" hidden="false" customHeight="false" outlineLevel="0" collapsed="false">
      <c r="A2610" s="0" t="s">
        <v>118</v>
      </c>
      <c r="B2610" s="0" t="s">
        <v>17</v>
      </c>
      <c r="C2610" s="0" t="s">
        <v>51</v>
      </c>
      <c r="D2610" s="0" t="n">
        <v>1288.5660236742</v>
      </c>
      <c r="E2610" s="0" t="n">
        <v>0.0051177931151228</v>
      </c>
    </row>
    <row r="2611" customFormat="false" ht="15" hidden="false" customHeight="false" outlineLevel="0" collapsed="false">
      <c r="A2611" s="0" t="s">
        <v>119</v>
      </c>
      <c r="B2611" s="0" t="s">
        <v>17</v>
      </c>
      <c r="C2611" s="0" t="s">
        <v>51</v>
      </c>
      <c r="D2611" s="0" t="n">
        <v>997.546129944903</v>
      </c>
      <c r="E2611" s="0" t="n">
        <v>0.0051662535850771</v>
      </c>
    </row>
    <row r="2612" customFormat="false" ht="15" hidden="false" customHeight="false" outlineLevel="0" collapsed="false">
      <c r="A2612" s="0" t="s">
        <v>105</v>
      </c>
      <c r="B2612" s="0" t="s">
        <v>17</v>
      </c>
      <c r="C2612" s="0" t="s">
        <v>52</v>
      </c>
      <c r="D2612" s="0" t="n">
        <v>771.23204442</v>
      </c>
      <c r="E2612" s="0" t="n">
        <v>0.00582677557851113</v>
      </c>
    </row>
    <row r="2613" customFormat="false" ht="15" hidden="false" customHeight="false" outlineLevel="0" collapsed="false">
      <c r="A2613" s="0" t="s">
        <v>106</v>
      </c>
      <c r="B2613" s="0" t="s">
        <v>17</v>
      </c>
      <c r="C2613" s="0" t="s">
        <v>52</v>
      </c>
      <c r="D2613" s="0" t="n">
        <v>820.3535709868</v>
      </c>
      <c r="E2613" s="0" t="n">
        <v>0.00572787440778834</v>
      </c>
    </row>
    <row r="2614" customFormat="false" ht="15" hidden="false" customHeight="false" outlineLevel="0" collapsed="false">
      <c r="A2614" s="0" t="s">
        <v>107</v>
      </c>
      <c r="B2614" s="0" t="s">
        <v>17</v>
      </c>
      <c r="C2614" s="0" t="s">
        <v>52</v>
      </c>
      <c r="D2614" s="0" t="n">
        <v>835.224127075101</v>
      </c>
      <c r="E2614" s="0" t="n">
        <v>0.0058136090437254</v>
      </c>
    </row>
    <row r="2615" customFormat="false" ht="15" hidden="false" customHeight="false" outlineLevel="0" collapsed="false">
      <c r="A2615" s="0" t="s">
        <v>108</v>
      </c>
      <c r="B2615" s="0" t="s">
        <v>17</v>
      </c>
      <c r="C2615" s="0" t="s">
        <v>52</v>
      </c>
      <c r="D2615" s="0" t="n">
        <v>776.645413620901</v>
      </c>
      <c r="E2615" s="0" t="n">
        <v>0.00594123257485055</v>
      </c>
    </row>
    <row r="2616" customFormat="false" ht="15" hidden="false" customHeight="false" outlineLevel="0" collapsed="false">
      <c r="A2616" s="0" t="s">
        <v>109</v>
      </c>
      <c r="B2616" s="0" t="s">
        <v>17</v>
      </c>
      <c r="C2616" s="0" t="s">
        <v>52</v>
      </c>
      <c r="D2616" s="0" t="n">
        <v>810.423574832397</v>
      </c>
      <c r="E2616" s="0" t="n">
        <v>0.00583697252665822</v>
      </c>
    </row>
    <row r="2617" customFormat="false" ht="15" hidden="false" customHeight="false" outlineLevel="0" collapsed="false">
      <c r="A2617" s="0" t="s">
        <v>110</v>
      </c>
      <c r="B2617" s="0" t="s">
        <v>17</v>
      </c>
      <c r="C2617" s="0" t="s">
        <v>52</v>
      </c>
      <c r="D2617" s="0" t="n">
        <v>919.606453443801</v>
      </c>
      <c r="E2617" s="0" t="n">
        <v>0.00580588571983495</v>
      </c>
    </row>
    <row r="2618" customFormat="false" ht="15" hidden="false" customHeight="false" outlineLevel="0" collapsed="false">
      <c r="A2618" s="0" t="s">
        <v>111</v>
      </c>
      <c r="B2618" s="0" t="s">
        <v>17</v>
      </c>
      <c r="C2618" s="0" t="s">
        <v>52</v>
      </c>
      <c r="D2618" s="0" t="n">
        <v>932.921523401601</v>
      </c>
      <c r="E2618" s="0" t="n">
        <v>0.00615429137348716</v>
      </c>
    </row>
    <row r="2619" customFormat="false" ht="15" hidden="false" customHeight="false" outlineLevel="0" collapsed="false">
      <c r="A2619" s="0" t="s">
        <v>112</v>
      </c>
      <c r="B2619" s="0" t="s">
        <v>17</v>
      </c>
      <c r="C2619" s="0" t="s">
        <v>52</v>
      </c>
      <c r="D2619" s="0" t="n">
        <v>867.868942579701</v>
      </c>
      <c r="E2619" s="0" t="n">
        <v>0.00636278085242648</v>
      </c>
    </row>
    <row r="2620" customFormat="false" ht="15" hidden="false" customHeight="false" outlineLevel="0" collapsed="false">
      <c r="A2620" s="0" t="s">
        <v>113</v>
      </c>
      <c r="B2620" s="0" t="s">
        <v>17</v>
      </c>
      <c r="C2620" s="0" t="s">
        <v>52</v>
      </c>
      <c r="D2620" s="0" t="n">
        <v>779.975312029399</v>
      </c>
      <c r="E2620" s="0" t="n">
        <v>0.00682281893645155</v>
      </c>
    </row>
    <row r="2621" customFormat="false" ht="15" hidden="false" customHeight="false" outlineLevel="0" collapsed="false">
      <c r="A2621" s="0" t="s">
        <v>114</v>
      </c>
      <c r="B2621" s="0" t="s">
        <v>17</v>
      </c>
      <c r="C2621" s="0" t="s">
        <v>52</v>
      </c>
      <c r="D2621" s="0" t="n">
        <v>760.833529881101</v>
      </c>
      <c r="E2621" s="0" t="n">
        <v>0.00679310484987549</v>
      </c>
    </row>
    <row r="2622" customFormat="false" ht="15" hidden="false" customHeight="false" outlineLevel="0" collapsed="false">
      <c r="A2622" s="0" t="s">
        <v>115</v>
      </c>
      <c r="B2622" s="0" t="s">
        <v>17</v>
      </c>
      <c r="C2622" s="0" t="s">
        <v>52</v>
      </c>
      <c r="D2622" s="0" t="n">
        <v>659.7906250013</v>
      </c>
      <c r="E2622" s="0" t="n">
        <v>0.00679110637587585</v>
      </c>
    </row>
    <row r="2623" customFormat="false" ht="15" hidden="false" customHeight="false" outlineLevel="0" collapsed="false">
      <c r="A2623" s="0" t="s">
        <v>116</v>
      </c>
      <c r="B2623" s="0" t="s">
        <v>17</v>
      </c>
      <c r="C2623" s="0" t="s">
        <v>52</v>
      </c>
      <c r="D2623" s="0" t="n">
        <v>652</v>
      </c>
      <c r="E2623" s="0" t="n">
        <v>0.00659509202453988</v>
      </c>
    </row>
    <row r="2624" customFormat="false" ht="15" hidden="false" customHeight="false" outlineLevel="0" collapsed="false">
      <c r="A2624" s="0" t="s">
        <v>117</v>
      </c>
      <c r="B2624" s="0" t="s">
        <v>17</v>
      </c>
      <c r="C2624" s="0" t="s">
        <v>52</v>
      </c>
      <c r="D2624" s="0" t="n">
        <v>550.9923893268</v>
      </c>
      <c r="E2624" s="0" t="n">
        <v>0.00671160914722899</v>
      </c>
    </row>
    <row r="2625" customFormat="false" ht="15" hidden="false" customHeight="false" outlineLevel="0" collapsed="false">
      <c r="A2625" s="0" t="s">
        <v>118</v>
      </c>
      <c r="B2625" s="0" t="s">
        <v>17</v>
      </c>
      <c r="C2625" s="0" t="s">
        <v>52</v>
      </c>
      <c r="D2625" s="0" t="n">
        <v>403.1177686145</v>
      </c>
      <c r="E2625" s="0" t="n">
        <v>0.00716186972593158</v>
      </c>
    </row>
    <row r="2626" customFormat="false" ht="15" hidden="false" customHeight="false" outlineLevel="0" collapsed="false">
      <c r="A2626" s="0" t="s">
        <v>119</v>
      </c>
      <c r="B2626" s="0" t="s">
        <v>17</v>
      </c>
      <c r="C2626" s="0" t="s">
        <v>52</v>
      </c>
      <c r="D2626" s="0" t="n">
        <v>395.2556390991</v>
      </c>
      <c r="E2626" s="0" t="n">
        <v>0.00702403032205265</v>
      </c>
    </row>
    <row r="2627" customFormat="false" ht="15" hidden="false" customHeight="false" outlineLevel="0" collapsed="false">
      <c r="A2627" s="0" t="s">
        <v>105</v>
      </c>
      <c r="B2627" s="0" t="s">
        <v>17</v>
      </c>
      <c r="C2627" s="0" t="s">
        <v>53</v>
      </c>
      <c r="D2627" s="0" t="n">
        <v>393.52173925</v>
      </c>
      <c r="E2627" s="0" t="n">
        <v>0.00559299770432991</v>
      </c>
    </row>
    <row r="2628" customFormat="false" ht="15" hidden="false" customHeight="false" outlineLevel="0" collapsed="false">
      <c r="A2628" s="0" t="s">
        <v>106</v>
      </c>
      <c r="B2628" s="0" t="s">
        <v>17</v>
      </c>
      <c r="C2628" s="0" t="s">
        <v>53</v>
      </c>
      <c r="D2628" s="0" t="n">
        <v>483.668494151</v>
      </c>
      <c r="E2628" s="0" t="n">
        <v>0.00602488147239079</v>
      </c>
    </row>
    <row r="2629" customFormat="false" ht="15" hidden="false" customHeight="false" outlineLevel="0" collapsed="false">
      <c r="A2629" s="0" t="s">
        <v>107</v>
      </c>
      <c r="B2629" s="0" t="s">
        <v>17</v>
      </c>
      <c r="C2629" s="0" t="s">
        <v>53</v>
      </c>
      <c r="D2629" s="0" t="n">
        <v>477.3134343447</v>
      </c>
      <c r="E2629" s="0" t="n">
        <v>0.00540313637804134</v>
      </c>
    </row>
    <row r="2630" customFormat="false" ht="15" hidden="false" customHeight="false" outlineLevel="0" collapsed="false">
      <c r="A2630" s="0" t="s">
        <v>108</v>
      </c>
      <c r="B2630" s="0" t="s">
        <v>17</v>
      </c>
      <c r="C2630" s="0" t="s">
        <v>53</v>
      </c>
      <c r="D2630" s="0" t="n">
        <v>520.025928806999</v>
      </c>
      <c r="E2630" s="0" t="n">
        <v>0.00578142759014592</v>
      </c>
    </row>
    <row r="2631" customFormat="false" ht="15" hidden="false" customHeight="false" outlineLevel="0" collapsed="false">
      <c r="A2631" s="0" t="s">
        <v>109</v>
      </c>
      <c r="B2631" s="0" t="s">
        <v>17</v>
      </c>
      <c r="C2631" s="0" t="s">
        <v>53</v>
      </c>
      <c r="D2631" s="0" t="n">
        <v>491.428906882</v>
      </c>
      <c r="E2631" s="0" t="n">
        <v>0.00601192300326979</v>
      </c>
    </row>
    <row r="2632" customFormat="false" ht="15" hidden="false" customHeight="false" outlineLevel="0" collapsed="false">
      <c r="A2632" s="0" t="s">
        <v>110</v>
      </c>
      <c r="B2632" s="0" t="s">
        <v>17</v>
      </c>
      <c r="C2632" s="0" t="s">
        <v>53</v>
      </c>
      <c r="D2632" s="0" t="n">
        <v>571.389826244101</v>
      </c>
      <c r="E2632" s="0" t="n">
        <v>0.00579397549408046</v>
      </c>
    </row>
    <row r="2633" customFormat="false" ht="15" hidden="false" customHeight="false" outlineLevel="0" collapsed="false">
      <c r="A2633" s="0" t="s">
        <v>111</v>
      </c>
      <c r="B2633" s="0" t="s">
        <v>17</v>
      </c>
      <c r="C2633" s="0" t="s">
        <v>53</v>
      </c>
      <c r="D2633" s="0" t="n">
        <v>596.269585662901</v>
      </c>
      <c r="E2633" s="0" t="n">
        <v>0.00551894712602319</v>
      </c>
    </row>
    <row r="2634" customFormat="false" ht="15" hidden="false" customHeight="false" outlineLevel="0" collapsed="false">
      <c r="A2634" s="0" t="s">
        <v>112</v>
      </c>
      <c r="B2634" s="0" t="s">
        <v>17</v>
      </c>
      <c r="C2634" s="0" t="s">
        <v>53</v>
      </c>
      <c r="D2634" s="0" t="n">
        <v>690.752978822399</v>
      </c>
      <c r="E2634" s="0" t="n">
        <v>0.00646590712040224</v>
      </c>
    </row>
    <row r="2635" customFormat="false" ht="15" hidden="false" customHeight="false" outlineLevel="0" collapsed="false">
      <c r="A2635" s="0" t="s">
        <v>113</v>
      </c>
      <c r="B2635" s="0" t="s">
        <v>17</v>
      </c>
      <c r="C2635" s="0" t="s">
        <v>53</v>
      </c>
      <c r="D2635" s="0" t="n">
        <v>538.9250250429</v>
      </c>
      <c r="E2635" s="0" t="n">
        <v>0.00624630589782452</v>
      </c>
    </row>
    <row r="2636" customFormat="false" ht="15" hidden="false" customHeight="false" outlineLevel="0" collapsed="false">
      <c r="A2636" s="0" t="s">
        <v>114</v>
      </c>
      <c r="B2636" s="0" t="s">
        <v>17</v>
      </c>
      <c r="C2636" s="0" t="s">
        <v>53</v>
      </c>
      <c r="D2636" s="0" t="n">
        <v>497.0315183706</v>
      </c>
      <c r="E2636" s="0" t="n">
        <v>0.00585916219301269</v>
      </c>
    </row>
    <row r="2637" customFormat="false" ht="15" hidden="false" customHeight="false" outlineLevel="0" collapsed="false">
      <c r="A2637" s="0" t="s">
        <v>115</v>
      </c>
      <c r="B2637" s="0" t="s">
        <v>17</v>
      </c>
      <c r="C2637" s="0" t="s">
        <v>53</v>
      </c>
      <c r="D2637" s="0" t="n">
        <v>460.5289196327</v>
      </c>
      <c r="E2637" s="0" t="n">
        <v>0.00575850186087503</v>
      </c>
    </row>
    <row r="2638" customFormat="false" ht="15" hidden="false" customHeight="false" outlineLevel="0" collapsed="false">
      <c r="A2638" s="0" t="s">
        <v>116</v>
      </c>
      <c r="B2638" s="0" t="s">
        <v>17</v>
      </c>
      <c r="C2638" s="0" t="s">
        <v>53</v>
      </c>
      <c r="D2638" s="0" t="n">
        <v>356</v>
      </c>
      <c r="E2638" s="0" t="n">
        <v>0.00595934769038702</v>
      </c>
    </row>
    <row r="2639" customFormat="false" ht="15" hidden="false" customHeight="false" outlineLevel="0" collapsed="false">
      <c r="A2639" s="0" t="s">
        <v>117</v>
      </c>
      <c r="B2639" s="0" t="s">
        <v>17</v>
      </c>
      <c r="C2639" s="0" t="s">
        <v>53</v>
      </c>
      <c r="D2639" s="0" t="n">
        <v>407.6127958954</v>
      </c>
      <c r="E2639" s="0" t="n">
        <v>0.00651158751896773</v>
      </c>
    </row>
    <row r="2640" customFormat="false" ht="15" hidden="false" customHeight="false" outlineLevel="0" collapsed="false">
      <c r="A2640" s="0" t="s">
        <v>118</v>
      </c>
      <c r="B2640" s="0" t="s">
        <v>17</v>
      </c>
      <c r="C2640" s="0" t="s">
        <v>53</v>
      </c>
      <c r="D2640" s="0" t="n">
        <v>373.1489931729</v>
      </c>
      <c r="E2640" s="0" t="n">
        <v>0.00617719901249826</v>
      </c>
    </row>
    <row r="2641" customFormat="false" ht="15" hidden="false" customHeight="false" outlineLevel="0" collapsed="false">
      <c r="A2641" s="0" t="s">
        <v>119</v>
      </c>
      <c r="B2641" s="0" t="s">
        <v>17</v>
      </c>
      <c r="C2641" s="0" t="s">
        <v>53</v>
      </c>
      <c r="D2641" s="0" t="n">
        <v>313.5769423549</v>
      </c>
      <c r="E2641" s="0" t="n">
        <v>0.00619273813316996</v>
      </c>
    </row>
    <row r="2642" customFormat="false" ht="15" hidden="false" customHeight="false" outlineLevel="0" collapsed="false">
      <c r="A2642" s="0" t="s">
        <v>105</v>
      </c>
      <c r="B2642" s="0" t="s">
        <v>17</v>
      </c>
      <c r="C2642" s="0" t="s">
        <v>54</v>
      </c>
      <c r="D2642" s="0" t="n">
        <v>1908.42792757001</v>
      </c>
      <c r="E2642" s="0" t="n">
        <v>0.00514505621368346</v>
      </c>
    </row>
    <row r="2643" customFormat="false" ht="15" hidden="false" customHeight="false" outlineLevel="0" collapsed="false">
      <c r="A2643" s="0" t="s">
        <v>106</v>
      </c>
      <c r="B2643" s="0" t="s">
        <v>17</v>
      </c>
      <c r="C2643" s="0" t="s">
        <v>54</v>
      </c>
      <c r="D2643" s="0" t="n">
        <v>2348.81799000522</v>
      </c>
      <c r="E2643" s="0" t="n">
        <v>0.00503297495459287</v>
      </c>
    </row>
    <row r="2644" customFormat="false" ht="15" hidden="false" customHeight="false" outlineLevel="0" collapsed="false">
      <c r="A2644" s="0" t="s">
        <v>107</v>
      </c>
      <c r="B2644" s="0" t="s">
        <v>17</v>
      </c>
      <c r="C2644" s="0" t="s">
        <v>54</v>
      </c>
      <c r="D2644" s="0" t="n">
        <v>2503.4799149684</v>
      </c>
      <c r="E2644" s="0" t="n">
        <v>0.00527605294108485</v>
      </c>
    </row>
    <row r="2645" customFormat="false" ht="15" hidden="false" customHeight="false" outlineLevel="0" collapsed="false">
      <c r="A2645" s="0" t="s">
        <v>108</v>
      </c>
      <c r="B2645" s="0" t="s">
        <v>17</v>
      </c>
      <c r="C2645" s="0" t="s">
        <v>54</v>
      </c>
      <c r="D2645" s="0" t="n">
        <v>2112.9036472018</v>
      </c>
      <c r="E2645" s="0" t="n">
        <v>0.00510609618430664</v>
      </c>
    </row>
    <row r="2646" customFormat="false" ht="15" hidden="false" customHeight="false" outlineLevel="0" collapsed="false">
      <c r="A2646" s="0" t="s">
        <v>109</v>
      </c>
      <c r="B2646" s="0" t="s">
        <v>17</v>
      </c>
      <c r="C2646" s="0" t="s">
        <v>54</v>
      </c>
      <c r="D2646" s="0" t="n">
        <v>2552.76944579399</v>
      </c>
      <c r="E2646" s="0" t="n">
        <v>0.00507418833236609</v>
      </c>
    </row>
    <row r="2647" customFormat="false" ht="15" hidden="false" customHeight="false" outlineLevel="0" collapsed="false">
      <c r="A2647" s="0" t="s">
        <v>110</v>
      </c>
      <c r="B2647" s="0" t="s">
        <v>17</v>
      </c>
      <c r="C2647" s="0" t="s">
        <v>54</v>
      </c>
      <c r="D2647" s="0" t="n">
        <v>2751.98948152283</v>
      </c>
      <c r="E2647" s="0" t="n">
        <v>0.00516061286799959</v>
      </c>
    </row>
    <row r="2648" customFormat="false" ht="15" hidden="false" customHeight="false" outlineLevel="0" collapsed="false">
      <c r="A2648" s="0" t="s">
        <v>111</v>
      </c>
      <c r="B2648" s="0" t="s">
        <v>17</v>
      </c>
      <c r="C2648" s="0" t="s">
        <v>54</v>
      </c>
      <c r="D2648" s="0" t="n">
        <v>2616.9348188861</v>
      </c>
      <c r="E2648" s="0" t="n">
        <v>0.00492885933462441</v>
      </c>
    </row>
    <row r="2649" customFormat="false" ht="15" hidden="false" customHeight="false" outlineLevel="0" collapsed="false">
      <c r="A2649" s="0" t="s">
        <v>112</v>
      </c>
      <c r="B2649" s="0" t="s">
        <v>17</v>
      </c>
      <c r="C2649" s="0" t="s">
        <v>54</v>
      </c>
      <c r="D2649" s="0" t="n">
        <v>3218.29991238353</v>
      </c>
      <c r="E2649" s="0" t="n">
        <v>0.00478040394513738</v>
      </c>
    </row>
    <row r="2650" customFormat="false" ht="15" hidden="false" customHeight="false" outlineLevel="0" collapsed="false">
      <c r="A2650" s="0" t="s">
        <v>113</v>
      </c>
      <c r="B2650" s="0" t="s">
        <v>17</v>
      </c>
      <c r="C2650" s="0" t="s">
        <v>54</v>
      </c>
      <c r="D2650" s="0" t="n">
        <v>3553.24332265181</v>
      </c>
      <c r="E2650" s="0" t="n">
        <v>0.00464818911807853</v>
      </c>
    </row>
    <row r="2651" customFormat="false" ht="15" hidden="false" customHeight="false" outlineLevel="0" collapsed="false">
      <c r="A2651" s="0" t="s">
        <v>114</v>
      </c>
      <c r="B2651" s="0" t="s">
        <v>17</v>
      </c>
      <c r="C2651" s="0" t="s">
        <v>54</v>
      </c>
      <c r="D2651" s="0" t="n">
        <v>3279</v>
      </c>
      <c r="E2651" s="0" t="n">
        <v>0.00471921486903189</v>
      </c>
    </row>
    <row r="2652" customFormat="false" ht="15" hidden="false" customHeight="false" outlineLevel="0" collapsed="false">
      <c r="A2652" s="0" t="s">
        <v>115</v>
      </c>
      <c r="B2652" s="0" t="s">
        <v>17</v>
      </c>
      <c r="C2652" s="0" t="s">
        <v>54</v>
      </c>
      <c r="D2652" s="0" t="n">
        <v>2533</v>
      </c>
      <c r="E2652" s="0" t="n">
        <v>0.00486440101767776</v>
      </c>
    </row>
    <row r="2653" customFormat="false" ht="15" hidden="false" customHeight="false" outlineLevel="0" collapsed="false">
      <c r="A2653" s="0" t="s">
        <v>116</v>
      </c>
      <c r="B2653" s="0" t="s">
        <v>17</v>
      </c>
      <c r="C2653" s="0" t="s">
        <v>54</v>
      </c>
      <c r="D2653" s="0" t="n">
        <v>2380</v>
      </c>
      <c r="E2653" s="0" t="n">
        <v>0.00494164332399626</v>
      </c>
    </row>
    <row r="2654" customFormat="false" ht="15" hidden="false" customHeight="false" outlineLevel="0" collapsed="false">
      <c r="A2654" s="0" t="s">
        <v>117</v>
      </c>
      <c r="B2654" s="0" t="s">
        <v>17</v>
      </c>
      <c r="C2654" s="0" t="s">
        <v>54</v>
      </c>
      <c r="D2654" s="0" t="n">
        <v>2262</v>
      </c>
      <c r="E2654" s="0" t="n">
        <v>0.00512544208664898</v>
      </c>
    </row>
    <row r="2655" customFormat="false" ht="15" hidden="false" customHeight="false" outlineLevel="0" collapsed="false">
      <c r="A2655" s="0" t="s">
        <v>118</v>
      </c>
      <c r="B2655" s="0" t="s">
        <v>17</v>
      </c>
      <c r="C2655" s="0" t="s">
        <v>54</v>
      </c>
      <c r="D2655" s="0" t="n">
        <v>1953</v>
      </c>
      <c r="E2655" s="0" t="n">
        <v>0.00538950048358651</v>
      </c>
    </row>
    <row r="2656" customFormat="false" ht="15" hidden="false" customHeight="false" outlineLevel="0" collapsed="false">
      <c r="A2656" s="0" t="s">
        <v>119</v>
      </c>
      <c r="B2656" s="0" t="s">
        <v>17</v>
      </c>
      <c r="C2656" s="0" t="s">
        <v>54</v>
      </c>
      <c r="D2656" s="0" t="n">
        <v>1643</v>
      </c>
      <c r="E2656" s="0" t="n">
        <v>0.00566544938121323</v>
      </c>
    </row>
    <row r="2657" customFormat="false" ht="15" hidden="false" customHeight="false" outlineLevel="0" collapsed="false">
      <c r="A2657" s="0" t="s">
        <v>105</v>
      </c>
      <c r="B2657" s="0" t="s">
        <v>17</v>
      </c>
      <c r="C2657" s="0" t="s">
        <v>55</v>
      </c>
      <c r="D2657" s="0" t="n">
        <v>1066.72222231</v>
      </c>
      <c r="E2657" s="0" t="n">
        <v>0.00497001024250807</v>
      </c>
    </row>
    <row r="2658" customFormat="false" ht="15" hidden="false" customHeight="false" outlineLevel="0" collapsed="false">
      <c r="A2658" s="0" t="s">
        <v>106</v>
      </c>
      <c r="B2658" s="0" t="s">
        <v>17</v>
      </c>
      <c r="C2658" s="0" t="s">
        <v>55</v>
      </c>
      <c r="D2658" s="0" t="n">
        <v>1182.56580729631</v>
      </c>
      <c r="E2658" s="0" t="n">
        <v>0.00525229617881775</v>
      </c>
    </row>
    <row r="2659" customFormat="false" ht="15" hidden="false" customHeight="false" outlineLevel="0" collapsed="false">
      <c r="A2659" s="0" t="s">
        <v>107</v>
      </c>
      <c r="B2659" s="0" t="s">
        <v>17</v>
      </c>
      <c r="C2659" s="0" t="s">
        <v>55</v>
      </c>
      <c r="D2659" s="0" t="n">
        <v>1122.6174644802</v>
      </c>
      <c r="E2659" s="0" t="n">
        <v>0.00558900797947148</v>
      </c>
    </row>
    <row r="2660" customFormat="false" ht="15" hidden="false" customHeight="false" outlineLevel="0" collapsed="false">
      <c r="A2660" s="0" t="s">
        <v>108</v>
      </c>
      <c r="B2660" s="0" t="s">
        <v>17</v>
      </c>
      <c r="C2660" s="0" t="s">
        <v>55</v>
      </c>
      <c r="D2660" s="0" t="n">
        <v>1212.9335299013</v>
      </c>
      <c r="E2660" s="0" t="n">
        <v>0.00611106981428213</v>
      </c>
    </row>
    <row r="2661" customFormat="false" ht="15" hidden="false" customHeight="false" outlineLevel="0" collapsed="false">
      <c r="A2661" s="0" t="s">
        <v>109</v>
      </c>
      <c r="B2661" s="0" t="s">
        <v>17</v>
      </c>
      <c r="C2661" s="0" t="s">
        <v>55</v>
      </c>
      <c r="D2661" s="0" t="n">
        <v>1415.75273446689</v>
      </c>
      <c r="E2661" s="0" t="n">
        <v>0.00631824169690596</v>
      </c>
    </row>
    <row r="2662" customFormat="false" ht="15" hidden="false" customHeight="false" outlineLevel="0" collapsed="false">
      <c r="A2662" s="0" t="s">
        <v>110</v>
      </c>
      <c r="B2662" s="0" t="s">
        <v>17</v>
      </c>
      <c r="C2662" s="0" t="s">
        <v>55</v>
      </c>
      <c r="D2662" s="0" t="n">
        <v>1479.347922718</v>
      </c>
      <c r="E2662" s="0" t="n">
        <v>0.00616653135374811</v>
      </c>
    </row>
    <row r="2663" customFormat="false" ht="15" hidden="false" customHeight="false" outlineLevel="0" collapsed="false">
      <c r="A2663" s="0" t="s">
        <v>111</v>
      </c>
      <c r="B2663" s="0" t="s">
        <v>17</v>
      </c>
      <c r="C2663" s="0" t="s">
        <v>55</v>
      </c>
      <c r="D2663" s="0" t="n">
        <v>1418.5931591306</v>
      </c>
      <c r="E2663" s="0" t="n">
        <v>0.00614218881247634</v>
      </c>
    </row>
    <row r="2664" customFormat="false" ht="15" hidden="false" customHeight="false" outlineLevel="0" collapsed="false">
      <c r="A2664" s="0" t="s">
        <v>112</v>
      </c>
      <c r="B2664" s="0" t="s">
        <v>17</v>
      </c>
      <c r="C2664" s="0" t="s">
        <v>55</v>
      </c>
      <c r="D2664" s="0" t="n">
        <v>1476.0543771629</v>
      </c>
      <c r="E2664" s="0" t="n">
        <v>0.00578334358518537</v>
      </c>
    </row>
    <row r="2665" customFormat="false" ht="15" hidden="false" customHeight="false" outlineLevel="0" collapsed="false">
      <c r="A2665" s="0" t="s">
        <v>113</v>
      </c>
      <c r="B2665" s="0" t="s">
        <v>17</v>
      </c>
      <c r="C2665" s="0" t="s">
        <v>55</v>
      </c>
      <c r="D2665" s="0" t="n">
        <v>1324.8529516967</v>
      </c>
      <c r="E2665" s="0" t="n">
        <v>0.00592592551537354</v>
      </c>
    </row>
    <row r="2666" customFormat="false" ht="15" hidden="false" customHeight="false" outlineLevel="0" collapsed="false">
      <c r="A2666" s="0" t="s">
        <v>114</v>
      </c>
      <c r="B2666" s="0" t="s">
        <v>17</v>
      </c>
      <c r="C2666" s="0" t="s">
        <v>55</v>
      </c>
      <c r="D2666" s="0" t="n">
        <v>1539.9325938634</v>
      </c>
      <c r="E2666" s="0" t="n">
        <v>0.00602147588838618</v>
      </c>
    </row>
    <row r="2667" customFormat="false" ht="15" hidden="false" customHeight="false" outlineLevel="0" collapsed="false">
      <c r="A2667" s="0" t="s">
        <v>115</v>
      </c>
      <c r="B2667" s="0" t="s">
        <v>17</v>
      </c>
      <c r="C2667" s="0" t="s">
        <v>55</v>
      </c>
      <c r="D2667" s="0" t="n">
        <v>1157.0760073229</v>
      </c>
      <c r="E2667" s="0" t="n">
        <v>0.00637114915746219</v>
      </c>
    </row>
    <row r="2668" customFormat="false" ht="15" hidden="false" customHeight="false" outlineLevel="0" collapsed="false">
      <c r="A2668" s="0" t="s">
        <v>116</v>
      </c>
      <c r="B2668" s="0" t="s">
        <v>17</v>
      </c>
      <c r="C2668" s="0" t="s">
        <v>55</v>
      </c>
      <c r="D2668" s="0" t="n">
        <v>1113</v>
      </c>
      <c r="E2668" s="0" t="n">
        <v>0.00669424478386743</v>
      </c>
    </row>
    <row r="2669" customFormat="false" ht="15" hidden="false" customHeight="false" outlineLevel="0" collapsed="false">
      <c r="A2669" s="0" t="s">
        <v>117</v>
      </c>
      <c r="B2669" s="0" t="s">
        <v>17</v>
      </c>
      <c r="C2669" s="0" t="s">
        <v>55</v>
      </c>
      <c r="D2669" s="0" t="n">
        <v>954.105781120402</v>
      </c>
      <c r="E2669" s="0" t="n">
        <v>0.00648651657756227</v>
      </c>
    </row>
    <row r="2670" customFormat="false" ht="15" hidden="false" customHeight="false" outlineLevel="0" collapsed="false">
      <c r="A2670" s="0" t="s">
        <v>118</v>
      </c>
      <c r="B2670" s="0" t="s">
        <v>17</v>
      </c>
      <c r="C2670" s="0" t="s">
        <v>55</v>
      </c>
      <c r="D2670" s="0" t="n">
        <v>926.399388725604</v>
      </c>
      <c r="E2670" s="0" t="n">
        <v>0.00660439615982636</v>
      </c>
    </row>
    <row r="2671" customFormat="false" ht="15" hidden="false" customHeight="false" outlineLevel="0" collapsed="false">
      <c r="A2671" s="0" t="s">
        <v>119</v>
      </c>
      <c r="B2671" s="0" t="s">
        <v>17</v>
      </c>
      <c r="C2671" s="0" t="s">
        <v>55</v>
      </c>
      <c r="D2671" s="0" t="n">
        <v>790.514339970801</v>
      </c>
      <c r="E2671" s="0" t="n">
        <v>0.00712389848771569</v>
      </c>
    </row>
    <row r="2672" customFormat="false" ht="15" hidden="false" customHeight="false" outlineLevel="0" collapsed="false">
      <c r="A2672" s="0" t="s">
        <v>105</v>
      </c>
      <c r="B2672" s="0" t="s">
        <v>17</v>
      </c>
      <c r="C2672" s="0" t="s">
        <v>56</v>
      </c>
      <c r="D2672" s="0" t="n">
        <v>476.631902</v>
      </c>
      <c r="E2672" s="0" t="n">
        <v>0.00615770953013653</v>
      </c>
    </row>
    <row r="2673" customFormat="false" ht="15" hidden="false" customHeight="false" outlineLevel="0" collapsed="false">
      <c r="A2673" s="0" t="s">
        <v>106</v>
      </c>
      <c r="B2673" s="0" t="s">
        <v>17</v>
      </c>
      <c r="C2673" s="0" t="s">
        <v>56</v>
      </c>
      <c r="D2673" s="0" t="n">
        <v>424.7395558671</v>
      </c>
      <c r="E2673" s="0" t="n">
        <v>0.00637071862902887</v>
      </c>
    </row>
    <row r="2674" customFormat="false" ht="15" hidden="false" customHeight="false" outlineLevel="0" collapsed="false">
      <c r="A2674" s="0" t="s">
        <v>107</v>
      </c>
      <c r="B2674" s="0" t="s">
        <v>17</v>
      </c>
      <c r="C2674" s="0" t="s">
        <v>56</v>
      </c>
      <c r="D2674" s="0" t="n">
        <v>438.2293255526</v>
      </c>
      <c r="E2674" s="0" t="n">
        <v>0.00602287003054286</v>
      </c>
    </row>
    <row r="2675" customFormat="false" ht="15" hidden="false" customHeight="false" outlineLevel="0" collapsed="false">
      <c r="A2675" s="0" t="s">
        <v>108</v>
      </c>
      <c r="B2675" s="0" t="s">
        <v>17</v>
      </c>
      <c r="C2675" s="0" t="s">
        <v>56</v>
      </c>
      <c r="D2675" s="0" t="n">
        <v>502.490544091</v>
      </c>
      <c r="E2675" s="0" t="n">
        <v>0.00610135805031476</v>
      </c>
    </row>
    <row r="2676" customFormat="false" ht="15" hidden="false" customHeight="false" outlineLevel="0" collapsed="false">
      <c r="A2676" s="0" t="s">
        <v>109</v>
      </c>
      <c r="B2676" s="0" t="s">
        <v>17</v>
      </c>
      <c r="C2676" s="0" t="s">
        <v>56</v>
      </c>
      <c r="D2676" s="0" t="n">
        <v>461.888649885</v>
      </c>
      <c r="E2676" s="0" t="n">
        <v>0.00662330754769954</v>
      </c>
    </row>
    <row r="2677" customFormat="false" ht="15" hidden="false" customHeight="false" outlineLevel="0" collapsed="false">
      <c r="A2677" s="0" t="s">
        <v>110</v>
      </c>
      <c r="B2677" s="0" t="s">
        <v>17</v>
      </c>
      <c r="C2677" s="0" t="s">
        <v>56</v>
      </c>
      <c r="D2677" s="0" t="n">
        <v>618.2090686298</v>
      </c>
      <c r="E2677" s="0" t="n">
        <v>0.00701075439534887</v>
      </c>
    </row>
    <row r="2678" customFormat="false" ht="15" hidden="false" customHeight="false" outlineLevel="0" collapsed="false">
      <c r="A2678" s="0" t="s">
        <v>111</v>
      </c>
      <c r="B2678" s="0" t="s">
        <v>17</v>
      </c>
      <c r="C2678" s="0" t="s">
        <v>56</v>
      </c>
      <c r="D2678" s="0" t="n">
        <v>597.9589378471</v>
      </c>
      <c r="E2678" s="0" t="n">
        <v>0.00655007209683041</v>
      </c>
    </row>
    <row r="2679" customFormat="false" ht="15" hidden="false" customHeight="false" outlineLevel="0" collapsed="false">
      <c r="A2679" s="0" t="s">
        <v>112</v>
      </c>
      <c r="B2679" s="0" t="s">
        <v>17</v>
      </c>
      <c r="C2679" s="0" t="s">
        <v>56</v>
      </c>
      <c r="D2679" s="0" t="n">
        <v>652.8548622256</v>
      </c>
      <c r="E2679" s="0" t="n">
        <v>0.00649728935442137</v>
      </c>
    </row>
    <row r="2680" customFormat="false" ht="15" hidden="false" customHeight="false" outlineLevel="0" collapsed="false">
      <c r="A2680" s="0" t="s">
        <v>113</v>
      </c>
      <c r="B2680" s="0" t="s">
        <v>17</v>
      </c>
      <c r="C2680" s="0" t="s">
        <v>56</v>
      </c>
      <c r="D2680" s="0" t="n">
        <v>614.2366807373</v>
      </c>
      <c r="E2680" s="0" t="n">
        <v>0.00648092626154113</v>
      </c>
    </row>
    <row r="2681" customFormat="false" ht="15" hidden="false" customHeight="false" outlineLevel="0" collapsed="false">
      <c r="A2681" s="0" t="s">
        <v>114</v>
      </c>
      <c r="B2681" s="0" t="s">
        <v>17</v>
      </c>
      <c r="C2681" s="0" t="s">
        <v>56</v>
      </c>
      <c r="D2681" s="0" t="n">
        <v>592.1027855039</v>
      </c>
      <c r="E2681" s="0" t="n">
        <v>0.00666930527067064</v>
      </c>
    </row>
    <row r="2682" customFormat="false" ht="15" hidden="false" customHeight="false" outlineLevel="0" collapsed="false">
      <c r="A2682" s="0" t="s">
        <v>115</v>
      </c>
      <c r="B2682" s="0" t="s">
        <v>17</v>
      </c>
      <c r="C2682" s="0" t="s">
        <v>56</v>
      </c>
      <c r="D2682" s="0" t="n">
        <v>507.628503278</v>
      </c>
      <c r="E2682" s="0" t="n">
        <v>0.0070490434183543</v>
      </c>
    </row>
    <row r="2683" customFormat="false" ht="15" hidden="false" customHeight="false" outlineLevel="0" collapsed="false">
      <c r="A2683" s="0" t="s">
        <v>116</v>
      </c>
      <c r="B2683" s="0" t="s">
        <v>17</v>
      </c>
      <c r="C2683" s="0" t="s">
        <v>56</v>
      </c>
      <c r="D2683" s="0" t="n">
        <v>477</v>
      </c>
      <c r="E2683" s="0" t="n">
        <v>0.00709003028185418</v>
      </c>
    </row>
    <row r="2684" customFormat="false" ht="15" hidden="false" customHeight="false" outlineLevel="0" collapsed="false">
      <c r="A2684" s="0" t="s">
        <v>117</v>
      </c>
      <c r="B2684" s="0" t="s">
        <v>17</v>
      </c>
      <c r="C2684" s="0" t="s">
        <v>56</v>
      </c>
      <c r="D2684" s="0" t="n">
        <v>530.1403508785</v>
      </c>
      <c r="E2684" s="0" t="n">
        <v>0.00665125091005395</v>
      </c>
    </row>
    <row r="2685" customFormat="false" ht="15" hidden="false" customHeight="false" outlineLevel="0" collapsed="false">
      <c r="A2685" s="0" t="s">
        <v>118</v>
      </c>
      <c r="B2685" s="0" t="s">
        <v>17</v>
      </c>
      <c r="C2685" s="0" t="s">
        <v>56</v>
      </c>
      <c r="D2685" s="0" t="n">
        <v>440.2043343654</v>
      </c>
      <c r="E2685" s="0" t="n">
        <v>0.00739608942069423</v>
      </c>
    </row>
    <row r="2686" customFormat="false" ht="15" hidden="false" customHeight="false" outlineLevel="0" collapsed="false">
      <c r="A2686" s="0" t="s">
        <v>119</v>
      </c>
      <c r="B2686" s="0" t="s">
        <v>17</v>
      </c>
      <c r="C2686" s="0" t="s">
        <v>56</v>
      </c>
      <c r="D2686" s="0" t="n">
        <v>331.3113951845</v>
      </c>
      <c r="E2686" s="0" t="n">
        <v>0.00756759556986316</v>
      </c>
    </row>
    <row r="2687" customFormat="false" ht="15" hidden="false" customHeight="false" outlineLevel="0" collapsed="false">
      <c r="A2687" s="0" t="s">
        <v>105</v>
      </c>
      <c r="B2687" s="0" t="s">
        <v>17</v>
      </c>
      <c r="C2687" s="0" t="s">
        <v>57</v>
      </c>
      <c r="D2687" s="0" t="n">
        <v>856.869565259999</v>
      </c>
      <c r="E2687" s="0" t="n">
        <v>0.0053501531307686</v>
      </c>
    </row>
    <row r="2688" customFormat="false" ht="15" hidden="false" customHeight="false" outlineLevel="0" collapsed="false">
      <c r="A2688" s="0" t="s">
        <v>106</v>
      </c>
      <c r="B2688" s="0" t="s">
        <v>17</v>
      </c>
      <c r="C2688" s="0" t="s">
        <v>57</v>
      </c>
      <c r="D2688" s="0" t="n">
        <v>907.858657520001</v>
      </c>
      <c r="E2688" s="0" t="n">
        <v>0.00514789668605842</v>
      </c>
    </row>
    <row r="2689" customFormat="false" ht="15" hidden="false" customHeight="false" outlineLevel="0" collapsed="false">
      <c r="A2689" s="0" t="s">
        <v>107</v>
      </c>
      <c r="B2689" s="0" t="s">
        <v>17</v>
      </c>
      <c r="C2689" s="0" t="s">
        <v>57</v>
      </c>
      <c r="D2689" s="0" t="n">
        <v>1005.0868260813</v>
      </c>
      <c r="E2689" s="0" t="n">
        <v>0.00525241975435638</v>
      </c>
    </row>
    <row r="2690" customFormat="false" ht="15" hidden="false" customHeight="false" outlineLevel="0" collapsed="false">
      <c r="A2690" s="0" t="s">
        <v>108</v>
      </c>
      <c r="B2690" s="0" t="s">
        <v>17</v>
      </c>
      <c r="C2690" s="0" t="s">
        <v>57</v>
      </c>
      <c r="D2690" s="0" t="n">
        <v>991.291521955897</v>
      </c>
      <c r="E2690" s="0" t="n">
        <v>0.00541556631962696</v>
      </c>
    </row>
    <row r="2691" customFormat="false" ht="15" hidden="false" customHeight="false" outlineLevel="0" collapsed="false">
      <c r="A2691" s="0" t="s">
        <v>109</v>
      </c>
      <c r="B2691" s="0" t="s">
        <v>17</v>
      </c>
      <c r="C2691" s="0" t="s">
        <v>57</v>
      </c>
      <c r="D2691" s="0" t="n">
        <v>1010.4457933142</v>
      </c>
      <c r="E2691" s="0" t="n">
        <v>0.00547138643097197</v>
      </c>
    </row>
    <row r="2692" customFormat="false" ht="15" hidden="false" customHeight="false" outlineLevel="0" collapsed="false">
      <c r="A2692" s="0" t="s">
        <v>110</v>
      </c>
      <c r="B2692" s="0" t="s">
        <v>17</v>
      </c>
      <c r="C2692" s="0" t="s">
        <v>57</v>
      </c>
      <c r="D2692" s="0" t="n">
        <v>1199.5461005572</v>
      </c>
      <c r="E2692" s="0" t="n">
        <v>0.00552635574042047</v>
      </c>
    </row>
    <row r="2693" customFormat="false" ht="15" hidden="false" customHeight="false" outlineLevel="0" collapsed="false">
      <c r="A2693" s="0" t="s">
        <v>111</v>
      </c>
      <c r="B2693" s="0" t="s">
        <v>17</v>
      </c>
      <c r="C2693" s="0" t="s">
        <v>57</v>
      </c>
      <c r="D2693" s="0" t="n">
        <v>1099.6460343361</v>
      </c>
      <c r="E2693" s="0" t="n">
        <v>0.00567986375254653</v>
      </c>
    </row>
    <row r="2694" customFormat="false" ht="15" hidden="false" customHeight="false" outlineLevel="0" collapsed="false">
      <c r="A2694" s="0" t="s">
        <v>112</v>
      </c>
      <c r="B2694" s="0" t="s">
        <v>17</v>
      </c>
      <c r="C2694" s="0" t="s">
        <v>57</v>
      </c>
      <c r="D2694" s="0" t="n">
        <v>1166.0103434577</v>
      </c>
      <c r="E2694" s="0" t="n">
        <v>0.00581788510665463</v>
      </c>
    </row>
    <row r="2695" customFormat="false" ht="15" hidden="false" customHeight="false" outlineLevel="0" collapsed="false">
      <c r="A2695" s="0" t="s">
        <v>113</v>
      </c>
      <c r="B2695" s="0" t="s">
        <v>17</v>
      </c>
      <c r="C2695" s="0" t="s">
        <v>57</v>
      </c>
      <c r="D2695" s="0" t="n">
        <v>1230.7623595078</v>
      </c>
      <c r="E2695" s="0" t="n">
        <v>0.0060570678684516</v>
      </c>
    </row>
    <row r="2696" customFormat="false" ht="15" hidden="false" customHeight="false" outlineLevel="0" collapsed="false">
      <c r="A2696" s="0" t="s">
        <v>114</v>
      </c>
      <c r="B2696" s="0" t="s">
        <v>17</v>
      </c>
      <c r="C2696" s="0" t="s">
        <v>57</v>
      </c>
      <c r="D2696" s="0" t="n">
        <v>1139.1735070765</v>
      </c>
      <c r="E2696" s="0" t="n">
        <v>0.00637487984185262</v>
      </c>
    </row>
    <row r="2697" customFormat="false" ht="15" hidden="false" customHeight="false" outlineLevel="0" collapsed="false">
      <c r="A2697" s="0" t="s">
        <v>115</v>
      </c>
      <c r="B2697" s="0" t="s">
        <v>17</v>
      </c>
      <c r="C2697" s="0" t="s">
        <v>57</v>
      </c>
      <c r="D2697" s="0" t="n">
        <v>922.684491947299</v>
      </c>
      <c r="E2697" s="0" t="n">
        <v>0.00651307315909754</v>
      </c>
    </row>
    <row r="2698" customFormat="false" ht="15" hidden="false" customHeight="false" outlineLevel="0" collapsed="false">
      <c r="A2698" s="0" t="s">
        <v>116</v>
      </c>
      <c r="B2698" s="0" t="s">
        <v>17</v>
      </c>
      <c r="C2698" s="0" t="s">
        <v>57</v>
      </c>
      <c r="D2698" s="0" t="n">
        <v>860</v>
      </c>
      <c r="E2698" s="0" t="n">
        <v>0.00672238372093023</v>
      </c>
    </row>
    <row r="2699" customFormat="false" ht="15" hidden="false" customHeight="false" outlineLevel="0" collapsed="false">
      <c r="A2699" s="0" t="s">
        <v>117</v>
      </c>
      <c r="B2699" s="0" t="s">
        <v>17</v>
      </c>
      <c r="C2699" s="0" t="s">
        <v>57</v>
      </c>
      <c r="D2699" s="0" t="n">
        <v>850.661545252699</v>
      </c>
      <c r="E2699" s="0" t="n">
        <v>0.0068330026480774</v>
      </c>
    </row>
    <row r="2700" customFormat="false" ht="15" hidden="false" customHeight="false" outlineLevel="0" collapsed="false">
      <c r="A2700" s="0" t="s">
        <v>118</v>
      </c>
      <c r="B2700" s="0" t="s">
        <v>17</v>
      </c>
      <c r="C2700" s="0" t="s">
        <v>57</v>
      </c>
      <c r="D2700" s="0" t="n">
        <v>610.758296210701</v>
      </c>
      <c r="E2700" s="0" t="n">
        <v>0.00737876270745966</v>
      </c>
    </row>
    <row r="2701" customFormat="false" ht="15" hidden="false" customHeight="false" outlineLevel="0" collapsed="false">
      <c r="A2701" s="0" t="s">
        <v>119</v>
      </c>
      <c r="B2701" s="0" t="s">
        <v>17</v>
      </c>
      <c r="C2701" s="0" t="s">
        <v>57</v>
      </c>
      <c r="D2701" s="0" t="n">
        <v>605.1437563871</v>
      </c>
      <c r="E2701" s="0" t="n">
        <v>0.00688461985290988</v>
      </c>
    </row>
    <row r="2702" customFormat="false" ht="15" hidden="false" customHeight="false" outlineLevel="0" collapsed="false">
      <c r="A2702" s="0" t="s">
        <v>105</v>
      </c>
      <c r="B2702" s="0" t="s">
        <v>17</v>
      </c>
      <c r="C2702" s="0" t="s">
        <v>58</v>
      </c>
      <c r="D2702" s="0" t="n">
        <v>2278.25252559999</v>
      </c>
      <c r="E2702" s="0" t="n">
        <v>0.0039631983577754</v>
      </c>
    </row>
    <row r="2703" customFormat="false" ht="15" hidden="false" customHeight="false" outlineLevel="0" collapsed="false">
      <c r="A2703" s="0" t="s">
        <v>106</v>
      </c>
      <c r="B2703" s="0" t="s">
        <v>17</v>
      </c>
      <c r="C2703" s="0" t="s">
        <v>58</v>
      </c>
      <c r="D2703" s="0" t="n">
        <v>2198.0711528204</v>
      </c>
      <c r="E2703" s="0" t="n">
        <v>0.00397684740531858</v>
      </c>
    </row>
    <row r="2704" customFormat="false" ht="15" hidden="false" customHeight="false" outlineLevel="0" collapsed="false">
      <c r="A2704" s="0" t="s">
        <v>107</v>
      </c>
      <c r="B2704" s="0" t="s">
        <v>17</v>
      </c>
      <c r="C2704" s="0" t="s">
        <v>58</v>
      </c>
      <c r="D2704" s="0" t="n">
        <v>2115.71567138619</v>
      </c>
      <c r="E2704" s="0" t="n">
        <v>0.00399002493776201</v>
      </c>
    </row>
    <row r="2705" customFormat="false" ht="15" hidden="false" customHeight="false" outlineLevel="0" collapsed="false">
      <c r="A2705" s="0" t="s">
        <v>108</v>
      </c>
      <c r="B2705" s="0" t="s">
        <v>17</v>
      </c>
      <c r="C2705" s="0" t="s">
        <v>58</v>
      </c>
      <c r="D2705" s="0" t="n">
        <v>1925.9461370406</v>
      </c>
      <c r="E2705" s="0" t="n">
        <v>0.0040251475244294</v>
      </c>
    </row>
    <row r="2706" customFormat="false" ht="15" hidden="false" customHeight="false" outlineLevel="0" collapsed="false">
      <c r="A2706" s="0" t="s">
        <v>109</v>
      </c>
      <c r="B2706" s="0" t="s">
        <v>17</v>
      </c>
      <c r="C2706" s="0" t="s">
        <v>58</v>
      </c>
      <c r="D2706" s="0" t="n">
        <v>2263</v>
      </c>
      <c r="E2706" s="0" t="n">
        <v>0.00394909657779742</v>
      </c>
    </row>
    <row r="2707" customFormat="false" ht="15" hidden="false" customHeight="false" outlineLevel="0" collapsed="false">
      <c r="A2707" s="0" t="s">
        <v>110</v>
      </c>
      <c r="B2707" s="0" t="s">
        <v>17</v>
      </c>
      <c r="C2707" s="0" t="s">
        <v>58</v>
      </c>
      <c r="D2707" s="0" t="n">
        <v>2357</v>
      </c>
      <c r="E2707" s="0" t="n">
        <v>0.00395659501249234</v>
      </c>
    </row>
    <row r="2708" customFormat="false" ht="15" hidden="false" customHeight="false" outlineLevel="0" collapsed="false">
      <c r="A2708" s="0" t="s">
        <v>111</v>
      </c>
      <c r="B2708" s="0" t="s">
        <v>17</v>
      </c>
      <c r="C2708" s="0" t="s">
        <v>58</v>
      </c>
      <c r="D2708" s="0" t="n">
        <v>2347</v>
      </c>
      <c r="E2708" s="0" t="n">
        <v>0.00395333285991573</v>
      </c>
    </row>
    <row r="2709" customFormat="false" ht="15" hidden="false" customHeight="false" outlineLevel="0" collapsed="false">
      <c r="A2709" s="0" t="s">
        <v>112</v>
      </c>
      <c r="B2709" s="0" t="s">
        <v>17</v>
      </c>
      <c r="C2709" s="0" t="s">
        <v>58</v>
      </c>
      <c r="D2709" s="0" t="n">
        <v>2686</v>
      </c>
      <c r="E2709" s="0" t="n">
        <v>0.00386184537105982</v>
      </c>
    </row>
    <row r="2710" customFormat="false" ht="15" hidden="false" customHeight="false" outlineLevel="0" collapsed="false">
      <c r="A2710" s="0" t="s">
        <v>113</v>
      </c>
      <c r="B2710" s="0" t="s">
        <v>17</v>
      </c>
      <c r="C2710" s="0" t="s">
        <v>58</v>
      </c>
      <c r="D2710" s="0" t="n">
        <v>2385</v>
      </c>
      <c r="E2710" s="0" t="n">
        <v>0.00383036338225017</v>
      </c>
    </row>
    <row r="2711" customFormat="false" ht="15" hidden="false" customHeight="false" outlineLevel="0" collapsed="false">
      <c r="A2711" s="0" t="s">
        <v>114</v>
      </c>
      <c r="B2711" s="0" t="s">
        <v>17</v>
      </c>
      <c r="C2711" s="0" t="s">
        <v>58</v>
      </c>
      <c r="D2711" s="0" t="n">
        <v>2170</v>
      </c>
      <c r="E2711" s="0" t="n">
        <v>0.00398169482846902</v>
      </c>
    </row>
    <row r="2712" customFormat="false" ht="15" hidden="false" customHeight="false" outlineLevel="0" collapsed="false">
      <c r="A2712" s="0" t="s">
        <v>115</v>
      </c>
      <c r="B2712" s="0" t="s">
        <v>17</v>
      </c>
      <c r="C2712" s="0" t="s">
        <v>58</v>
      </c>
      <c r="D2712" s="0" t="n">
        <v>1685</v>
      </c>
      <c r="E2712" s="0" t="n">
        <v>0.00393133860863831</v>
      </c>
    </row>
    <row r="2713" customFormat="false" ht="15" hidden="false" customHeight="false" outlineLevel="0" collapsed="false">
      <c r="A2713" s="0" t="s">
        <v>116</v>
      </c>
      <c r="B2713" s="0" t="s">
        <v>17</v>
      </c>
      <c r="C2713" s="0" t="s">
        <v>58</v>
      </c>
      <c r="D2713" s="0" t="n">
        <v>1593</v>
      </c>
      <c r="E2713" s="0" t="n">
        <v>0.00416535886168655</v>
      </c>
    </row>
    <row r="2714" customFormat="false" ht="15" hidden="false" customHeight="false" outlineLevel="0" collapsed="false">
      <c r="A2714" s="0" t="s">
        <v>117</v>
      </c>
      <c r="B2714" s="0" t="s">
        <v>17</v>
      </c>
      <c r="C2714" s="0" t="s">
        <v>58</v>
      </c>
      <c r="D2714" s="0" t="n">
        <v>1429</v>
      </c>
      <c r="E2714" s="0" t="n">
        <v>0.00409377186843947</v>
      </c>
    </row>
    <row r="2715" customFormat="false" ht="15" hidden="false" customHeight="false" outlineLevel="0" collapsed="false">
      <c r="A2715" s="0" t="s">
        <v>118</v>
      </c>
      <c r="B2715" s="0" t="s">
        <v>17</v>
      </c>
      <c r="C2715" s="0" t="s">
        <v>58</v>
      </c>
      <c r="D2715" s="0" t="n">
        <v>1248</v>
      </c>
      <c r="E2715" s="0" t="n">
        <v>0.00412048165954416</v>
      </c>
    </row>
    <row r="2716" customFormat="false" ht="15" hidden="false" customHeight="false" outlineLevel="0" collapsed="false">
      <c r="A2716" s="0" t="s">
        <v>119</v>
      </c>
      <c r="B2716" s="0" t="s">
        <v>17</v>
      </c>
      <c r="C2716" s="0" t="s">
        <v>58</v>
      </c>
      <c r="D2716" s="0" t="n">
        <v>1041</v>
      </c>
      <c r="E2716" s="0" t="n">
        <v>0.0042427153378162</v>
      </c>
    </row>
    <row r="2717" customFormat="false" ht="15" hidden="false" customHeight="false" outlineLevel="0" collapsed="false">
      <c r="A2717" s="0" t="s">
        <v>105</v>
      </c>
      <c r="B2717" s="0" t="s">
        <v>17</v>
      </c>
      <c r="C2717" s="0" t="s">
        <v>59</v>
      </c>
      <c r="D2717" s="0" t="n">
        <v>568.4508198</v>
      </c>
      <c r="E2717" s="0" t="n">
        <v>0.0063530787027032</v>
      </c>
    </row>
    <row r="2718" customFormat="false" ht="15" hidden="false" customHeight="false" outlineLevel="0" collapsed="false">
      <c r="A2718" s="0" t="s">
        <v>106</v>
      </c>
      <c r="B2718" s="0" t="s">
        <v>17</v>
      </c>
      <c r="C2718" s="0" t="s">
        <v>59</v>
      </c>
      <c r="D2718" s="0" t="n">
        <v>653.674734604297</v>
      </c>
      <c r="E2718" s="0" t="n">
        <v>0.00602543094517452</v>
      </c>
    </row>
    <row r="2719" customFormat="false" ht="15" hidden="false" customHeight="false" outlineLevel="0" collapsed="false">
      <c r="A2719" s="0" t="s">
        <v>107</v>
      </c>
      <c r="B2719" s="0" t="s">
        <v>17</v>
      </c>
      <c r="C2719" s="0" t="s">
        <v>59</v>
      </c>
      <c r="D2719" s="0" t="n">
        <v>668.013240929701</v>
      </c>
      <c r="E2719" s="0" t="n">
        <v>0.00626559350252706</v>
      </c>
    </row>
    <row r="2720" customFormat="false" ht="15" hidden="false" customHeight="false" outlineLevel="0" collapsed="false">
      <c r="A2720" s="0" t="s">
        <v>108</v>
      </c>
      <c r="B2720" s="0" t="s">
        <v>17</v>
      </c>
      <c r="C2720" s="0" t="s">
        <v>59</v>
      </c>
      <c r="D2720" s="0" t="n">
        <v>732.595827546999</v>
      </c>
      <c r="E2720" s="0" t="n">
        <v>0.00604962230143079</v>
      </c>
    </row>
    <row r="2721" customFormat="false" ht="15" hidden="false" customHeight="false" outlineLevel="0" collapsed="false">
      <c r="A2721" s="0" t="s">
        <v>109</v>
      </c>
      <c r="B2721" s="0" t="s">
        <v>17</v>
      </c>
      <c r="C2721" s="0" t="s">
        <v>59</v>
      </c>
      <c r="D2721" s="0" t="n">
        <v>721.219439044601</v>
      </c>
      <c r="E2721" s="0" t="n">
        <v>0.00614942608094455</v>
      </c>
    </row>
    <row r="2722" customFormat="false" ht="15" hidden="false" customHeight="false" outlineLevel="0" collapsed="false">
      <c r="A2722" s="0" t="s">
        <v>110</v>
      </c>
      <c r="B2722" s="0" t="s">
        <v>17</v>
      </c>
      <c r="C2722" s="0" t="s">
        <v>59</v>
      </c>
      <c r="D2722" s="0" t="n">
        <v>810.874748207101</v>
      </c>
      <c r="E2722" s="0" t="n">
        <v>0.0059837810862708</v>
      </c>
    </row>
    <row r="2723" customFormat="false" ht="15" hidden="false" customHeight="false" outlineLevel="0" collapsed="false">
      <c r="A2723" s="0" t="s">
        <v>111</v>
      </c>
      <c r="B2723" s="0" t="s">
        <v>17</v>
      </c>
      <c r="C2723" s="0" t="s">
        <v>59</v>
      </c>
      <c r="D2723" s="0" t="n">
        <v>836.984089220098</v>
      </c>
      <c r="E2723" s="0" t="n">
        <v>0.00630268411463736</v>
      </c>
    </row>
    <row r="2724" customFormat="false" ht="15" hidden="false" customHeight="false" outlineLevel="0" collapsed="false">
      <c r="A2724" s="0" t="s">
        <v>112</v>
      </c>
      <c r="B2724" s="0" t="s">
        <v>17</v>
      </c>
      <c r="C2724" s="0" t="s">
        <v>59</v>
      </c>
      <c r="D2724" s="0" t="n">
        <v>814.335377870602</v>
      </c>
      <c r="E2724" s="0" t="n">
        <v>0.00615052013957838</v>
      </c>
    </row>
    <row r="2725" customFormat="false" ht="15" hidden="false" customHeight="false" outlineLevel="0" collapsed="false">
      <c r="A2725" s="0" t="s">
        <v>113</v>
      </c>
      <c r="B2725" s="0" t="s">
        <v>17</v>
      </c>
      <c r="C2725" s="0" t="s">
        <v>59</v>
      </c>
      <c r="D2725" s="0" t="n">
        <v>909.217452791502</v>
      </c>
      <c r="E2725" s="0" t="n">
        <v>0.00595847532780628</v>
      </c>
    </row>
    <row r="2726" customFormat="false" ht="15" hidden="false" customHeight="false" outlineLevel="0" collapsed="false">
      <c r="A2726" s="0" t="s">
        <v>114</v>
      </c>
      <c r="B2726" s="0" t="s">
        <v>17</v>
      </c>
      <c r="C2726" s="0" t="s">
        <v>59</v>
      </c>
      <c r="D2726" s="0" t="n">
        <v>845.9426826501</v>
      </c>
      <c r="E2726" s="0" t="n">
        <v>0.00600135558527914</v>
      </c>
    </row>
    <row r="2727" customFormat="false" ht="15" hidden="false" customHeight="false" outlineLevel="0" collapsed="false">
      <c r="A2727" s="0" t="s">
        <v>115</v>
      </c>
      <c r="B2727" s="0" t="s">
        <v>17</v>
      </c>
      <c r="C2727" s="0" t="s">
        <v>59</v>
      </c>
      <c r="D2727" s="0" t="n">
        <v>702.6571428548</v>
      </c>
      <c r="E2727" s="0" t="n">
        <v>0.00643928526786477</v>
      </c>
    </row>
    <row r="2728" customFormat="false" ht="15" hidden="false" customHeight="false" outlineLevel="0" collapsed="false">
      <c r="A2728" s="0" t="s">
        <v>116</v>
      </c>
      <c r="B2728" s="0" t="s">
        <v>17</v>
      </c>
      <c r="C2728" s="0" t="s">
        <v>59</v>
      </c>
      <c r="D2728" s="0" t="n">
        <v>693</v>
      </c>
      <c r="E2728" s="0" t="n">
        <v>0.00604657687991021</v>
      </c>
    </row>
    <row r="2729" customFormat="false" ht="15" hidden="false" customHeight="false" outlineLevel="0" collapsed="false">
      <c r="A2729" s="0" t="s">
        <v>117</v>
      </c>
      <c r="B2729" s="0" t="s">
        <v>17</v>
      </c>
      <c r="C2729" s="0" t="s">
        <v>59</v>
      </c>
      <c r="D2729" s="0" t="n">
        <v>571.7898942356</v>
      </c>
      <c r="E2729" s="0" t="n">
        <v>0.00663501948979089</v>
      </c>
    </row>
    <row r="2730" customFormat="false" ht="15" hidden="false" customHeight="false" outlineLevel="0" collapsed="false">
      <c r="A2730" s="0" t="s">
        <v>118</v>
      </c>
      <c r="B2730" s="0" t="s">
        <v>17</v>
      </c>
      <c r="C2730" s="0" t="s">
        <v>59</v>
      </c>
      <c r="D2730" s="0" t="n">
        <v>528.4785714276</v>
      </c>
      <c r="E2730" s="0" t="n">
        <v>0.00700210753991414</v>
      </c>
    </row>
    <row r="2731" customFormat="false" ht="15" hidden="false" customHeight="false" outlineLevel="0" collapsed="false">
      <c r="A2731" s="0" t="s">
        <v>119</v>
      </c>
      <c r="B2731" s="0" t="s">
        <v>17</v>
      </c>
      <c r="C2731" s="0" t="s">
        <v>59</v>
      </c>
      <c r="D2731" s="0" t="n">
        <v>465</v>
      </c>
      <c r="E2731" s="0" t="n">
        <v>0.00683542413381123</v>
      </c>
    </row>
    <row r="2732" customFormat="false" ht="15" hidden="false" customHeight="false" outlineLevel="0" collapsed="false">
      <c r="A2732" s="0" t="s">
        <v>105</v>
      </c>
      <c r="B2732" s="0" t="s">
        <v>17</v>
      </c>
      <c r="C2732" s="0" t="s">
        <v>60</v>
      </c>
      <c r="D2732" s="0" t="n">
        <v>3739.22930479999</v>
      </c>
      <c r="E2732" s="0" t="n">
        <v>0.00339768368082399</v>
      </c>
    </row>
    <row r="2733" customFormat="false" ht="15" hidden="false" customHeight="false" outlineLevel="0" collapsed="false">
      <c r="A2733" s="0" t="s">
        <v>106</v>
      </c>
      <c r="B2733" s="0" t="s">
        <v>17</v>
      </c>
      <c r="C2733" s="0" t="s">
        <v>60</v>
      </c>
      <c r="D2733" s="0" t="n">
        <v>4735.96627981587</v>
      </c>
      <c r="E2733" s="0" t="n">
        <v>0.00351413451438532</v>
      </c>
    </row>
    <row r="2734" customFormat="false" ht="15" hidden="false" customHeight="false" outlineLevel="0" collapsed="false">
      <c r="A2734" s="0" t="s">
        <v>107</v>
      </c>
      <c r="B2734" s="0" t="s">
        <v>17</v>
      </c>
      <c r="C2734" s="0" t="s">
        <v>60</v>
      </c>
      <c r="D2734" s="0" t="n">
        <v>4623.9778559165</v>
      </c>
      <c r="E2734" s="0" t="n">
        <v>0.00347587344063626</v>
      </c>
    </row>
    <row r="2735" customFormat="false" ht="15" hidden="false" customHeight="false" outlineLevel="0" collapsed="false">
      <c r="A2735" s="0" t="s">
        <v>108</v>
      </c>
      <c r="B2735" s="0" t="s">
        <v>17</v>
      </c>
      <c r="C2735" s="0" t="s">
        <v>60</v>
      </c>
      <c r="D2735" s="0" t="n">
        <v>4130.0123378771</v>
      </c>
      <c r="E2735" s="0" t="n">
        <v>0.00368114277203354</v>
      </c>
    </row>
    <row r="2736" customFormat="false" ht="15" hidden="false" customHeight="false" outlineLevel="0" collapsed="false">
      <c r="A2736" s="0" t="s">
        <v>109</v>
      </c>
      <c r="B2736" s="0" t="s">
        <v>17</v>
      </c>
      <c r="C2736" s="0" t="s">
        <v>60</v>
      </c>
      <c r="D2736" s="0" t="n">
        <v>4358</v>
      </c>
      <c r="E2736" s="0" t="n">
        <v>0.00377418923053388</v>
      </c>
    </row>
    <row r="2737" customFormat="false" ht="15" hidden="false" customHeight="false" outlineLevel="0" collapsed="false">
      <c r="A2737" s="0" t="s">
        <v>110</v>
      </c>
      <c r="B2737" s="0" t="s">
        <v>17</v>
      </c>
      <c r="C2737" s="0" t="s">
        <v>60</v>
      </c>
      <c r="D2737" s="0" t="n">
        <v>5207</v>
      </c>
      <c r="E2737" s="0" t="n">
        <v>0.00388832874549218</v>
      </c>
    </row>
    <row r="2738" customFormat="false" ht="15" hidden="false" customHeight="false" outlineLevel="0" collapsed="false">
      <c r="A2738" s="0" t="s">
        <v>111</v>
      </c>
      <c r="B2738" s="0" t="s">
        <v>17</v>
      </c>
      <c r="C2738" s="0" t="s">
        <v>60</v>
      </c>
      <c r="D2738" s="0" t="n">
        <v>5256</v>
      </c>
      <c r="E2738" s="0" t="n">
        <v>0.00393201420598681</v>
      </c>
    </row>
    <row r="2739" customFormat="false" ht="15" hidden="false" customHeight="false" outlineLevel="0" collapsed="false">
      <c r="A2739" s="0" t="s">
        <v>112</v>
      </c>
      <c r="B2739" s="0" t="s">
        <v>17</v>
      </c>
      <c r="C2739" s="0" t="s">
        <v>60</v>
      </c>
      <c r="D2739" s="0" t="n">
        <v>5703</v>
      </c>
      <c r="E2739" s="0" t="n">
        <v>0.00389500165604847</v>
      </c>
    </row>
    <row r="2740" customFormat="false" ht="15" hidden="false" customHeight="false" outlineLevel="0" collapsed="false">
      <c r="A2740" s="0" t="s">
        <v>113</v>
      </c>
      <c r="B2740" s="0" t="s">
        <v>17</v>
      </c>
      <c r="C2740" s="0" t="s">
        <v>60</v>
      </c>
      <c r="D2740" s="0" t="n">
        <v>5264</v>
      </c>
      <c r="E2740" s="0" t="n">
        <v>0.00387894186930091</v>
      </c>
    </row>
    <row r="2741" customFormat="false" ht="15" hidden="false" customHeight="false" outlineLevel="0" collapsed="false">
      <c r="A2741" s="0" t="s">
        <v>114</v>
      </c>
      <c r="B2741" s="0" t="s">
        <v>17</v>
      </c>
      <c r="C2741" s="0" t="s">
        <v>60</v>
      </c>
      <c r="D2741" s="0" t="n">
        <v>4773</v>
      </c>
      <c r="E2741" s="0" t="n">
        <v>0.00417394138324371</v>
      </c>
    </row>
    <row r="2742" customFormat="false" ht="15" hidden="false" customHeight="false" outlineLevel="0" collapsed="false">
      <c r="A2742" s="0" t="s">
        <v>115</v>
      </c>
      <c r="B2742" s="0" t="s">
        <v>17</v>
      </c>
      <c r="C2742" s="0" t="s">
        <v>60</v>
      </c>
      <c r="D2742" s="0" t="n">
        <v>3746</v>
      </c>
      <c r="E2742" s="0" t="n">
        <v>0.00443843803761049</v>
      </c>
    </row>
    <row r="2743" customFormat="false" ht="15" hidden="false" customHeight="false" outlineLevel="0" collapsed="false">
      <c r="A2743" s="0" t="s">
        <v>116</v>
      </c>
      <c r="B2743" s="0" t="s">
        <v>17</v>
      </c>
      <c r="C2743" s="0" t="s">
        <v>60</v>
      </c>
      <c r="D2743" s="0" t="n">
        <v>3178</v>
      </c>
      <c r="E2743" s="0" t="n">
        <v>0.00455934025592616</v>
      </c>
    </row>
    <row r="2744" customFormat="false" ht="15" hidden="false" customHeight="false" outlineLevel="0" collapsed="false">
      <c r="A2744" s="0" t="s">
        <v>117</v>
      </c>
      <c r="B2744" s="0" t="s">
        <v>17</v>
      </c>
      <c r="C2744" s="0" t="s">
        <v>60</v>
      </c>
      <c r="D2744" s="0" t="n">
        <v>2492</v>
      </c>
      <c r="E2744" s="0" t="n">
        <v>0.00449939807383628</v>
      </c>
    </row>
    <row r="2745" customFormat="false" ht="15" hidden="false" customHeight="false" outlineLevel="0" collapsed="false">
      <c r="A2745" s="0" t="s">
        <v>118</v>
      </c>
      <c r="B2745" s="0" t="s">
        <v>17</v>
      </c>
      <c r="C2745" s="0" t="s">
        <v>60</v>
      </c>
      <c r="D2745" s="0" t="n">
        <v>2140</v>
      </c>
      <c r="E2745" s="0" t="n">
        <v>0.00455964434060228</v>
      </c>
    </row>
    <row r="2746" customFormat="false" ht="15" hidden="false" customHeight="false" outlineLevel="0" collapsed="false">
      <c r="A2746" s="0" t="s">
        <v>119</v>
      </c>
      <c r="B2746" s="0" t="s">
        <v>17</v>
      </c>
      <c r="C2746" s="0" t="s">
        <v>60</v>
      </c>
      <c r="D2746" s="0" t="n">
        <v>1925</v>
      </c>
      <c r="E2746" s="0" t="n">
        <v>0.0049498556998557</v>
      </c>
    </row>
    <row r="2747" customFormat="false" ht="15" hidden="false" customHeight="false" outlineLevel="0" collapsed="false">
      <c r="A2747" s="0" t="s">
        <v>105</v>
      </c>
      <c r="B2747" s="0" t="s">
        <v>17</v>
      </c>
      <c r="C2747" s="0" t="s">
        <v>61</v>
      </c>
      <c r="D2747" s="0" t="n">
        <v>560.01190484</v>
      </c>
      <c r="E2747" s="0" t="n">
        <v>0.0049509706662455</v>
      </c>
    </row>
    <row r="2748" customFormat="false" ht="15" hidden="false" customHeight="false" outlineLevel="0" collapsed="false">
      <c r="A2748" s="0" t="s">
        <v>106</v>
      </c>
      <c r="B2748" s="0" t="s">
        <v>17</v>
      </c>
      <c r="C2748" s="0" t="s">
        <v>61</v>
      </c>
      <c r="D2748" s="0" t="n">
        <v>584.444444443</v>
      </c>
      <c r="E2748" s="0" t="n">
        <v>0.0052487243052499</v>
      </c>
    </row>
    <row r="2749" customFormat="false" ht="15" hidden="false" customHeight="false" outlineLevel="0" collapsed="false">
      <c r="A2749" s="0" t="s">
        <v>107</v>
      </c>
      <c r="B2749" s="0" t="s">
        <v>17</v>
      </c>
      <c r="C2749" s="0" t="s">
        <v>61</v>
      </c>
      <c r="D2749" s="0" t="n">
        <v>584.2420742049</v>
      </c>
      <c r="E2749" s="0" t="n">
        <v>0.00532964570538789</v>
      </c>
    </row>
    <row r="2750" customFormat="false" ht="15" hidden="false" customHeight="false" outlineLevel="0" collapsed="false">
      <c r="A2750" s="0" t="s">
        <v>108</v>
      </c>
      <c r="B2750" s="0" t="s">
        <v>17</v>
      </c>
      <c r="C2750" s="0" t="s">
        <v>61</v>
      </c>
      <c r="D2750" s="0" t="n">
        <v>646.5337585982</v>
      </c>
      <c r="E2750" s="0" t="n">
        <v>0.00531494999966202</v>
      </c>
    </row>
    <row r="2751" customFormat="false" ht="15" hidden="false" customHeight="false" outlineLevel="0" collapsed="false">
      <c r="A2751" s="0" t="s">
        <v>109</v>
      </c>
      <c r="B2751" s="0" t="s">
        <v>17</v>
      </c>
      <c r="C2751" s="0" t="s">
        <v>61</v>
      </c>
      <c r="D2751" s="0" t="n">
        <v>749.575885468402</v>
      </c>
      <c r="E2751" s="0" t="n">
        <v>0.00544244283407564</v>
      </c>
    </row>
    <row r="2752" customFormat="false" ht="15" hidden="false" customHeight="false" outlineLevel="0" collapsed="false">
      <c r="A2752" s="0" t="s">
        <v>110</v>
      </c>
      <c r="B2752" s="0" t="s">
        <v>17</v>
      </c>
      <c r="C2752" s="0" t="s">
        <v>61</v>
      </c>
      <c r="D2752" s="0" t="n">
        <v>726.627305828601</v>
      </c>
      <c r="E2752" s="0" t="n">
        <v>0.0056729812006104</v>
      </c>
    </row>
    <row r="2753" customFormat="false" ht="15" hidden="false" customHeight="false" outlineLevel="0" collapsed="false">
      <c r="A2753" s="0" t="s">
        <v>111</v>
      </c>
      <c r="B2753" s="0" t="s">
        <v>17</v>
      </c>
      <c r="C2753" s="0" t="s">
        <v>61</v>
      </c>
      <c r="D2753" s="0" t="n">
        <v>780.085475116702</v>
      </c>
      <c r="E2753" s="0" t="n">
        <v>0.00562611861214901</v>
      </c>
    </row>
    <row r="2754" customFormat="false" ht="15" hidden="false" customHeight="false" outlineLevel="0" collapsed="false">
      <c r="A2754" s="0" t="s">
        <v>112</v>
      </c>
      <c r="B2754" s="0" t="s">
        <v>17</v>
      </c>
      <c r="C2754" s="0" t="s">
        <v>61</v>
      </c>
      <c r="D2754" s="0" t="n">
        <v>801.6470358473</v>
      </c>
      <c r="E2754" s="0" t="n">
        <v>0.0057608712934463</v>
      </c>
    </row>
    <row r="2755" customFormat="false" ht="15" hidden="false" customHeight="false" outlineLevel="0" collapsed="false">
      <c r="A2755" s="0" t="s">
        <v>113</v>
      </c>
      <c r="B2755" s="0" t="s">
        <v>17</v>
      </c>
      <c r="C2755" s="0" t="s">
        <v>61</v>
      </c>
      <c r="D2755" s="0" t="n">
        <v>763.799329239401</v>
      </c>
      <c r="E2755" s="0" t="n">
        <v>0.00596109186454032</v>
      </c>
    </row>
    <row r="2756" customFormat="false" ht="15" hidden="false" customHeight="false" outlineLevel="0" collapsed="false">
      <c r="A2756" s="0" t="s">
        <v>114</v>
      </c>
      <c r="B2756" s="0" t="s">
        <v>17</v>
      </c>
      <c r="C2756" s="0" t="s">
        <v>61</v>
      </c>
      <c r="D2756" s="0" t="n">
        <v>752.408755560297</v>
      </c>
      <c r="E2756" s="0" t="n">
        <v>0.0060979699061528</v>
      </c>
    </row>
    <row r="2757" customFormat="false" ht="15" hidden="false" customHeight="false" outlineLevel="0" collapsed="false">
      <c r="A2757" s="0" t="s">
        <v>115</v>
      </c>
      <c r="B2757" s="0" t="s">
        <v>17</v>
      </c>
      <c r="C2757" s="0" t="s">
        <v>61</v>
      </c>
      <c r="D2757" s="0" t="n">
        <v>546.945677978001</v>
      </c>
      <c r="E2757" s="0" t="n">
        <v>0.00610327187847428</v>
      </c>
    </row>
    <row r="2758" customFormat="false" ht="15" hidden="false" customHeight="false" outlineLevel="0" collapsed="false">
      <c r="A2758" s="0" t="s">
        <v>116</v>
      </c>
      <c r="B2758" s="0" t="s">
        <v>17</v>
      </c>
      <c r="C2758" s="0" t="s">
        <v>61</v>
      </c>
      <c r="D2758" s="0" t="n">
        <v>534</v>
      </c>
      <c r="E2758" s="0" t="n">
        <v>0.00688332292967124</v>
      </c>
    </row>
    <row r="2759" customFormat="false" ht="15" hidden="false" customHeight="false" outlineLevel="0" collapsed="false">
      <c r="A2759" s="0" t="s">
        <v>117</v>
      </c>
      <c r="B2759" s="0" t="s">
        <v>17</v>
      </c>
      <c r="C2759" s="0" t="s">
        <v>61</v>
      </c>
      <c r="D2759" s="0" t="n">
        <v>595.8680808076</v>
      </c>
      <c r="E2759" s="0" t="n">
        <v>0.00630638236330665</v>
      </c>
    </row>
    <row r="2760" customFormat="false" ht="15" hidden="false" customHeight="false" outlineLevel="0" collapsed="false">
      <c r="A2760" s="0" t="s">
        <v>118</v>
      </c>
      <c r="B2760" s="0" t="s">
        <v>17</v>
      </c>
      <c r="C2760" s="0" t="s">
        <v>61</v>
      </c>
      <c r="D2760" s="0" t="n">
        <v>426.6335594325</v>
      </c>
      <c r="E2760" s="0" t="n">
        <v>0.00596263380670087</v>
      </c>
    </row>
    <row r="2761" customFormat="false" ht="15" hidden="false" customHeight="false" outlineLevel="0" collapsed="false">
      <c r="A2761" s="0" t="s">
        <v>119</v>
      </c>
      <c r="B2761" s="0" t="s">
        <v>17</v>
      </c>
      <c r="C2761" s="0" t="s">
        <v>61</v>
      </c>
      <c r="D2761" s="0" t="n">
        <v>360.1045867932</v>
      </c>
      <c r="E2761" s="0" t="n">
        <v>0.00716136272234012</v>
      </c>
    </row>
    <row r="2762" customFormat="false" ht="15" hidden="false" customHeight="false" outlineLevel="0" collapsed="false">
      <c r="A2762" s="0" t="s">
        <v>105</v>
      </c>
      <c r="B2762" s="0" t="s">
        <v>17</v>
      </c>
      <c r="C2762" s="0" t="s">
        <v>62</v>
      </c>
      <c r="D2762" s="0" t="n">
        <v>3290.79524452001</v>
      </c>
      <c r="E2762" s="0" t="n">
        <v>0.00437341838971385</v>
      </c>
    </row>
    <row r="2763" customFormat="false" ht="15" hidden="false" customHeight="false" outlineLevel="0" collapsed="false">
      <c r="A2763" s="0" t="s">
        <v>106</v>
      </c>
      <c r="B2763" s="0" t="s">
        <v>17</v>
      </c>
      <c r="C2763" s="0" t="s">
        <v>62</v>
      </c>
      <c r="D2763" s="0" t="n">
        <v>4486.54730055631</v>
      </c>
      <c r="E2763" s="0" t="n">
        <v>0.0042211959577149</v>
      </c>
    </row>
    <row r="2764" customFormat="false" ht="15" hidden="false" customHeight="false" outlineLevel="0" collapsed="false">
      <c r="A2764" s="0" t="s">
        <v>107</v>
      </c>
      <c r="B2764" s="0" t="s">
        <v>17</v>
      </c>
      <c r="C2764" s="0" t="s">
        <v>62</v>
      </c>
      <c r="D2764" s="0" t="n">
        <v>3670.77562884179</v>
      </c>
      <c r="E2764" s="0" t="n">
        <v>0.00417758639290518</v>
      </c>
    </row>
    <row r="2765" customFormat="false" ht="15" hidden="false" customHeight="false" outlineLevel="0" collapsed="false">
      <c r="A2765" s="0" t="s">
        <v>108</v>
      </c>
      <c r="B2765" s="0" t="s">
        <v>17</v>
      </c>
      <c r="C2765" s="0" t="s">
        <v>62</v>
      </c>
      <c r="D2765" s="0" t="n">
        <v>3800.1599539276</v>
      </c>
      <c r="E2765" s="0" t="n">
        <v>0.004260009601151</v>
      </c>
    </row>
    <row r="2766" customFormat="false" ht="15" hidden="false" customHeight="false" outlineLevel="0" collapsed="false">
      <c r="A2766" s="0" t="s">
        <v>109</v>
      </c>
      <c r="B2766" s="0" t="s">
        <v>17</v>
      </c>
      <c r="C2766" s="0" t="s">
        <v>62</v>
      </c>
      <c r="D2766" s="0" t="n">
        <v>4279.53603865399</v>
      </c>
      <c r="E2766" s="0" t="n">
        <v>0.00448279491759284</v>
      </c>
    </row>
    <row r="2767" customFormat="false" ht="15" hidden="false" customHeight="false" outlineLevel="0" collapsed="false">
      <c r="A2767" s="0" t="s">
        <v>110</v>
      </c>
      <c r="B2767" s="0" t="s">
        <v>17</v>
      </c>
      <c r="C2767" s="0" t="s">
        <v>62</v>
      </c>
      <c r="D2767" s="0" t="n">
        <v>5044.89986942583</v>
      </c>
      <c r="E2767" s="0" t="n">
        <v>0.00466279143441702</v>
      </c>
    </row>
    <row r="2768" customFormat="false" ht="15" hidden="false" customHeight="false" outlineLevel="0" collapsed="false">
      <c r="A2768" s="0" t="s">
        <v>111</v>
      </c>
      <c r="B2768" s="0" t="s">
        <v>17</v>
      </c>
      <c r="C2768" s="0" t="s">
        <v>62</v>
      </c>
      <c r="D2768" s="0" t="n">
        <v>5398.28351576293</v>
      </c>
      <c r="E2768" s="0" t="n">
        <v>0.004703968881064</v>
      </c>
    </row>
    <row r="2769" customFormat="false" ht="15" hidden="false" customHeight="false" outlineLevel="0" collapsed="false">
      <c r="A2769" s="0" t="s">
        <v>112</v>
      </c>
      <c r="B2769" s="0" t="s">
        <v>17</v>
      </c>
      <c r="C2769" s="0" t="s">
        <v>62</v>
      </c>
      <c r="D2769" s="0" t="n">
        <v>7206.46840791148</v>
      </c>
      <c r="E2769" s="0" t="n">
        <v>0.00447291884952065</v>
      </c>
    </row>
    <row r="2770" customFormat="false" ht="15" hidden="false" customHeight="false" outlineLevel="0" collapsed="false">
      <c r="A2770" s="0" t="s">
        <v>113</v>
      </c>
      <c r="B2770" s="0" t="s">
        <v>17</v>
      </c>
      <c r="C2770" s="0" t="s">
        <v>62</v>
      </c>
      <c r="D2770" s="0" t="n">
        <v>6695.22263035108</v>
      </c>
      <c r="E2770" s="0" t="n">
        <v>0.0045992923747049</v>
      </c>
    </row>
    <row r="2771" customFormat="false" ht="15" hidden="false" customHeight="false" outlineLevel="0" collapsed="false">
      <c r="A2771" s="0" t="s">
        <v>114</v>
      </c>
      <c r="B2771" s="0" t="s">
        <v>17</v>
      </c>
      <c r="C2771" s="0" t="s">
        <v>62</v>
      </c>
      <c r="D2771" s="0" t="n">
        <v>5758</v>
      </c>
      <c r="E2771" s="0" t="n">
        <v>0.00487449828258269</v>
      </c>
    </row>
    <row r="2772" customFormat="false" ht="15" hidden="false" customHeight="false" outlineLevel="0" collapsed="false">
      <c r="A2772" s="0" t="s">
        <v>115</v>
      </c>
      <c r="B2772" s="0" t="s">
        <v>17</v>
      </c>
      <c r="C2772" s="0" t="s">
        <v>62</v>
      </c>
      <c r="D2772" s="0" t="n">
        <v>3790</v>
      </c>
      <c r="E2772" s="0" t="n">
        <v>0.00503811199061859</v>
      </c>
    </row>
    <row r="2773" customFormat="false" ht="15" hidden="false" customHeight="false" outlineLevel="0" collapsed="false">
      <c r="A2773" s="0" t="s">
        <v>116</v>
      </c>
      <c r="B2773" s="0" t="s">
        <v>17</v>
      </c>
      <c r="C2773" s="0" t="s">
        <v>62</v>
      </c>
      <c r="D2773" s="0" t="n">
        <v>3117</v>
      </c>
      <c r="E2773" s="0" t="n">
        <v>0.00513202687769579</v>
      </c>
    </row>
    <row r="2774" customFormat="false" ht="15" hidden="false" customHeight="false" outlineLevel="0" collapsed="false">
      <c r="A2774" s="0" t="s">
        <v>117</v>
      </c>
      <c r="B2774" s="0" t="s">
        <v>17</v>
      </c>
      <c r="C2774" s="0" t="s">
        <v>62</v>
      </c>
      <c r="D2774" s="0" t="n">
        <v>2739</v>
      </c>
      <c r="E2774" s="0" t="n">
        <v>0.00528629670195935</v>
      </c>
    </row>
    <row r="2775" customFormat="false" ht="15" hidden="false" customHeight="false" outlineLevel="0" collapsed="false">
      <c r="A2775" s="0" t="s">
        <v>118</v>
      </c>
      <c r="B2775" s="0" t="s">
        <v>17</v>
      </c>
      <c r="C2775" s="0" t="s">
        <v>62</v>
      </c>
      <c r="D2775" s="0" t="n">
        <v>2522</v>
      </c>
      <c r="E2775" s="0" t="n">
        <v>0.00529892501541986</v>
      </c>
    </row>
    <row r="2776" customFormat="false" ht="15" hidden="false" customHeight="false" outlineLevel="0" collapsed="false">
      <c r="A2776" s="0" t="s">
        <v>119</v>
      </c>
      <c r="B2776" s="0" t="s">
        <v>17</v>
      </c>
      <c r="C2776" s="0" t="s">
        <v>62</v>
      </c>
      <c r="D2776" s="0" t="n">
        <v>2289</v>
      </c>
      <c r="E2776" s="0" t="n">
        <v>0.00528220717440901</v>
      </c>
    </row>
    <row r="2777" customFormat="false" ht="15" hidden="false" customHeight="false" outlineLevel="0" collapsed="false">
      <c r="A2777" s="0" t="s">
        <v>105</v>
      </c>
      <c r="B2777" s="0" t="s">
        <v>134</v>
      </c>
      <c r="C2777" s="0" t="s">
        <v>18</v>
      </c>
      <c r="D2777" s="0" t="n">
        <v>189.00000005</v>
      </c>
      <c r="E2777" s="0" t="n">
        <v>0.00371595140113334</v>
      </c>
    </row>
    <row r="2778" customFormat="false" ht="15" hidden="false" customHeight="false" outlineLevel="0" collapsed="false">
      <c r="A2778" s="0" t="s">
        <v>106</v>
      </c>
      <c r="B2778" s="0" t="s">
        <v>134</v>
      </c>
      <c r="C2778" s="0" t="s">
        <v>18</v>
      </c>
      <c r="D2778" s="0" t="n">
        <v>254.5470936352</v>
      </c>
      <c r="E2778" s="0" t="n">
        <v>0.0048511738055229</v>
      </c>
    </row>
    <row r="2779" customFormat="false" ht="15" hidden="false" customHeight="false" outlineLevel="0" collapsed="false">
      <c r="A2779" s="0" t="s">
        <v>107</v>
      </c>
      <c r="B2779" s="0" t="s">
        <v>134</v>
      </c>
      <c r="C2779" s="0" t="s">
        <v>18</v>
      </c>
      <c r="D2779" s="0" t="n">
        <v>191.2109390413</v>
      </c>
      <c r="E2779" s="0" t="n">
        <v>0.00467999950304945</v>
      </c>
    </row>
    <row r="2780" customFormat="false" ht="15" hidden="false" customHeight="false" outlineLevel="0" collapsed="false">
      <c r="A2780" s="0" t="s">
        <v>108</v>
      </c>
      <c r="B2780" s="0" t="s">
        <v>134</v>
      </c>
      <c r="C2780" s="0" t="s">
        <v>18</v>
      </c>
      <c r="D2780" s="0" t="n">
        <v>214.5685652008</v>
      </c>
      <c r="E2780" s="0" t="n">
        <v>0.00449375119976906</v>
      </c>
    </row>
    <row r="2781" customFormat="false" ht="15" hidden="false" customHeight="false" outlineLevel="0" collapsed="false">
      <c r="A2781" s="0" t="s">
        <v>109</v>
      </c>
      <c r="B2781" s="0" t="s">
        <v>134</v>
      </c>
      <c r="C2781" s="0" t="s">
        <v>18</v>
      </c>
      <c r="D2781" s="0" t="n">
        <v>156.6153021848</v>
      </c>
      <c r="E2781" s="0" t="n">
        <v>0.00446837564568905</v>
      </c>
    </row>
    <row r="2782" customFormat="false" ht="15" hidden="false" customHeight="false" outlineLevel="0" collapsed="false">
      <c r="A2782" s="0" t="s">
        <v>110</v>
      </c>
      <c r="B2782" s="0" t="s">
        <v>134</v>
      </c>
      <c r="C2782" s="0" t="s">
        <v>18</v>
      </c>
      <c r="D2782" s="0" t="n">
        <v>149.6973855972</v>
      </c>
      <c r="E2782" s="0" t="n">
        <v>0.00410276844389428</v>
      </c>
    </row>
    <row r="2783" customFormat="false" ht="15" hidden="false" customHeight="false" outlineLevel="0" collapsed="false">
      <c r="A2783" s="0" t="s">
        <v>111</v>
      </c>
      <c r="B2783" s="0" t="s">
        <v>134</v>
      </c>
      <c r="C2783" s="0" t="s">
        <v>18</v>
      </c>
      <c r="D2783" s="0" t="n">
        <v>191.9134626166</v>
      </c>
      <c r="E2783" s="0" t="n">
        <v>0.00521806959437319</v>
      </c>
    </row>
    <row r="2784" customFormat="false" ht="15" hidden="false" customHeight="false" outlineLevel="0" collapsed="false">
      <c r="A2784" s="0" t="s">
        <v>112</v>
      </c>
      <c r="B2784" s="0" t="s">
        <v>134</v>
      </c>
      <c r="C2784" s="0" t="s">
        <v>18</v>
      </c>
      <c r="D2784" s="0" t="n">
        <v>173.406708595</v>
      </c>
      <c r="E2784" s="0" t="n">
        <v>0.0045875017630851</v>
      </c>
    </row>
    <row r="2785" customFormat="false" ht="15" hidden="false" customHeight="false" outlineLevel="0" collapsed="false">
      <c r="A2785" s="0" t="s">
        <v>113</v>
      </c>
      <c r="B2785" s="0" t="s">
        <v>134</v>
      </c>
      <c r="C2785" s="0" t="s">
        <v>18</v>
      </c>
      <c r="D2785" s="0" t="n">
        <v>221</v>
      </c>
      <c r="E2785" s="0" t="n">
        <v>0.00492395676219206</v>
      </c>
    </row>
    <row r="2786" customFormat="false" ht="15" hidden="false" customHeight="false" outlineLevel="0" collapsed="false">
      <c r="A2786" s="0" t="s">
        <v>114</v>
      </c>
      <c r="B2786" s="0" t="s">
        <v>134</v>
      </c>
      <c r="C2786" s="0" t="s">
        <v>18</v>
      </c>
      <c r="D2786" s="0" t="n">
        <v>269</v>
      </c>
      <c r="E2786" s="0" t="n">
        <v>0.00528707145807518</v>
      </c>
    </row>
    <row r="2787" customFormat="false" ht="15" hidden="false" customHeight="false" outlineLevel="0" collapsed="false">
      <c r="A2787" s="0" t="s">
        <v>115</v>
      </c>
      <c r="B2787" s="0" t="s">
        <v>134</v>
      </c>
      <c r="C2787" s="0" t="s">
        <v>18</v>
      </c>
      <c r="D2787" s="0" t="n">
        <v>211</v>
      </c>
      <c r="E2787" s="0" t="n">
        <v>0.00568391258557135</v>
      </c>
    </row>
    <row r="2788" customFormat="false" ht="15" hidden="false" customHeight="false" outlineLevel="0" collapsed="false">
      <c r="A2788" s="0" t="s">
        <v>116</v>
      </c>
      <c r="B2788" s="0" t="s">
        <v>134</v>
      </c>
      <c r="C2788" s="0" t="s">
        <v>18</v>
      </c>
      <c r="D2788" s="0" t="n">
        <v>174</v>
      </c>
      <c r="E2788" s="0" t="n">
        <v>0.00607439335887612</v>
      </c>
    </row>
    <row r="2789" customFormat="false" ht="15" hidden="false" customHeight="false" outlineLevel="0" collapsed="false">
      <c r="A2789" s="0" t="s">
        <v>117</v>
      </c>
      <c r="B2789" s="0" t="s">
        <v>134</v>
      </c>
      <c r="C2789" s="0" t="s">
        <v>18</v>
      </c>
      <c r="D2789" s="0" t="n">
        <v>188</v>
      </c>
      <c r="E2789" s="0" t="n">
        <v>0.00618720449172577</v>
      </c>
    </row>
    <row r="2790" customFormat="false" ht="15" hidden="false" customHeight="false" outlineLevel="0" collapsed="false">
      <c r="A2790" s="0" t="s">
        <v>118</v>
      </c>
      <c r="B2790" s="0" t="s">
        <v>134</v>
      </c>
      <c r="C2790" s="0" t="s">
        <v>18</v>
      </c>
      <c r="D2790" s="0" t="n">
        <v>180</v>
      </c>
      <c r="E2790" s="0" t="n">
        <v>0.00575617283950617</v>
      </c>
    </row>
    <row r="2791" customFormat="false" ht="15" hidden="false" customHeight="false" outlineLevel="0" collapsed="false">
      <c r="A2791" s="0" t="s">
        <v>119</v>
      </c>
      <c r="B2791" s="0" t="s">
        <v>134</v>
      </c>
      <c r="C2791" s="0" t="s">
        <v>18</v>
      </c>
      <c r="D2791" s="0" t="n">
        <v>135</v>
      </c>
      <c r="E2791" s="0" t="n">
        <v>0.00562757201646091</v>
      </c>
    </row>
    <row r="2792" customFormat="false" ht="15" hidden="false" customHeight="false" outlineLevel="0" collapsed="false">
      <c r="A2792" s="0" t="s">
        <v>105</v>
      </c>
      <c r="B2792" s="0" t="s">
        <v>134</v>
      </c>
      <c r="C2792" s="0" t="s">
        <v>19</v>
      </c>
      <c r="D2792" s="0" t="n">
        <v>169.44537815</v>
      </c>
      <c r="E2792" s="0" t="n">
        <v>0.00585270228570114</v>
      </c>
    </row>
    <row r="2793" customFormat="false" ht="15" hidden="false" customHeight="false" outlineLevel="0" collapsed="false">
      <c r="A2793" s="0" t="s">
        <v>106</v>
      </c>
      <c r="B2793" s="0" t="s">
        <v>134</v>
      </c>
      <c r="C2793" s="0" t="s">
        <v>19</v>
      </c>
      <c r="D2793" s="0" t="n">
        <v>128.0445790626</v>
      </c>
      <c r="E2793" s="0" t="n">
        <v>0.00719640443749058</v>
      </c>
    </row>
    <row r="2794" customFormat="false" ht="15" hidden="false" customHeight="false" outlineLevel="0" collapsed="false">
      <c r="A2794" s="0" t="s">
        <v>107</v>
      </c>
      <c r="B2794" s="0" t="s">
        <v>134</v>
      </c>
      <c r="C2794" s="0" t="s">
        <v>19</v>
      </c>
      <c r="D2794" s="0" t="n">
        <v>83.7352258214</v>
      </c>
      <c r="E2794" s="0" t="n">
        <v>0.00660963791481169</v>
      </c>
    </row>
    <row r="2795" customFormat="false" ht="15" hidden="false" customHeight="false" outlineLevel="0" collapsed="false">
      <c r="A2795" s="0" t="s">
        <v>108</v>
      </c>
      <c r="B2795" s="0" t="s">
        <v>134</v>
      </c>
      <c r="C2795" s="0" t="s">
        <v>19</v>
      </c>
      <c r="D2795" s="0" t="n">
        <v>84.9482401658</v>
      </c>
      <c r="E2795" s="0" t="n">
        <v>0.00555308657960988</v>
      </c>
    </row>
    <row r="2796" customFormat="false" ht="15" hidden="false" customHeight="false" outlineLevel="0" collapsed="false">
      <c r="A2796" s="0" t="s">
        <v>109</v>
      </c>
      <c r="B2796" s="0" t="s">
        <v>134</v>
      </c>
      <c r="C2796" s="0" t="s">
        <v>19</v>
      </c>
      <c r="D2796" s="0" t="n">
        <v>36.5849624062</v>
      </c>
      <c r="E2796" s="0" t="n">
        <v>0.00694798388753565</v>
      </c>
    </row>
    <row r="2797" customFormat="false" ht="15" hidden="false" customHeight="false" outlineLevel="0" collapsed="false">
      <c r="A2797" s="0" t="s">
        <v>110</v>
      </c>
      <c r="B2797" s="0" t="s">
        <v>134</v>
      </c>
      <c r="C2797" s="0" t="s">
        <v>19</v>
      </c>
      <c r="D2797" s="0" t="n">
        <v>82.5723950469</v>
      </c>
      <c r="E2797" s="0" t="n">
        <v>0.00581913023263387</v>
      </c>
    </row>
    <row r="2798" customFormat="false" ht="15" hidden="false" customHeight="false" outlineLevel="0" collapsed="false">
      <c r="A2798" s="0" t="s">
        <v>111</v>
      </c>
      <c r="B2798" s="0" t="s">
        <v>134</v>
      </c>
      <c r="C2798" s="0" t="s">
        <v>19</v>
      </c>
      <c r="D2798" s="0" t="n">
        <v>89.4164866712</v>
      </c>
      <c r="E2798" s="0" t="n">
        <v>0.00689381864671941</v>
      </c>
    </row>
    <row r="2799" customFormat="false" ht="15" hidden="false" customHeight="false" outlineLevel="0" collapsed="false">
      <c r="A2799" s="0" t="s">
        <v>112</v>
      </c>
      <c r="B2799" s="0" t="s">
        <v>134</v>
      </c>
      <c r="C2799" s="0" t="s">
        <v>19</v>
      </c>
      <c r="D2799" s="0" t="n">
        <v>114.8380088569</v>
      </c>
      <c r="E2799" s="0" t="n">
        <v>0.0080520906049207</v>
      </c>
    </row>
    <row r="2800" customFormat="false" ht="15" hidden="false" customHeight="false" outlineLevel="0" collapsed="false">
      <c r="A2800" s="0" t="s">
        <v>113</v>
      </c>
      <c r="B2800" s="0" t="s">
        <v>134</v>
      </c>
      <c r="C2800" s="0" t="s">
        <v>19</v>
      </c>
      <c r="D2800" s="0" t="n">
        <v>93.9904828944</v>
      </c>
      <c r="E2800" s="0" t="n">
        <v>0.00436603272198311</v>
      </c>
    </row>
    <row r="2801" customFormat="false" ht="15" hidden="false" customHeight="false" outlineLevel="0" collapsed="false">
      <c r="A2801" s="0" t="s">
        <v>114</v>
      </c>
      <c r="B2801" s="0" t="s">
        <v>134</v>
      </c>
      <c r="C2801" s="0" t="s">
        <v>19</v>
      </c>
      <c r="D2801" s="0" t="n">
        <v>114.1220930232</v>
      </c>
      <c r="E2801" s="0" t="n">
        <v>0.00517017762833906</v>
      </c>
    </row>
    <row r="2802" customFormat="false" ht="15" hidden="false" customHeight="false" outlineLevel="0" collapsed="false">
      <c r="A2802" s="0" t="s">
        <v>115</v>
      </c>
      <c r="B2802" s="0" t="s">
        <v>134</v>
      </c>
      <c r="C2802" s="0" t="s">
        <v>19</v>
      </c>
      <c r="D2802" s="0" t="n">
        <v>151</v>
      </c>
      <c r="E2802" s="0" t="n">
        <v>0.00524282560706402</v>
      </c>
    </row>
    <row r="2803" customFormat="false" ht="15" hidden="false" customHeight="false" outlineLevel="0" collapsed="false">
      <c r="A2803" s="0" t="s">
        <v>116</v>
      </c>
      <c r="B2803" s="0" t="s">
        <v>134</v>
      </c>
      <c r="C2803" s="0" t="s">
        <v>19</v>
      </c>
      <c r="D2803" s="0" t="n">
        <v>144</v>
      </c>
      <c r="E2803" s="0" t="n">
        <v>0.00559413580246914</v>
      </c>
    </row>
    <row r="2804" customFormat="false" ht="15" hidden="false" customHeight="false" outlineLevel="0" collapsed="false">
      <c r="A2804" s="0" t="s">
        <v>117</v>
      </c>
      <c r="B2804" s="0" t="s">
        <v>134</v>
      </c>
      <c r="C2804" s="0" t="s">
        <v>19</v>
      </c>
      <c r="D2804" s="0" t="n">
        <v>137</v>
      </c>
      <c r="E2804" s="0" t="n">
        <v>0.00607258718572587</v>
      </c>
    </row>
    <row r="2805" customFormat="false" ht="15" hidden="false" customHeight="false" outlineLevel="0" collapsed="false">
      <c r="A2805" s="0" t="s">
        <v>118</v>
      </c>
      <c r="B2805" s="0" t="s">
        <v>134</v>
      </c>
      <c r="C2805" s="0" t="s">
        <v>19</v>
      </c>
      <c r="D2805" s="0" t="n">
        <v>109</v>
      </c>
      <c r="E2805" s="0" t="n">
        <v>0.00595056065239552</v>
      </c>
    </row>
    <row r="2806" customFormat="false" ht="15" hidden="false" customHeight="false" outlineLevel="0" collapsed="false">
      <c r="A2806" s="0" t="s">
        <v>119</v>
      </c>
      <c r="B2806" s="0" t="s">
        <v>134</v>
      </c>
      <c r="C2806" s="0" t="s">
        <v>19</v>
      </c>
      <c r="D2806" s="0" t="n">
        <v>90</v>
      </c>
      <c r="E2806" s="0" t="n">
        <v>0.00560956790123457</v>
      </c>
    </row>
    <row r="2807" customFormat="false" ht="15" hidden="false" customHeight="false" outlineLevel="0" collapsed="false">
      <c r="A2807" s="0" t="s">
        <v>105</v>
      </c>
      <c r="B2807" s="0" t="s">
        <v>134</v>
      </c>
      <c r="C2807" s="0" t="s">
        <v>20</v>
      </c>
      <c r="D2807" s="0" t="n">
        <v>103.238806</v>
      </c>
      <c r="E2807" s="0" t="n">
        <v>0.00526550929270832</v>
      </c>
    </row>
    <row r="2808" customFormat="false" ht="15" hidden="false" customHeight="false" outlineLevel="0" collapsed="false">
      <c r="A2808" s="0" t="s">
        <v>106</v>
      </c>
      <c r="B2808" s="0" t="s">
        <v>134</v>
      </c>
      <c r="C2808" s="0" t="s">
        <v>20</v>
      </c>
      <c r="D2808" s="0" t="n">
        <v>149.876433507</v>
      </c>
      <c r="E2808" s="0" t="n">
        <v>0.00550928817064198</v>
      </c>
    </row>
    <row r="2809" customFormat="false" ht="15" hidden="false" customHeight="false" outlineLevel="0" collapsed="false">
      <c r="A2809" s="0" t="s">
        <v>107</v>
      </c>
      <c r="B2809" s="0" t="s">
        <v>134</v>
      </c>
      <c r="C2809" s="0" t="s">
        <v>20</v>
      </c>
      <c r="D2809" s="0" t="n">
        <v>134.5987849619</v>
      </c>
      <c r="E2809" s="0" t="n">
        <v>0.0055044431716406</v>
      </c>
    </row>
    <row r="2810" customFormat="false" ht="15" hidden="false" customHeight="false" outlineLevel="0" collapsed="false">
      <c r="A2810" s="0" t="s">
        <v>108</v>
      </c>
      <c r="B2810" s="0" t="s">
        <v>134</v>
      </c>
      <c r="C2810" s="0" t="s">
        <v>20</v>
      </c>
      <c r="D2810" s="0" t="n">
        <v>73.1609963635</v>
      </c>
      <c r="E2810" s="0" t="n">
        <v>0.005320301624372</v>
      </c>
    </row>
    <row r="2811" customFormat="false" ht="15" hidden="false" customHeight="false" outlineLevel="0" collapsed="false">
      <c r="A2811" s="0" t="s">
        <v>109</v>
      </c>
      <c r="B2811" s="0" t="s">
        <v>134</v>
      </c>
      <c r="C2811" s="0" t="s">
        <v>20</v>
      </c>
      <c r="D2811" s="0" t="n">
        <v>105.4705344765</v>
      </c>
      <c r="E2811" s="0" t="n">
        <v>0.00549611828733135</v>
      </c>
    </row>
    <row r="2812" customFormat="false" ht="15" hidden="false" customHeight="false" outlineLevel="0" collapsed="false">
      <c r="A2812" s="0" t="s">
        <v>110</v>
      </c>
      <c r="B2812" s="0" t="s">
        <v>134</v>
      </c>
      <c r="C2812" s="0" t="s">
        <v>20</v>
      </c>
      <c r="D2812" s="0" t="n">
        <v>130.935847329</v>
      </c>
      <c r="E2812" s="0" t="n">
        <v>0.00505798354485347</v>
      </c>
    </row>
    <row r="2813" customFormat="false" ht="15" hidden="false" customHeight="false" outlineLevel="0" collapsed="false">
      <c r="A2813" s="0" t="s">
        <v>111</v>
      </c>
      <c r="B2813" s="0" t="s">
        <v>134</v>
      </c>
      <c r="C2813" s="0" t="s">
        <v>20</v>
      </c>
      <c r="D2813" s="0" t="n">
        <v>96.5039746239</v>
      </c>
      <c r="E2813" s="0" t="n">
        <v>0.00761840748836532</v>
      </c>
    </row>
    <row r="2814" customFormat="false" ht="15" hidden="false" customHeight="false" outlineLevel="0" collapsed="false">
      <c r="A2814" s="0" t="s">
        <v>112</v>
      </c>
      <c r="B2814" s="0" t="s">
        <v>134</v>
      </c>
      <c r="C2814" s="0" t="s">
        <v>20</v>
      </c>
      <c r="D2814" s="0" t="n">
        <v>96.4241779391</v>
      </c>
      <c r="E2814" s="0" t="n">
        <v>0.00634879140816897</v>
      </c>
    </row>
    <row r="2815" customFormat="false" ht="15" hidden="false" customHeight="false" outlineLevel="0" collapsed="false">
      <c r="A2815" s="0" t="s">
        <v>113</v>
      </c>
      <c r="B2815" s="0" t="s">
        <v>134</v>
      </c>
      <c r="C2815" s="0" t="s">
        <v>20</v>
      </c>
      <c r="D2815" s="0" t="n">
        <v>124.9116310161</v>
      </c>
      <c r="E2815" s="0" t="n">
        <v>0.00534973893011263</v>
      </c>
    </row>
    <row r="2816" customFormat="false" ht="15" hidden="false" customHeight="false" outlineLevel="0" collapsed="false">
      <c r="A2816" s="0" t="s">
        <v>114</v>
      </c>
      <c r="B2816" s="0" t="s">
        <v>134</v>
      </c>
      <c r="C2816" s="0" t="s">
        <v>20</v>
      </c>
      <c r="D2816" s="0" t="n">
        <v>154.7778572478</v>
      </c>
      <c r="E2816" s="0" t="n">
        <v>0.00682641355419131</v>
      </c>
    </row>
    <row r="2817" customFormat="false" ht="15" hidden="false" customHeight="false" outlineLevel="0" collapsed="false">
      <c r="A2817" s="0" t="s">
        <v>115</v>
      </c>
      <c r="B2817" s="0" t="s">
        <v>134</v>
      </c>
      <c r="C2817" s="0" t="s">
        <v>20</v>
      </c>
      <c r="D2817" s="0" t="n">
        <v>102.9646840958</v>
      </c>
      <c r="E2817" s="0" t="n">
        <v>0.00766285887073273</v>
      </c>
    </row>
    <row r="2818" customFormat="false" ht="15" hidden="false" customHeight="false" outlineLevel="0" collapsed="false">
      <c r="A2818" s="0" t="s">
        <v>116</v>
      </c>
      <c r="B2818" s="0" t="s">
        <v>134</v>
      </c>
      <c r="C2818" s="0" t="s">
        <v>20</v>
      </c>
      <c r="D2818" s="0" t="n">
        <v>99</v>
      </c>
      <c r="E2818" s="0" t="n">
        <v>0.00629208754208754</v>
      </c>
    </row>
    <row r="2819" customFormat="false" ht="15" hidden="false" customHeight="false" outlineLevel="0" collapsed="false">
      <c r="A2819" s="0" t="s">
        <v>117</v>
      </c>
      <c r="B2819" s="0" t="s">
        <v>134</v>
      </c>
      <c r="C2819" s="0" t="s">
        <v>20</v>
      </c>
      <c r="D2819" s="0" t="n">
        <v>105.8770822193</v>
      </c>
      <c r="E2819" s="0" t="n">
        <v>0.00763401187420517</v>
      </c>
    </row>
    <row r="2820" customFormat="false" ht="15" hidden="false" customHeight="false" outlineLevel="0" collapsed="false">
      <c r="A2820" s="0" t="s">
        <v>118</v>
      </c>
      <c r="B2820" s="0" t="s">
        <v>134</v>
      </c>
      <c r="C2820" s="0" t="s">
        <v>20</v>
      </c>
      <c r="D2820" s="0" t="n">
        <v>61.5675395527</v>
      </c>
      <c r="E2820" s="0" t="n">
        <v>0.00792189118528504</v>
      </c>
    </row>
    <row r="2821" customFormat="false" ht="15" hidden="false" customHeight="false" outlineLevel="0" collapsed="false">
      <c r="A2821" s="0" t="s">
        <v>119</v>
      </c>
      <c r="B2821" s="0" t="s">
        <v>134</v>
      </c>
      <c r="C2821" s="0" t="s">
        <v>20</v>
      </c>
      <c r="D2821" s="0" t="n">
        <v>39.9787234045</v>
      </c>
      <c r="E2821" s="0" t="n">
        <v>0.0108357725740361</v>
      </c>
    </row>
    <row r="2822" customFormat="false" ht="15" hidden="false" customHeight="false" outlineLevel="0" collapsed="false">
      <c r="A2822" s="0" t="s">
        <v>105</v>
      </c>
      <c r="B2822" s="0" t="s">
        <v>134</v>
      </c>
      <c r="C2822" s="0" t="s">
        <v>21</v>
      </c>
      <c r="D2822" s="0" t="n">
        <v>172.5</v>
      </c>
      <c r="E2822" s="0" t="n">
        <v>0.00557971014492754</v>
      </c>
    </row>
    <row r="2823" customFormat="false" ht="15" hidden="false" customHeight="false" outlineLevel="0" collapsed="false">
      <c r="A2823" s="0" t="s">
        <v>106</v>
      </c>
      <c r="B2823" s="0" t="s">
        <v>134</v>
      </c>
      <c r="C2823" s="0" t="s">
        <v>21</v>
      </c>
      <c r="D2823" s="0" t="n">
        <v>155.267602874</v>
      </c>
      <c r="E2823" s="0" t="n">
        <v>0.00577892621295995</v>
      </c>
    </row>
    <row r="2824" customFormat="false" ht="15" hidden="false" customHeight="false" outlineLevel="0" collapsed="false">
      <c r="A2824" s="0" t="s">
        <v>107</v>
      </c>
      <c r="B2824" s="0" t="s">
        <v>134</v>
      </c>
      <c r="C2824" s="0" t="s">
        <v>21</v>
      </c>
      <c r="D2824" s="0" t="n">
        <v>184.1764450817</v>
      </c>
      <c r="E2824" s="0" t="n">
        <v>0.0060174151086135</v>
      </c>
    </row>
    <row r="2825" customFormat="false" ht="15" hidden="false" customHeight="false" outlineLevel="0" collapsed="false">
      <c r="A2825" s="0" t="s">
        <v>108</v>
      </c>
      <c r="B2825" s="0" t="s">
        <v>134</v>
      </c>
      <c r="C2825" s="0" t="s">
        <v>21</v>
      </c>
      <c r="D2825" s="0" t="n">
        <v>93.6234017192</v>
      </c>
      <c r="E2825" s="0" t="n">
        <v>0.00627939994727559</v>
      </c>
    </row>
    <row r="2826" customFormat="false" ht="15" hidden="false" customHeight="false" outlineLevel="0" collapsed="false">
      <c r="A2826" s="0" t="s">
        <v>109</v>
      </c>
      <c r="B2826" s="0" t="s">
        <v>134</v>
      </c>
      <c r="C2826" s="0" t="s">
        <v>21</v>
      </c>
      <c r="D2826" s="0" t="n">
        <v>59.4865148381</v>
      </c>
      <c r="E2826" s="0" t="n">
        <v>0.00548635213169118</v>
      </c>
    </row>
    <row r="2827" customFormat="false" ht="15" hidden="false" customHeight="false" outlineLevel="0" collapsed="false">
      <c r="A2827" s="0" t="s">
        <v>110</v>
      </c>
      <c r="B2827" s="0" t="s">
        <v>134</v>
      </c>
      <c r="C2827" s="0" t="s">
        <v>21</v>
      </c>
      <c r="D2827" s="0" t="n">
        <v>80.1200695432</v>
      </c>
      <c r="E2827" s="0" t="n">
        <v>0.0062637849473736</v>
      </c>
    </row>
    <row r="2828" customFormat="false" ht="15" hidden="false" customHeight="false" outlineLevel="0" collapsed="false">
      <c r="A2828" s="0" t="s">
        <v>111</v>
      </c>
      <c r="B2828" s="0" t="s">
        <v>134</v>
      </c>
      <c r="C2828" s="0" t="s">
        <v>21</v>
      </c>
      <c r="D2828" s="0" t="n">
        <v>143.9252215164</v>
      </c>
      <c r="E2828" s="0" t="n">
        <v>0.00642128719195324</v>
      </c>
    </row>
    <row r="2829" customFormat="false" ht="15" hidden="false" customHeight="false" outlineLevel="0" collapsed="false">
      <c r="A2829" s="0" t="s">
        <v>112</v>
      </c>
      <c r="B2829" s="0" t="s">
        <v>134</v>
      </c>
      <c r="C2829" s="0" t="s">
        <v>21</v>
      </c>
      <c r="D2829" s="0" t="n">
        <v>194.390559451</v>
      </c>
      <c r="E2829" s="0" t="n">
        <v>0.0066251721944503</v>
      </c>
    </row>
    <row r="2830" customFormat="false" ht="15" hidden="false" customHeight="false" outlineLevel="0" collapsed="false">
      <c r="A2830" s="0" t="s">
        <v>113</v>
      </c>
      <c r="B2830" s="0" t="s">
        <v>134</v>
      </c>
      <c r="C2830" s="0" t="s">
        <v>21</v>
      </c>
      <c r="D2830" s="0" t="n">
        <v>179.8913702013</v>
      </c>
      <c r="E2830" s="0" t="n">
        <v>0.00733092508228627</v>
      </c>
    </row>
    <row r="2831" customFormat="false" ht="15" hidden="false" customHeight="false" outlineLevel="0" collapsed="false">
      <c r="A2831" s="0" t="s">
        <v>114</v>
      </c>
      <c r="B2831" s="0" t="s">
        <v>134</v>
      </c>
      <c r="C2831" s="0" t="s">
        <v>21</v>
      </c>
      <c r="D2831" s="0" t="n">
        <v>164.6718626026</v>
      </c>
      <c r="E2831" s="0" t="n">
        <v>0.00577564936677387</v>
      </c>
    </row>
    <row r="2832" customFormat="false" ht="15" hidden="false" customHeight="false" outlineLevel="0" collapsed="false">
      <c r="A2832" s="0" t="s">
        <v>115</v>
      </c>
      <c r="B2832" s="0" t="s">
        <v>134</v>
      </c>
      <c r="C2832" s="0" t="s">
        <v>21</v>
      </c>
      <c r="D2832" s="0" t="n">
        <v>136.2085832556</v>
      </c>
      <c r="E2832" s="0" t="n">
        <v>0.00685407498007151</v>
      </c>
    </row>
    <row r="2833" customFormat="false" ht="15" hidden="false" customHeight="false" outlineLevel="0" collapsed="false">
      <c r="A2833" s="0" t="s">
        <v>116</v>
      </c>
      <c r="B2833" s="0" t="s">
        <v>134</v>
      </c>
      <c r="C2833" s="0" t="s">
        <v>21</v>
      </c>
      <c r="D2833" s="0" t="n">
        <v>85</v>
      </c>
      <c r="E2833" s="0" t="n">
        <v>0.00633169934640523</v>
      </c>
    </row>
    <row r="2834" customFormat="false" ht="15" hidden="false" customHeight="false" outlineLevel="0" collapsed="false">
      <c r="A2834" s="0" t="s">
        <v>117</v>
      </c>
      <c r="B2834" s="0" t="s">
        <v>134</v>
      </c>
      <c r="C2834" s="0" t="s">
        <v>21</v>
      </c>
      <c r="D2834" s="0" t="n">
        <v>133.8320169959</v>
      </c>
      <c r="E2834" s="0" t="n">
        <v>0.00621901593143678</v>
      </c>
    </row>
    <row r="2835" customFormat="false" ht="15" hidden="false" customHeight="false" outlineLevel="0" collapsed="false">
      <c r="A2835" s="0" t="s">
        <v>118</v>
      </c>
      <c r="B2835" s="0" t="s">
        <v>134</v>
      </c>
      <c r="C2835" s="0" t="s">
        <v>21</v>
      </c>
      <c r="D2835" s="0" t="n">
        <v>71.0987092018</v>
      </c>
      <c r="E2835" s="0" t="n">
        <v>0.00651491595507965</v>
      </c>
    </row>
    <row r="2836" customFormat="false" ht="15" hidden="false" customHeight="false" outlineLevel="0" collapsed="false">
      <c r="A2836" s="0" t="s">
        <v>119</v>
      </c>
      <c r="B2836" s="0" t="s">
        <v>134</v>
      </c>
      <c r="C2836" s="0" t="s">
        <v>21</v>
      </c>
      <c r="D2836" s="0" t="n">
        <v>106.8282988493</v>
      </c>
      <c r="E2836" s="0" t="n">
        <v>0.0077212548589632</v>
      </c>
    </row>
    <row r="2837" customFormat="false" ht="15" hidden="false" customHeight="false" outlineLevel="0" collapsed="false">
      <c r="A2837" s="0" t="s">
        <v>105</v>
      </c>
      <c r="B2837" s="0" t="s">
        <v>134</v>
      </c>
      <c r="C2837" s="0" t="s">
        <v>22</v>
      </c>
      <c r="D2837" s="0" t="n">
        <v>153.96323534</v>
      </c>
      <c r="E2837" s="0" t="n">
        <v>0.0081178595497774</v>
      </c>
    </row>
    <row r="2838" customFormat="false" ht="15" hidden="false" customHeight="false" outlineLevel="0" collapsed="false">
      <c r="A2838" s="0" t="s">
        <v>106</v>
      </c>
      <c r="B2838" s="0" t="s">
        <v>134</v>
      </c>
      <c r="C2838" s="0" t="s">
        <v>22</v>
      </c>
      <c r="D2838" s="0" t="n">
        <v>206.8079191704</v>
      </c>
      <c r="E2838" s="0" t="n">
        <v>0.00734604278011351</v>
      </c>
    </row>
    <row r="2839" customFormat="false" ht="15" hidden="false" customHeight="false" outlineLevel="0" collapsed="false">
      <c r="A2839" s="0" t="s">
        <v>107</v>
      </c>
      <c r="B2839" s="0" t="s">
        <v>134</v>
      </c>
      <c r="C2839" s="0" t="s">
        <v>22</v>
      </c>
      <c r="D2839" s="0" t="n">
        <v>217.3058909387</v>
      </c>
      <c r="E2839" s="0" t="n">
        <v>0.00640733778454667</v>
      </c>
    </row>
    <row r="2840" customFormat="false" ht="15" hidden="false" customHeight="false" outlineLevel="0" collapsed="false">
      <c r="A2840" s="0" t="s">
        <v>108</v>
      </c>
      <c r="B2840" s="0" t="s">
        <v>134</v>
      </c>
      <c r="C2840" s="0" t="s">
        <v>22</v>
      </c>
      <c r="D2840" s="0" t="n">
        <v>125.2659036538</v>
      </c>
      <c r="E2840" s="0" t="n">
        <v>0.00687006055444341</v>
      </c>
    </row>
    <row r="2841" customFormat="false" ht="15" hidden="false" customHeight="false" outlineLevel="0" collapsed="false">
      <c r="A2841" s="0" t="s">
        <v>109</v>
      </c>
      <c r="B2841" s="0" t="s">
        <v>134</v>
      </c>
      <c r="C2841" s="0" t="s">
        <v>22</v>
      </c>
      <c r="D2841" s="0" t="n">
        <v>155.3559724252</v>
      </c>
      <c r="E2841" s="0" t="n">
        <v>0.00640091119449727</v>
      </c>
    </row>
    <row r="2842" customFormat="false" ht="15" hidden="false" customHeight="false" outlineLevel="0" collapsed="false">
      <c r="A2842" s="0" t="s">
        <v>110</v>
      </c>
      <c r="B2842" s="0" t="s">
        <v>134</v>
      </c>
      <c r="C2842" s="0" t="s">
        <v>22</v>
      </c>
      <c r="D2842" s="0" t="n">
        <v>108.0972369018</v>
      </c>
      <c r="E2842" s="0" t="n">
        <v>0.00753165997596051</v>
      </c>
    </row>
    <row r="2843" customFormat="false" ht="15" hidden="false" customHeight="false" outlineLevel="0" collapsed="false">
      <c r="A2843" s="0" t="s">
        <v>111</v>
      </c>
      <c r="B2843" s="0" t="s">
        <v>134</v>
      </c>
      <c r="C2843" s="0" t="s">
        <v>22</v>
      </c>
      <c r="D2843" s="0" t="n">
        <v>160.2512957155</v>
      </c>
      <c r="E2843" s="0" t="n">
        <v>0.00752069456740661</v>
      </c>
    </row>
    <row r="2844" customFormat="false" ht="15" hidden="false" customHeight="false" outlineLevel="0" collapsed="false">
      <c r="A2844" s="0" t="s">
        <v>112</v>
      </c>
      <c r="B2844" s="0" t="s">
        <v>134</v>
      </c>
      <c r="C2844" s="0" t="s">
        <v>22</v>
      </c>
      <c r="D2844" s="0" t="n">
        <v>138.724586431</v>
      </c>
      <c r="E2844" s="0" t="n">
        <v>0.00615422674193275</v>
      </c>
    </row>
    <row r="2845" customFormat="false" ht="15" hidden="false" customHeight="false" outlineLevel="0" collapsed="false">
      <c r="A2845" s="0" t="s">
        <v>113</v>
      </c>
      <c r="B2845" s="0" t="s">
        <v>134</v>
      </c>
      <c r="C2845" s="0" t="s">
        <v>22</v>
      </c>
      <c r="D2845" s="0" t="n">
        <v>116.2914402175</v>
      </c>
      <c r="E2845" s="0" t="n">
        <v>0.00703884582206324</v>
      </c>
    </row>
    <row r="2846" customFormat="false" ht="15" hidden="false" customHeight="false" outlineLevel="0" collapsed="false">
      <c r="A2846" s="0" t="s">
        <v>114</v>
      </c>
      <c r="B2846" s="0" t="s">
        <v>134</v>
      </c>
      <c r="C2846" s="0" t="s">
        <v>22</v>
      </c>
      <c r="D2846" s="0" t="n">
        <v>151</v>
      </c>
      <c r="E2846" s="0" t="n">
        <v>0.00773086828550405</v>
      </c>
    </row>
    <row r="2847" customFormat="false" ht="15" hidden="false" customHeight="false" outlineLevel="0" collapsed="false">
      <c r="A2847" s="0" t="s">
        <v>115</v>
      </c>
      <c r="B2847" s="0" t="s">
        <v>134</v>
      </c>
      <c r="C2847" s="0" t="s">
        <v>22</v>
      </c>
      <c r="D2847" s="0" t="n">
        <v>118</v>
      </c>
      <c r="E2847" s="0" t="n">
        <v>0.00785075329566855</v>
      </c>
    </row>
    <row r="2848" customFormat="false" ht="15" hidden="false" customHeight="false" outlineLevel="0" collapsed="false">
      <c r="A2848" s="0" t="s">
        <v>116</v>
      </c>
      <c r="B2848" s="0" t="s">
        <v>134</v>
      </c>
      <c r="C2848" s="0" t="s">
        <v>22</v>
      </c>
      <c r="D2848" s="0" t="n">
        <v>96</v>
      </c>
      <c r="E2848" s="0" t="n">
        <v>0.00764612268518518</v>
      </c>
    </row>
    <row r="2849" customFormat="false" ht="15" hidden="false" customHeight="false" outlineLevel="0" collapsed="false">
      <c r="A2849" s="0" t="s">
        <v>117</v>
      </c>
      <c r="B2849" s="0" t="s">
        <v>134</v>
      </c>
      <c r="C2849" s="0" t="s">
        <v>22</v>
      </c>
      <c r="D2849" s="0" t="n">
        <v>184</v>
      </c>
      <c r="E2849" s="0" t="n">
        <v>0.00900135869565217</v>
      </c>
    </row>
    <row r="2850" customFormat="false" ht="15" hidden="false" customHeight="false" outlineLevel="0" collapsed="false">
      <c r="A2850" s="0" t="s">
        <v>118</v>
      </c>
      <c r="B2850" s="0" t="s">
        <v>134</v>
      </c>
      <c r="C2850" s="0" t="s">
        <v>22</v>
      </c>
      <c r="D2850" s="0" t="n">
        <v>142</v>
      </c>
      <c r="E2850" s="0" t="n">
        <v>0.00834800469483568</v>
      </c>
    </row>
    <row r="2851" customFormat="false" ht="15" hidden="false" customHeight="false" outlineLevel="0" collapsed="false">
      <c r="A2851" s="0" t="s">
        <v>119</v>
      </c>
      <c r="B2851" s="0" t="s">
        <v>134</v>
      </c>
      <c r="C2851" s="0" t="s">
        <v>22</v>
      </c>
      <c r="D2851" s="0" t="n">
        <v>259</v>
      </c>
      <c r="E2851" s="0" t="n">
        <v>0.00822072072072072</v>
      </c>
    </row>
    <row r="2852" customFormat="false" ht="15" hidden="false" customHeight="false" outlineLevel="0" collapsed="false">
      <c r="A2852" s="0" t="s">
        <v>105</v>
      </c>
      <c r="B2852" s="0" t="s">
        <v>134</v>
      </c>
      <c r="C2852" s="0" t="s">
        <v>23</v>
      </c>
      <c r="D2852" s="0" t="n">
        <v>257.63157887</v>
      </c>
      <c r="E2852" s="0" t="n">
        <v>0.00491133242537259</v>
      </c>
    </row>
    <row r="2853" customFormat="false" ht="15" hidden="false" customHeight="false" outlineLevel="0" collapsed="false">
      <c r="A2853" s="0" t="s">
        <v>106</v>
      </c>
      <c r="B2853" s="0" t="s">
        <v>134</v>
      </c>
      <c r="C2853" s="0" t="s">
        <v>23</v>
      </c>
      <c r="D2853" s="0" t="n">
        <v>255.617913386</v>
      </c>
      <c r="E2853" s="0" t="n">
        <v>0.00558135270998192</v>
      </c>
    </row>
    <row r="2854" customFormat="false" ht="15" hidden="false" customHeight="false" outlineLevel="0" collapsed="false">
      <c r="A2854" s="0" t="s">
        <v>107</v>
      </c>
      <c r="B2854" s="0" t="s">
        <v>134</v>
      </c>
      <c r="C2854" s="0" t="s">
        <v>23</v>
      </c>
      <c r="D2854" s="0" t="n">
        <v>269.0289264746</v>
      </c>
      <c r="E2854" s="0" t="n">
        <v>0.00521184487602299</v>
      </c>
    </row>
    <row r="2855" customFormat="false" ht="15" hidden="false" customHeight="false" outlineLevel="0" collapsed="false">
      <c r="A2855" s="0" t="s">
        <v>108</v>
      </c>
      <c r="B2855" s="0" t="s">
        <v>134</v>
      </c>
      <c r="C2855" s="0" t="s">
        <v>23</v>
      </c>
      <c r="D2855" s="0" t="n">
        <v>254.2237052505</v>
      </c>
      <c r="E2855" s="0" t="n">
        <v>0.00539866975138887</v>
      </c>
    </row>
    <row r="2856" customFormat="false" ht="15" hidden="false" customHeight="false" outlineLevel="0" collapsed="false">
      <c r="A2856" s="0" t="s">
        <v>109</v>
      </c>
      <c r="B2856" s="0" t="s">
        <v>134</v>
      </c>
      <c r="C2856" s="0" t="s">
        <v>23</v>
      </c>
      <c r="D2856" s="0" t="n">
        <v>154.1758682489</v>
      </c>
      <c r="E2856" s="0" t="n">
        <v>0.00549525205400729</v>
      </c>
    </row>
    <row r="2857" customFormat="false" ht="15" hidden="false" customHeight="false" outlineLevel="0" collapsed="false">
      <c r="A2857" s="0" t="s">
        <v>110</v>
      </c>
      <c r="B2857" s="0" t="s">
        <v>134</v>
      </c>
      <c r="C2857" s="0" t="s">
        <v>23</v>
      </c>
      <c r="D2857" s="0" t="n">
        <v>225.3347430121</v>
      </c>
      <c r="E2857" s="0" t="n">
        <v>0.00449288000622761</v>
      </c>
    </row>
    <row r="2858" customFormat="false" ht="15" hidden="false" customHeight="false" outlineLevel="0" collapsed="false">
      <c r="A2858" s="0" t="s">
        <v>111</v>
      </c>
      <c r="B2858" s="0" t="s">
        <v>134</v>
      </c>
      <c r="C2858" s="0" t="s">
        <v>23</v>
      </c>
      <c r="D2858" s="0" t="n">
        <v>181.2615388702</v>
      </c>
      <c r="E2858" s="0" t="n">
        <v>0.00454372572249722</v>
      </c>
    </row>
    <row r="2859" customFormat="false" ht="15" hidden="false" customHeight="false" outlineLevel="0" collapsed="false">
      <c r="A2859" s="0" t="s">
        <v>112</v>
      </c>
      <c r="B2859" s="0" t="s">
        <v>134</v>
      </c>
      <c r="C2859" s="0" t="s">
        <v>23</v>
      </c>
      <c r="D2859" s="0" t="n">
        <v>196.5153370642</v>
      </c>
      <c r="E2859" s="0" t="n">
        <v>0.00508002714701305</v>
      </c>
    </row>
    <row r="2860" customFormat="false" ht="15" hidden="false" customHeight="false" outlineLevel="0" collapsed="false">
      <c r="A2860" s="0" t="s">
        <v>113</v>
      </c>
      <c r="B2860" s="0" t="s">
        <v>134</v>
      </c>
      <c r="C2860" s="0" t="s">
        <v>23</v>
      </c>
      <c r="D2860" s="0" t="n">
        <v>212.2197994723</v>
      </c>
      <c r="E2860" s="0" t="n">
        <v>0.00480362113318562</v>
      </c>
    </row>
    <row r="2861" customFormat="false" ht="15" hidden="false" customHeight="false" outlineLevel="0" collapsed="false">
      <c r="A2861" s="0" t="s">
        <v>114</v>
      </c>
      <c r="B2861" s="0" t="s">
        <v>134</v>
      </c>
      <c r="C2861" s="0" t="s">
        <v>23</v>
      </c>
      <c r="D2861" s="0" t="n">
        <v>313.1440300832</v>
      </c>
      <c r="E2861" s="0" t="n">
        <v>0.00499712303818334</v>
      </c>
    </row>
    <row r="2862" customFormat="false" ht="15" hidden="false" customHeight="false" outlineLevel="0" collapsed="false">
      <c r="A2862" s="0" t="s">
        <v>115</v>
      </c>
      <c r="B2862" s="0" t="s">
        <v>134</v>
      </c>
      <c r="C2862" s="0" t="s">
        <v>23</v>
      </c>
      <c r="D2862" s="0" t="n">
        <v>251.7291117509</v>
      </c>
      <c r="E2862" s="0" t="n">
        <v>0.00471782325188763</v>
      </c>
    </row>
    <row r="2863" customFormat="false" ht="15" hidden="false" customHeight="false" outlineLevel="0" collapsed="false">
      <c r="A2863" s="0" t="s">
        <v>116</v>
      </c>
      <c r="B2863" s="0" t="s">
        <v>134</v>
      </c>
      <c r="C2863" s="0" t="s">
        <v>23</v>
      </c>
      <c r="D2863" s="0" t="n">
        <v>207</v>
      </c>
      <c r="E2863" s="0" t="n">
        <v>0.0054783950617284</v>
      </c>
    </row>
    <row r="2864" customFormat="false" ht="15" hidden="false" customHeight="false" outlineLevel="0" collapsed="false">
      <c r="A2864" s="0" t="s">
        <v>117</v>
      </c>
      <c r="B2864" s="0" t="s">
        <v>134</v>
      </c>
      <c r="C2864" s="0" t="s">
        <v>23</v>
      </c>
      <c r="D2864" s="0" t="n">
        <v>192.543496923</v>
      </c>
      <c r="E2864" s="0" t="n">
        <v>0.00626136529287017</v>
      </c>
    </row>
    <row r="2865" customFormat="false" ht="15" hidden="false" customHeight="false" outlineLevel="0" collapsed="false">
      <c r="A2865" s="0" t="s">
        <v>118</v>
      </c>
      <c r="B2865" s="0" t="s">
        <v>134</v>
      </c>
      <c r="C2865" s="0" t="s">
        <v>23</v>
      </c>
      <c r="D2865" s="0" t="n">
        <v>97.6390932447</v>
      </c>
      <c r="E2865" s="0" t="n">
        <v>0.00496327423843554</v>
      </c>
    </row>
    <row r="2866" customFormat="false" ht="15" hidden="false" customHeight="false" outlineLevel="0" collapsed="false">
      <c r="A2866" s="0" t="s">
        <v>119</v>
      </c>
      <c r="B2866" s="0" t="s">
        <v>134</v>
      </c>
      <c r="C2866" s="0" t="s">
        <v>23</v>
      </c>
      <c r="D2866" s="0" t="n">
        <v>118.0292987731</v>
      </c>
      <c r="E2866" s="0" t="n">
        <v>0.00514625153243651</v>
      </c>
    </row>
    <row r="2867" customFormat="false" ht="15" hidden="false" customHeight="false" outlineLevel="0" collapsed="false">
      <c r="A2867" s="0" t="s">
        <v>105</v>
      </c>
      <c r="B2867" s="0" t="s">
        <v>134</v>
      </c>
      <c r="C2867" s="0" t="s">
        <v>24</v>
      </c>
      <c r="D2867" s="0" t="n">
        <v>262.61276602</v>
      </c>
      <c r="E2867" s="0" t="n">
        <v>0.00368181359891286</v>
      </c>
    </row>
    <row r="2868" customFormat="false" ht="15" hidden="false" customHeight="false" outlineLevel="0" collapsed="false">
      <c r="A2868" s="0" t="s">
        <v>106</v>
      </c>
      <c r="B2868" s="0" t="s">
        <v>134</v>
      </c>
      <c r="C2868" s="0" t="s">
        <v>24</v>
      </c>
      <c r="D2868" s="0" t="n">
        <v>261.3026404508</v>
      </c>
      <c r="E2868" s="0" t="n">
        <v>0.00447451971126</v>
      </c>
    </row>
    <row r="2869" customFormat="false" ht="15" hidden="false" customHeight="false" outlineLevel="0" collapsed="false">
      <c r="A2869" s="0" t="s">
        <v>107</v>
      </c>
      <c r="B2869" s="0" t="s">
        <v>134</v>
      </c>
      <c r="C2869" s="0" t="s">
        <v>24</v>
      </c>
      <c r="D2869" s="0" t="n">
        <v>251.0333019567</v>
      </c>
      <c r="E2869" s="0" t="n">
        <v>0.0037220248409536</v>
      </c>
    </row>
    <row r="2870" customFormat="false" ht="15" hidden="false" customHeight="false" outlineLevel="0" collapsed="false">
      <c r="A2870" s="0" t="s">
        <v>108</v>
      </c>
      <c r="B2870" s="0" t="s">
        <v>134</v>
      </c>
      <c r="C2870" s="0" t="s">
        <v>24</v>
      </c>
      <c r="D2870" s="0" t="n">
        <v>192.2915748947</v>
      </c>
      <c r="E2870" s="0" t="n">
        <v>0.00402508437499989</v>
      </c>
    </row>
    <row r="2871" customFormat="false" ht="15" hidden="false" customHeight="false" outlineLevel="0" collapsed="false">
      <c r="A2871" s="0" t="s">
        <v>109</v>
      </c>
      <c r="B2871" s="0" t="s">
        <v>134</v>
      </c>
      <c r="C2871" s="0" t="s">
        <v>24</v>
      </c>
      <c r="D2871" s="0" t="n">
        <v>153.0785655898</v>
      </c>
      <c r="E2871" s="0" t="n">
        <v>0.00360565541707371</v>
      </c>
    </row>
    <row r="2872" customFormat="false" ht="15" hidden="false" customHeight="false" outlineLevel="0" collapsed="false">
      <c r="A2872" s="0" t="s">
        <v>110</v>
      </c>
      <c r="B2872" s="0" t="s">
        <v>134</v>
      </c>
      <c r="C2872" s="0" t="s">
        <v>24</v>
      </c>
      <c r="D2872" s="0" t="n">
        <v>177.4600275737</v>
      </c>
      <c r="E2872" s="0" t="n">
        <v>0.00304366967313198</v>
      </c>
    </row>
    <row r="2873" customFormat="false" ht="15" hidden="false" customHeight="false" outlineLevel="0" collapsed="false">
      <c r="A2873" s="0" t="s">
        <v>111</v>
      </c>
      <c r="B2873" s="0" t="s">
        <v>134</v>
      </c>
      <c r="C2873" s="0" t="s">
        <v>24</v>
      </c>
      <c r="D2873" s="0" t="n">
        <v>181.2275705929</v>
      </c>
      <c r="E2873" s="0" t="n">
        <v>0.0034668817232422</v>
      </c>
    </row>
    <row r="2874" customFormat="false" ht="15" hidden="false" customHeight="false" outlineLevel="0" collapsed="false">
      <c r="A2874" s="0" t="s">
        <v>112</v>
      </c>
      <c r="B2874" s="0" t="s">
        <v>134</v>
      </c>
      <c r="C2874" s="0" t="s">
        <v>24</v>
      </c>
      <c r="D2874" s="0" t="n">
        <v>294.6764112475</v>
      </c>
      <c r="E2874" s="0" t="n">
        <v>0.00311529543909326</v>
      </c>
    </row>
    <row r="2875" customFormat="false" ht="15" hidden="false" customHeight="false" outlineLevel="0" collapsed="false">
      <c r="A2875" s="0" t="s">
        <v>113</v>
      </c>
      <c r="B2875" s="0" t="s">
        <v>134</v>
      </c>
      <c r="C2875" s="0" t="s">
        <v>24</v>
      </c>
      <c r="D2875" s="0" t="n">
        <v>203.5501947376</v>
      </c>
      <c r="E2875" s="0" t="n">
        <v>0.00414563220772069</v>
      </c>
    </row>
    <row r="2876" customFormat="false" ht="15" hidden="false" customHeight="false" outlineLevel="0" collapsed="false">
      <c r="A2876" s="0" t="s">
        <v>114</v>
      </c>
      <c r="B2876" s="0" t="s">
        <v>134</v>
      </c>
      <c r="C2876" s="0" t="s">
        <v>24</v>
      </c>
      <c r="D2876" s="0" t="n">
        <v>183.4104386974</v>
      </c>
      <c r="E2876" s="0" t="n">
        <v>0.00382197154821456</v>
      </c>
    </row>
    <row r="2877" customFormat="false" ht="15" hidden="false" customHeight="false" outlineLevel="0" collapsed="false">
      <c r="A2877" s="0" t="s">
        <v>115</v>
      </c>
      <c r="B2877" s="0" t="s">
        <v>134</v>
      </c>
      <c r="C2877" s="0" t="s">
        <v>24</v>
      </c>
      <c r="D2877" s="0" t="n">
        <v>174.6471933468</v>
      </c>
      <c r="E2877" s="0" t="n">
        <v>0.00376551996432614</v>
      </c>
    </row>
    <row r="2878" customFormat="false" ht="15" hidden="false" customHeight="false" outlineLevel="0" collapsed="false">
      <c r="A2878" s="0" t="s">
        <v>116</v>
      </c>
      <c r="B2878" s="0" t="s">
        <v>134</v>
      </c>
      <c r="C2878" s="0" t="s">
        <v>24</v>
      </c>
      <c r="D2878" s="0" t="n">
        <v>178</v>
      </c>
      <c r="E2878" s="0" t="n">
        <v>0.00403401997503121</v>
      </c>
    </row>
    <row r="2879" customFormat="false" ht="15" hidden="false" customHeight="false" outlineLevel="0" collapsed="false">
      <c r="A2879" s="0" t="s">
        <v>117</v>
      </c>
      <c r="B2879" s="0" t="s">
        <v>134</v>
      </c>
      <c r="C2879" s="0" t="s">
        <v>24</v>
      </c>
      <c r="D2879" s="0" t="n">
        <v>153.3836819414</v>
      </c>
      <c r="E2879" s="0" t="n">
        <v>0.00394259886382907</v>
      </c>
    </row>
    <row r="2880" customFormat="false" ht="15" hidden="false" customHeight="false" outlineLevel="0" collapsed="false">
      <c r="A2880" s="0" t="s">
        <v>118</v>
      </c>
      <c r="B2880" s="0" t="s">
        <v>134</v>
      </c>
      <c r="C2880" s="0" t="s">
        <v>24</v>
      </c>
      <c r="D2880" s="0" t="n">
        <v>76.4805475343</v>
      </c>
      <c r="E2880" s="0" t="n">
        <v>0.00389707596109484</v>
      </c>
    </row>
    <row r="2881" customFormat="false" ht="15" hidden="false" customHeight="false" outlineLevel="0" collapsed="false">
      <c r="A2881" s="0" t="s">
        <v>119</v>
      </c>
      <c r="B2881" s="0" t="s">
        <v>134</v>
      </c>
      <c r="C2881" s="0" t="s">
        <v>24</v>
      </c>
      <c r="D2881" s="0" t="n">
        <v>97.1738437004</v>
      </c>
      <c r="E2881" s="0" t="n">
        <v>0.00402382198538864</v>
      </c>
    </row>
    <row r="2882" customFormat="false" ht="15" hidden="false" customHeight="false" outlineLevel="0" collapsed="false">
      <c r="A2882" s="0" t="s">
        <v>105</v>
      </c>
      <c r="B2882" s="0" t="s">
        <v>134</v>
      </c>
      <c r="C2882" s="0" t="s">
        <v>25</v>
      </c>
      <c r="D2882" s="0" t="n">
        <v>105.80952384</v>
      </c>
      <c r="E2882" s="0" t="n">
        <v>0.00841802930300591</v>
      </c>
    </row>
    <row r="2883" customFormat="false" ht="15" hidden="false" customHeight="false" outlineLevel="0" collapsed="false">
      <c r="A2883" s="0" t="s">
        <v>106</v>
      </c>
      <c r="B2883" s="0" t="s">
        <v>134</v>
      </c>
      <c r="C2883" s="0" t="s">
        <v>25</v>
      </c>
      <c r="D2883" s="0" t="n">
        <v>170.8475378801</v>
      </c>
      <c r="E2883" s="0" t="n">
        <v>0.00851060517880953</v>
      </c>
    </row>
    <row r="2884" customFormat="false" ht="15" hidden="false" customHeight="false" outlineLevel="0" collapsed="false">
      <c r="A2884" s="0" t="s">
        <v>107</v>
      </c>
      <c r="B2884" s="0" t="s">
        <v>134</v>
      </c>
      <c r="C2884" s="0" t="s">
        <v>25</v>
      </c>
      <c r="D2884" s="0" t="n">
        <v>136.0358914092</v>
      </c>
      <c r="E2884" s="0" t="n">
        <v>0.00880508321162629</v>
      </c>
    </row>
    <row r="2885" customFormat="false" ht="15" hidden="false" customHeight="false" outlineLevel="0" collapsed="false">
      <c r="A2885" s="0" t="s">
        <v>108</v>
      </c>
      <c r="B2885" s="0" t="s">
        <v>134</v>
      </c>
      <c r="C2885" s="0" t="s">
        <v>25</v>
      </c>
      <c r="D2885" s="0" t="n">
        <v>134.5905678717</v>
      </c>
      <c r="E2885" s="0" t="n">
        <v>0.00755487765409169</v>
      </c>
    </row>
    <row r="2886" customFormat="false" ht="15" hidden="false" customHeight="false" outlineLevel="0" collapsed="false">
      <c r="A2886" s="0" t="s">
        <v>109</v>
      </c>
      <c r="B2886" s="0" t="s">
        <v>134</v>
      </c>
      <c r="C2886" s="0" t="s">
        <v>25</v>
      </c>
      <c r="D2886" s="0" t="n">
        <v>142.1599495914</v>
      </c>
      <c r="E2886" s="0" t="n">
        <v>0.00611648583507298</v>
      </c>
    </row>
    <row r="2887" customFormat="false" ht="15" hidden="false" customHeight="false" outlineLevel="0" collapsed="false">
      <c r="A2887" s="0" t="s">
        <v>110</v>
      </c>
      <c r="B2887" s="0" t="s">
        <v>134</v>
      </c>
      <c r="C2887" s="0" t="s">
        <v>25</v>
      </c>
      <c r="D2887" s="0" t="n">
        <v>145.2366786143</v>
      </c>
      <c r="E2887" s="0" t="n">
        <v>0.00828736069534276</v>
      </c>
    </row>
    <row r="2888" customFormat="false" ht="15" hidden="false" customHeight="false" outlineLevel="0" collapsed="false">
      <c r="A2888" s="0" t="s">
        <v>111</v>
      </c>
      <c r="B2888" s="0" t="s">
        <v>134</v>
      </c>
      <c r="C2888" s="0" t="s">
        <v>25</v>
      </c>
      <c r="D2888" s="0" t="n">
        <v>147.2005655421</v>
      </c>
      <c r="E2888" s="0" t="n">
        <v>0.00620312922385573</v>
      </c>
    </row>
    <row r="2889" customFormat="false" ht="15" hidden="false" customHeight="false" outlineLevel="0" collapsed="false">
      <c r="A2889" s="0" t="s">
        <v>112</v>
      </c>
      <c r="B2889" s="0" t="s">
        <v>134</v>
      </c>
      <c r="C2889" s="0" t="s">
        <v>25</v>
      </c>
      <c r="D2889" s="0" t="n">
        <v>115.8642814447</v>
      </c>
      <c r="E2889" s="0" t="n">
        <v>0.00763564744204529</v>
      </c>
    </row>
    <row r="2890" customFormat="false" ht="15" hidden="false" customHeight="false" outlineLevel="0" collapsed="false">
      <c r="A2890" s="0" t="s">
        <v>113</v>
      </c>
      <c r="B2890" s="0" t="s">
        <v>134</v>
      </c>
      <c r="C2890" s="0" t="s">
        <v>25</v>
      </c>
      <c r="D2890" s="0" t="n">
        <v>140.5239721696</v>
      </c>
      <c r="E2890" s="0" t="n">
        <v>0.00779539518012992</v>
      </c>
    </row>
    <row r="2891" customFormat="false" ht="15" hidden="false" customHeight="false" outlineLevel="0" collapsed="false">
      <c r="A2891" s="0" t="s">
        <v>114</v>
      </c>
      <c r="B2891" s="0" t="s">
        <v>134</v>
      </c>
      <c r="C2891" s="0" t="s">
        <v>25</v>
      </c>
      <c r="D2891" s="0" t="n">
        <v>125.1441949363</v>
      </c>
      <c r="E2891" s="0" t="n">
        <v>0.00736995463717336</v>
      </c>
    </row>
    <row r="2892" customFormat="false" ht="15" hidden="false" customHeight="false" outlineLevel="0" collapsed="false">
      <c r="A2892" s="0" t="s">
        <v>115</v>
      </c>
      <c r="B2892" s="0" t="s">
        <v>134</v>
      </c>
      <c r="C2892" s="0" t="s">
        <v>25</v>
      </c>
      <c r="D2892" s="0" t="n">
        <v>126.1576923078</v>
      </c>
      <c r="E2892" s="0" t="n">
        <v>0.0081597769151155</v>
      </c>
    </row>
    <row r="2893" customFormat="false" ht="15" hidden="false" customHeight="false" outlineLevel="0" collapsed="false">
      <c r="A2893" s="0" t="s">
        <v>116</v>
      </c>
      <c r="B2893" s="0" t="s">
        <v>134</v>
      </c>
      <c r="C2893" s="0" t="s">
        <v>25</v>
      </c>
      <c r="D2893" s="0" t="n">
        <v>120</v>
      </c>
      <c r="E2893" s="0" t="n">
        <v>0.00742476851851852</v>
      </c>
    </row>
    <row r="2894" customFormat="false" ht="15" hidden="false" customHeight="false" outlineLevel="0" collapsed="false">
      <c r="A2894" s="0" t="s">
        <v>117</v>
      </c>
      <c r="B2894" s="0" t="s">
        <v>134</v>
      </c>
      <c r="C2894" s="0" t="s">
        <v>25</v>
      </c>
      <c r="D2894" s="0" t="n">
        <v>89.8662025707</v>
      </c>
      <c r="E2894" s="0" t="n">
        <v>0.00825981916285788</v>
      </c>
    </row>
    <row r="2895" customFormat="false" ht="15" hidden="false" customHeight="false" outlineLevel="0" collapsed="false">
      <c r="A2895" s="0" t="s">
        <v>118</v>
      </c>
      <c r="B2895" s="0" t="s">
        <v>134</v>
      </c>
      <c r="C2895" s="0" t="s">
        <v>25</v>
      </c>
      <c r="D2895" s="0" t="n">
        <v>86.3091340274</v>
      </c>
      <c r="E2895" s="0" t="n">
        <v>0.00774747990884812</v>
      </c>
    </row>
    <row r="2896" customFormat="false" ht="15" hidden="false" customHeight="false" outlineLevel="0" collapsed="false">
      <c r="A2896" s="0" t="s">
        <v>119</v>
      </c>
      <c r="B2896" s="0" t="s">
        <v>134</v>
      </c>
      <c r="C2896" s="0" t="s">
        <v>25</v>
      </c>
      <c r="D2896" s="0" t="n">
        <v>90.7045850491</v>
      </c>
      <c r="E2896" s="0" t="n">
        <v>0.00733547453463636</v>
      </c>
    </row>
    <row r="2897" customFormat="false" ht="15" hidden="false" customHeight="false" outlineLevel="0" collapsed="false">
      <c r="A2897" s="0" t="s">
        <v>105</v>
      </c>
      <c r="B2897" s="0" t="s">
        <v>134</v>
      </c>
      <c r="C2897" s="0" t="s">
        <v>26</v>
      </c>
      <c r="D2897" s="0" t="n">
        <v>107.84615388</v>
      </c>
      <c r="E2897" s="0" t="n">
        <v>0.00633101301501262</v>
      </c>
    </row>
    <row r="2898" customFormat="false" ht="15" hidden="false" customHeight="false" outlineLevel="0" collapsed="false">
      <c r="A2898" s="0" t="s">
        <v>106</v>
      </c>
      <c r="B2898" s="0" t="s">
        <v>134</v>
      </c>
      <c r="C2898" s="0" t="s">
        <v>26</v>
      </c>
      <c r="D2898" s="0" t="n">
        <v>120.0175438597</v>
      </c>
      <c r="E2898" s="0" t="n">
        <v>0.00555159658269593</v>
      </c>
    </row>
    <row r="2899" customFormat="false" ht="15" hidden="false" customHeight="false" outlineLevel="0" collapsed="false">
      <c r="A2899" s="0" t="s">
        <v>107</v>
      </c>
      <c r="B2899" s="0" t="s">
        <v>134</v>
      </c>
      <c r="C2899" s="0" t="s">
        <v>26</v>
      </c>
      <c r="D2899" s="0" t="n">
        <v>98.6598484848</v>
      </c>
      <c r="E2899" s="0" t="n">
        <v>0.00584467322595304</v>
      </c>
    </row>
    <row r="2900" customFormat="false" ht="15" hidden="false" customHeight="false" outlineLevel="0" collapsed="false">
      <c r="A2900" s="0" t="s">
        <v>108</v>
      </c>
      <c r="B2900" s="0" t="s">
        <v>134</v>
      </c>
      <c r="C2900" s="0" t="s">
        <v>26</v>
      </c>
      <c r="D2900" s="0" t="n">
        <v>135.1625730999</v>
      </c>
      <c r="E2900" s="0" t="n">
        <v>0.00526762888000541</v>
      </c>
    </row>
    <row r="2901" customFormat="false" ht="15" hidden="false" customHeight="false" outlineLevel="0" collapsed="false">
      <c r="A2901" s="0" t="s">
        <v>109</v>
      </c>
      <c r="B2901" s="0" t="s">
        <v>134</v>
      </c>
      <c r="C2901" s="0" t="s">
        <v>26</v>
      </c>
      <c r="D2901" s="0" t="n">
        <v>54.7162162162</v>
      </c>
      <c r="E2901" s="0" t="n">
        <v>0.00461585165061356</v>
      </c>
    </row>
    <row r="2902" customFormat="false" ht="15" hidden="false" customHeight="false" outlineLevel="0" collapsed="false">
      <c r="A2902" s="0" t="s">
        <v>110</v>
      </c>
      <c r="B2902" s="0" t="s">
        <v>134</v>
      </c>
      <c r="C2902" s="0" t="s">
        <v>26</v>
      </c>
      <c r="D2902" s="0" t="n">
        <v>114</v>
      </c>
      <c r="E2902" s="0" t="n">
        <v>0.00585404483430799</v>
      </c>
    </row>
    <row r="2903" customFormat="false" ht="15" hidden="false" customHeight="false" outlineLevel="0" collapsed="false">
      <c r="A2903" s="0" t="s">
        <v>111</v>
      </c>
      <c r="B2903" s="0" t="s">
        <v>134</v>
      </c>
      <c r="C2903" s="0" t="s">
        <v>26</v>
      </c>
      <c r="D2903" s="0" t="n">
        <v>104</v>
      </c>
      <c r="E2903" s="0" t="n">
        <v>0.00681089743589744</v>
      </c>
    </row>
    <row r="2904" customFormat="false" ht="15" hidden="false" customHeight="false" outlineLevel="0" collapsed="false">
      <c r="A2904" s="0" t="s">
        <v>112</v>
      </c>
      <c r="B2904" s="0" t="s">
        <v>134</v>
      </c>
      <c r="C2904" s="0" t="s">
        <v>26</v>
      </c>
      <c r="D2904" s="0" t="n">
        <v>116</v>
      </c>
      <c r="E2904" s="0" t="n">
        <v>0.00634578544061303</v>
      </c>
    </row>
    <row r="2905" customFormat="false" ht="15" hidden="false" customHeight="false" outlineLevel="0" collapsed="false">
      <c r="A2905" s="0" t="s">
        <v>113</v>
      </c>
      <c r="B2905" s="0" t="s">
        <v>134</v>
      </c>
      <c r="C2905" s="0" t="s">
        <v>26</v>
      </c>
      <c r="D2905" s="0" t="n">
        <v>98</v>
      </c>
      <c r="E2905" s="0" t="n">
        <v>0.00733418367346939</v>
      </c>
    </row>
    <row r="2906" customFormat="false" ht="15" hidden="false" customHeight="false" outlineLevel="0" collapsed="false">
      <c r="A2906" s="0" t="s">
        <v>114</v>
      </c>
      <c r="B2906" s="0" t="s">
        <v>134</v>
      </c>
      <c r="C2906" s="0" t="s">
        <v>26</v>
      </c>
      <c r="D2906" s="0" t="n">
        <v>118</v>
      </c>
      <c r="E2906" s="0" t="n">
        <v>0.00730343691148776</v>
      </c>
    </row>
    <row r="2907" customFormat="false" ht="15" hidden="false" customHeight="false" outlineLevel="0" collapsed="false">
      <c r="A2907" s="0" t="s">
        <v>115</v>
      </c>
      <c r="B2907" s="0" t="s">
        <v>134</v>
      </c>
      <c r="C2907" s="0" t="s">
        <v>26</v>
      </c>
      <c r="D2907" s="0" t="n">
        <v>81</v>
      </c>
      <c r="E2907" s="0" t="n">
        <v>0.00757887517146776</v>
      </c>
    </row>
    <row r="2908" customFormat="false" ht="15" hidden="false" customHeight="false" outlineLevel="0" collapsed="false">
      <c r="A2908" s="0" t="s">
        <v>116</v>
      </c>
      <c r="B2908" s="0" t="s">
        <v>134</v>
      </c>
      <c r="C2908" s="0" t="s">
        <v>26</v>
      </c>
      <c r="D2908" s="0" t="n">
        <v>89</v>
      </c>
      <c r="E2908" s="0" t="n">
        <v>0.00730337078651685</v>
      </c>
    </row>
    <row r="2909" customFormat="false" ht="15" hidden="false" customHeight="false" outlineLevel="0" collapsed="false">
      <c r="A2909" s="0" t="s">
        <v>117</v>
      </c>
      <c r="B2909" s="0" t="s">
        <v>134</v>
      </c>
      <c r="C2909" s="0" t="s">
        <v>26</v>
      </c>
      <c r="D2909" s="0" t="n">
        <v>99</v>
      </c>
      <c r="E2909" s="0" t="n">
        <v>0.00681818181818182</v>
      </c>
    </row>
    <row r="2910" customFormat="false" ht="15" hidden="false" customHeight="false" outlineLevel="0" collapsed="false">
      <c r="A2910" s="0" t="s">
        <v>118</v>
      </c>
      <c r="B2910" s="0" t="s">
        <v>134</v>
      </c>
      <c r="C2910" s="0" t="s">
        <v>26</v>
      </c>
      <c r="D2910" s="0" t="n">
        <v>70</v>
      </c>
      <c r="E2910" s="0" t="n">
        <v>0.00806547619047619</v>
      </c>
    </row>
    <row r="2911" customFormat="false" ht="15" hidden="false" customHeight="false" outlineLevel="0" collapsed="false">
      <c r="A2911" s="0" t="s">
        <v>119</v>
      </c>
      <c r="B2911" s="0" t="s">
        <v>134</v>
      </c>
      <c r="C2911" s="0" t="s">
        <v>26</v>
      </c>
      <c r="D2911" s="0" t="n">
        <v>75</v>
      </c>
      <c r="E2911" s="0" t="n">
        <v>0.00800925925925926</v>
      </c>
    </row>
    <row r="2912" customFormat="false" ht="15" hidden="false" customHeight="false" outlineLevel="0" collapsed="false">
      <c r="A2912" s="0" t="s">
        <v>105</v>
      </c>
      <c r="B2912" s="0" t="s">
        <v>134</v>
      </c>
      <c r="C2912" s="0" t="s">
        <v>27</v>
      </c>
      <c r="D2912" s="0" t="n">
        <v>140.30718949</v>
      </c>
      <c r="E2912" s="0" t="n">
        <v>0.0044794853082217</v>
      </c>
    </row>
    <row r="2913" customFormat="false" ht="15" hidden="false" customHeight="false" outlineLevel="0" collapsed="false">
      <c r="A2913" s="0" t="s">
        <v>106</v>
      </c>
      <c r="B2913" s="0" t="s">
        <v>134</v>
      </c>
      <c r="C2913" s="0" t="s">
        <v>27</v>
      </c>
      <c r="D2913" s="0" t="n">
        <v>178.2342624479</v>
      </c>
      <c r="E2913" s="0" t="n">
        <v>0.00627602540688415</v>
      </c>
    </row>
    <row r="2914" customFormat="false" ht="15" hidden="false" customHeight="false" outlineLevel="0" collapsed="false">
      <c r="A2914" s="0" t="s">
        <v>107</v>
      </c>
      <c r="B2914" s="0" t="s">
        <v>134</v>
      </c>
      <c r="C2914" s="0" t="s">
        <v>27</v>
      </c>
      <c r="D2914" s="0" t="n">
        <v>203.3527446299</v>
      </c>
      <c r="E2914" s="0" t="n">
        <v>0.00643497665718094</v>
      </c>
    </row>
    <row r="2915" customFormat="false" ht="15" hidden="false" customHeight="false" outlineLevel="0" collapsed="false">
      <c r="A2915" s="0" t="s">
        <v>108</v>
      </c>
      <c r="B2915" s="0" t="s">
        <v>134</v>
      </c>
      <c r="C2915" s="0" t="s">
        <v>27</v>
      </c>
      <c r="D2915" s="0" t="n">
        <v>178.3348015898</v>
      </c>
      <c r="E2915" s="0" t="n">
        <v>0.00479840675837179</v>
      </c>
    </row>
    <row r="2916" customFormat="false" ht="15" hidden="false" customHeight="false" outlineLevel="0" collapsed="false">
      <c r="A2916" s="0" t="s">
        <v>109</v>
      </c>
      <c r="B2916" s="0" t="s">
        <v>134</v>
      </c>
      <c r="C2916" s="0" t="s">
        <v>27</v>
      </c>
      <c r="D2916" s="0" t="n">
        <v>181</v>
      </c>
      <c r="E2916" s="0" t="n">
        <v>0.0048304174340086</v>
      </c>
    </row>
    <row r="2917" customFormat="false" ht="15" hidden="false" customHeight="false" outlineLevel="0" collapsed="false">
      <c r="A2917" s="0" t="s">
        <v>110</v>
      </c>
      <c r="B2917" s="0" t="s">
        <v>134</v>
      </c>
      <c r="C2917" s="0" t="s">
        <v>27</v>
      </c>
      <c r="D2917" s="0" t="n">
        <v>173</v>
      </c>
      <c r="E2917" s="0" t="n">
        <v>0.00507787411689146</v>
      </c>
    </row>
    <row r="2918" customFormat="false" ht="15" hidden="false" customHeight="false" outlineLevel="0" collapsed="false">
      <c r="A2918" s="0" t="s">
        <v>111</v>
      </c>
      <c r="B2918" s="0" t="s">
        <v>134</v>
      </c>
      <c r="C2918" s="0" t="s">
        <v>27</v>
      </c>
      <c r="D2918" s="0" t="n">
        <v>169</v>
      </c>
      <c r="E2918" s="0" t="n">
        <v>0.00497616699539776</v>
      </c>
    </row>
    <row r="2919" customFormat="false" ht="15" hidden="false" customHeight="false" outlineLevel="0" collapsed="false">
      <c r="A2919" s="0" t="s">
        <v>112</v>
      </c>
      <c r="B2919" s="0" t="s">
        <v>134</v>
      </c>
      <c r="C2919" s="0" t="s">
        <v>27</v>
      </c>
      <c r="D2919" s="0" t="n">
        <v>176</v>
      </c>
      <c r="E2919" s="0" t="n">
        <v>0.00538589015151515</v>
      </c>
    </row>
    <row r="2920" customFormat="false" ht="15" hidden="false" customHeight="false" outlineLevel="0" collapsed="false">
      <c r="A2920" s="0" t="s">
        <v>113</v>
      </c>
      <c r="B2920" s="0" t="s">
        <v>134</v>
      </c>
      <c r="C2920" s="0" t="s">
        <v>27</v>
      </c>
      <c r="D2920" s="0" t="n">
        <v>223</v>
      </c>
      <c r="E2920" s="0" t="n">
        <v>0.0055026158445441</v>
      </c>
    </row>
    <row r="2921" customFormat="false" ht="15" hidden="false" customHeight="false" outlineLevel="0" collapsed="false">
      <c r="A2921" s="0" t="s">
        <v>114</v>
      </c>
      <c r="B2921" s="0" t="s">
        <v>134</v>
      </c>
      <c r="C2921" s="0" t="s">
        <v>27</v>
      </c>
      <c r="D2921" s="0" t="n">
        <v>200</v>
      </c>
      <c r="E2921" s="0" t="n">
        <v>0.00559722222222222</v>
      </c>
    </row>
    <row r="2922" customFormat="false" ht="15" hidden="false" customHeight="false" outlineLevel="0" collapsed="false">
      <c r="A2922" s="0" t="s">
        <v>115</v>
      </c>
      <c r="B2922" s="0" t="s">
        <v>134</v>
      </c>
      <c r="C2922" s="0" t="s">
        <v>27</v>
      </c>
      <c r="D2922" s="0" t="n">
        <v>174</v>
      </c>
      <c r="E2922" s="0" t="n">
        <v>0.00568326947637292</v>
      </c>
    </row>
    <row r="2923" customFormat="false" ht="15" hidden="false" customHeight="false" outlineLevel="0" collapsed="false">
      <c r="A2923" s="0" t="s">
        <v>116</v>
      </c>
      <c r="B2923" s="0" t="s">
        <v>134</v>
      </c>
      <c r="C2923" s="0" t="s">
        <v>27</v>
      </c>
      <c r="D2923" s="0" t="n">
        <v>214</v>
      </c>
      <c r="E2923" s="0" t="n">
        <v>0.00583463136033229</v>
      </c>
    </row>
    <row r="2924" customFormat="false" ht="15" hidden="false" customHeight="false" outlineLevel="0" collapsed="false">
      <c r="A2924" s="0" t="s">
        <v>117</v>
      </c>
      <c r="B2924" s="0" t="s">
        <v>134</v>
      </c>
      <c r="C2924" s="0" t="s">
        <v>27</v>
      </c>
      <c r="D2924" s="0" t="n">
        <v>222</v>
      </c>
      <c r="E2924" s="0" t="n">
        <v>0.00558996496496497</v>
      </c>
    </row>
    <row r="2925" customFormat="false" ht="15" hidden="false" customHeight="false" outlineLevel="0" collapsed="false">
      <c r="A2925" s="0" t="s">
        <v>118</v>
      </c>
      <c r="B2925" s="0" t="s">
        <v>134</v>
      </c>
      <c r="C2925" s="0" t="s">
        <v>27</v>
      </c>
      <c r="D2925" s="0" t="n">
        <v>224</v>
      </c>
      <c r="E2925" s="0" t="n">
        <v>0.00576636904761905</v>
      </c>
    </row>
    <row r="2926" customFormat="false" ht="15" hidden="false" customHeight="false" outlineLevel="0" collapsed="false">
      <c r="A2926" s="0" t="s">
        <v>119</v>
      </c>
      <c r="B2926" s="0" t="s">
        <v>134</v>
      </c>
      <c r="C2926" s="0" t="s">
        <v>27</v>
      </c>
      <c r="D2926" s="0" t="n">
        <v>216</v>
      </c>
      <c r="E2926" s="0" t="n">
        <v>0.00649112654320988</v>
      </c>
    </row>
    <row r="2927" customFormat="false" ht="15" hidden="false" customHeight="false" outlineLevel="0" collapsed="false">
      <c r="A2927" s="0" t="s">
        <v>105</v>
      </c>
      <c r="B2927" s="0" t="s">
        <v>134</v>
      </c>
      <c r="C2927" s="0" t="s">
        <v>28</v>
      </c>
      <c r="D2927" s="0" t="n">
        <v>378.20351581</v>
      </c>
      <c r="E2927" s="0" t="n">
        <v>0.00530418144791921</v>
      </c>
    </row>
    <row r="2928" customFormat="false" ht="15" hidden="false" customHeight="false" outlineLevel="0" collapsed="false">
      <c r="A2928" s="0" t="s">
        <v>106</v>
      </c>
      <c r="B2928" s="0" t="s">
        <v>134</v>
      </c>
      <c r="C2928" s="0" t="s">
        <v>28</v>
      </c>
      <c r="D2928" s="0" t="n">
        <v>379.0187184352</v>
      </c>
      <c r="E2928" s="0" t="n">
        <v>0.00667576089181905</v>
      </c>
    </row>
    <row r="2929" customFormat="false" ht="15" hidden="false" customHeight="false" outlineLevel="0" collapsed="false">
      <c r="A2929" s="0" t="s">
        <v>107</v>
      </c>
      <c r="B2929" s="0" t="s">
        <v>134</v>
      </c>
      <c r="C2929" s="0" t="s">
        <v>28</v>
      </c>
      <c r="D2929" s="0" t="n">
        <v>416.2665325162</v>
      </c>
      <c r="E2929" s="0" t="n">
        <v>0.00556437797614396</v>
      </c>
    </row>
    <row r="2930" customFormat="false" ht="15" hidden="false" customHeight="false" outlineLevel="0" collapsed="false">
      <c r="A2930" s="0" t="s">
        <v>108</v>
      </c>
      <c r="B2930" s="0" t="s">
        <v>134</v>
      </c>
      <c r="C2930" s="0" t="s">
        <v>28</v>
      </c>
      <c r="D2930" s="0" t="n">
        <v>413.3182957344</v>
      </c>
      <c r="E2930" s="0" t="n">
        <v>0.00546337521176608</v>
      </c>
    </row>
    <row r="2931" customFormat="false" ht="15" hidden="false" customHeight="false" outlineLevel="0" collapsed="false">
      <c r="A2931" s="0" t="s">
        <v>109</v>
      </c>
      <c r="B2931" s="0" t="s">
        <v>134</v>
      </c>
      <c r="C2931" s="0" t="s">
        <v>28</v>
      </c>
      <c r="D2931" s="0" t="n">
        <v>386.3203341137</v>
      </c>
      <c r="E2931" s="0" t="n">
        <v>0.00549318845921629</v>
      </c>
    </row>
    <row r="2932" customFormat="false" ht="15" hidden="false" customHeight="false" outlineLevel="0" collapsed="false">
      <c r="A2932" s="0" t="s">
        <v>110</v>
      </c>
      <c r="B2932" s="0" t="s">
        <v>134</v>
      </c>
      <c r="C2932" s="0" t="s">
        <v>28</v>
      </c>
      <c r="D2932" s="0" t="n">
        <v>395.4788437106</v>
      </c>
      <c r="E2932" s="0" t="n">
        <v>0.00499341458421884</v>
      </c>
    </row>
    <row r="2933" customFormat="false" ht="15" hidden="false" customHeight="false" outlineLevel="0" collapsed="false">
      <c r="A2933" s="0" t="s">
        <v>111</v>
      </c>
      <c r="B2933" s="0" t="s">
        <v>134</v>
      </c>
      <c r="C2933" s="0" t="s">
        <v>28</v>
      </c>
      <c r="D2933" s="0" t="n">
        <v>314.8551179297</v>
      </c>
      <c r="E2933" s="0" t="n">
        <v>0.00580408095370647</v>
      </c>
    </row>
    <row r="2934" customFormat="false" ht="15" hidden="false" customHeight="false" outlineLevel="0" collapsed="false">
      <c r="A2934" s="0" t="s">
        <v>112</v>
      </c>
      <c r="B2934" s="0" t="s">
        <v>134</v>
      </c>
      <c r="C2934" s="0" t="s">
        <v>28</v>
      </c>
      <c r="D2934" s="0" t="n">
        <v>428.7994970706</v>
      </c>
      <c r="E2934" s="0" t="n">
        <v>0.00568500180954173</v>
      </c>
    </row>
    <row r="2935" customFormat="false" ht="15" hidden="false" customHeight="false" outlineLevel="0" collapsed="false">
      <c r="A2935" s="0" t="s">
        <v>113</v>
      </c>
      <c r="B2935" s="0" t="s">
        <v>134</v>
      </c>
      <c r="C2935" s="0" t="s">
        <v>28</v>
      </c>
      <c r="D2935" s="0" t="n">
        <v>451.7118735847</v>
      </c>
      <c r="E2935" s="0" t="n">
        <v>0.00636384782322991</v>
      </c>
    </row>
    <row r="2936" customFormat="false" ht="15" hidden="false" customHeight="false" outlineLevel="0" collapsed="false">
      <c r="A2936" s="0" t="s">
        <v>114</v>
      </c>
      <c r="B2936" s="0" t="s">
        <v>134</v>
      </c>
      <c r="C2936" s="0" t="s">
        <v>28</v>
      </c>
      <c r="D2936" s="0" t="n">
        <v>374.5953981997</v>
      </c>
      <c r="E2936" s="0" t="n">
        <v>0.00611009577789835</v>
      </c>
    </row>
    <row r="2937" customFormat="false" ht="15" hidden="false" customHeight="false" outlineLevel="0" collapsed="false">
      <c r="A2937" s="0" t="s">
        <v>115</v>
      </c>
      <c r="B2937" s="0" t="s">
        <v>134</v>
      </c>
      <c r="C2937" s="0" t="s">
        <v>28</v>
      </c>
      <c r="D2937" s="0" t="n">
        <v>352.1616278452</v>
      </c>
      <c r="E2937" s="0" t="n">
        <v>0.00749307529196882</v>
      </c>
    </row>
    <row r="2938" customFormat="false" ht="15" hidden="false" customHeight="false" outlineLevel="0" collapsed="false">
      <c r="A2938" s="0" t="s">
        <v>116</v>
      </c>
      <c r="B2938" s="0" t="s">
        <v>134</v>
      </c>
      <c r="C2938" s="0" t="s">
        <v>28</v>
      </c>
      <c r="D2938" s="0" t="n">
        <v>351</v>
      </c>
      <c r="E2938" s="0" t="n">
        <v>0.00688706869262425</v>
      </c>
    </row>
    <row r="2939" customFormat="false" ht="15" hidden="false" customHeight="false" outlineLevel="0" collapsed="false">
      <c r="A2939" s="0" t="s">
        <v>117</v>
      </c>
      <c r="B2939" s="0" t="s">
        <v>134</v>
      </c>
      <c r="C2939" s="0" t="s">
        <v>28</v>
      </c>
      <c r="D2939" s="0" t="n">
        <v>345.6635268091</v>
      </c>
      <c r="E2939" s="0" t="n">
        <v>0.00704474885171589</v>
      </c>
    </row>
    <row r="2940" customFormat="false" ht="15" hidden="false" customHeight="false" outlineLevel="0" collapsed="false">
      <c r="A2940" s="0" t="s">
        <v>118</v>
      </c>
      <c r="B2940" s="0" t="s">
        <v>134</v>
      </c>
      <c r="C2940" s="0" t="s">
        <v>28</v>
      </c>
      <c r="D2940" s="0" t="n">
        <v>306.0213893253</v>
      </c>
      <c r="E2940" s="0" t="n">
        <v>0.00751501920327991</v>
      </c>
    </row>
    <row r="2941" customFormat="false" ht="15" hidden="false" customHeight="false" outlineLevel="0" collapsed="false">
      <c r="A2941" s="0" t="s">
        <v>119</v>
      </c>
      <c r="B2941" s="0" t="s">
        <v>134</v>
      </c>
      <c r="C2941" s="0" t="s">
        <v>28</v>
      </c>
      <c r="D2941" s="0" t="n">
        <v>251.7109719152</v>
      </c>
      <c r="E2941" s="0" t="n">
        <v>0.00752305929464</v>
      </c>
    </row>
    <row r="2942" customFormat="false" ht="15" hidden="false" customHeight="false" outlineLevel="0" collapsed="false">
      <c r="A2942" s="0" t="s">
        <v>105</v>
      </c>
      <c r="B2942" s="0" t="s">
        <v>134</v>
      </c>
      <c r="C2942" s="0" t="s">
        <v>29</v>
      </c>
      <c r="D2942" s="0" t="n">
        <v>313.14921442</v>
      </c>
      <c r="E2942" s="0" t="n">
        <v>0.0052433163137651</v>
      </c>
    </row>
    <row r="2943" customFormat="false" ht="15" hidden="false" customHeight="false" outlineLevel="0" collapsed="false">
      <c r="A2943" s="0" t="s">
        <v>106</v>
      </c>
      <c r="B2943" s="0" t="s">
        <v>134</v>
      </c>
      <c r="C2943" s="0" t="s">
        <v>29</v>
      </c>
      <c r="D2943" s="0" t="n">
        <v>406.2843913048</v>
      </c>
      <c r="E2943" s="0" t="n">
        <v>0.0069834001959519</v>
      </c>
    </row>
    <row r="2944" customFormat="false" ht="15" hidden="false" customHeight="false" outlineLevel="0" collapsed="false">
      <c r="A2944" s="0" t="s">
        <v>107</v>
      </c>
      <c r="B2944" s="0" t="s">
        <v>134</v>
      </c>
      <c r="C2944" s="0" t="s">
        <v>29</v>
      </c>
      <c r="D2944" s="0" t="n">
        <v>368.7931338271</v>
      </c>
      <c r="E2944" s="0" t="n">
        <v>0.00657775728191744</v>
      </c>
    </row>
    <row r="2945" customFormat="false" ht="15" hidden="false" customHeight="false" outlineLevel="0" collapsed="false">
      <c r="A2945" s="0" t="s">
        <v>108</v>
      </c>
      <c r="B2945" s="0" t="s">
        <v>134</v>
      </c>
      <c r="C2945" s="0" t="s">
        <v>29</v>
      </c>
      <c r="D2945" s="0" t="n">
        <v>299.4808120106</v>
      </c>
      <c r="E2945" s="0" t="n">
        <v>0.00597635174011809</v>
      </c>
    </row>
    <row r="2946" customFormat="false" ht="15" hidden="false" customHeight="false" outlineLevel="0" collapsed="false">
      <c r="A2946" s="0" t="s">
        <v>109</v>
      </c>
      <c r="B2946" s="0" t="s">
        <v>134</v>
      </c>
      <c r="C2946" s="0" t="s">
        <v>29</v>
      </c>
      <c r="D2946" s="0" t="n">
        <v>269.1077499687</v>
      </c>
      <c r="E2946" s="0" t="n">
        <v>0.00599466431806898</v>
      </c>
    </row>
    <row r="2947" customFormat="false" ht="15" hidden="false" customHeight="false" outlineLevel="0" collapsed="false">
      <c r="A2947" s="0" t="s">
        <v>110</v>
      </c>
      <c r="B2947" s="0" t="s">
        <v>134</v>
      </c>
      <c r="C2947" s="0" t="s">
        <v>29</v>
      </c>
      <c r="D2947" s="0" t="n">
        <v>242.0592687711</v>
      </c>
      <c r="E2947" s="0" t="n">
        <v>0.00607477864253736</v>
      </c>
    </row>
    <row r="2948" customFormat="false" ht="15" hidden="false" customHeight="false" outlineLevel="0" collapsed="false">
      <c r="A2948" s="0" t="s">
        <v>111</v>
      </c>
      <c r="B2948" s="0" t="s">
        <v>134</v>
      </c>
      <c r="C2948" s="0" t="s">
        <v>29</v>
      </c>
      <c r="D2948" s="0" t="n">
        <v>276.1793064691</v>
      </c>
      <c r="E2948" s="0" t="n">
        <v>0.00610622552114728</v>
      </c>
    </row>
    <row r="2949" customFormat="false" ht="15" hidden="false" customHeight="false" outlineLevel="0" collapsed="false">
      <c r="A2949" s="0" t="s">
        <v>112</v>
      </c>
      <c r="B2949" s="0" t="s">
        <v>134</v>
      </c>
      <c r="C2949" s="0" t="s">
        <v>29</v>
      </c>
      <c r="D2949" s="0" t="n">
        <v>270.6054062025</v>
      </c>
      <c r="E2949" s="0" t="n">
        <v>0.00627562073624897</v>
      </c>
    </row>
    <row r="2950" customFormat="false" ht="15" hidden="false" customHeight="false" outlineLevel="0" collapsed="false">
      <c r="A2950" s="0" t="s">
        <v>113</v>
      </c>
      <c r="B2950" s="0" t="s">
        <v>134</v>
      </c>
      <c r="C2950" s="0" t="s">
        <v>29</v>
      </c>
      <c r="D2950" s="0" t="n">
        <v>286.7873381171</v>
      </c>
      <c r="E2950" s="0" t="n">
        <v>0.00541907325766834</v>
      </c>
    </row>
    <row r="2951" customFormat="false" ht="15" hidden="false" customHeight="false" outlineLevel="0" collapsed="false">
      <c r="A2951" s="0" t="s">
        <v>114</v>
      </c>
      <c r="B2951" s="0" t="s">
        <v>134</v>
      </c>
      <c r="C2951" s="0" t="s">
        <v>29</v>
      </c>
      <c r="D2951" s="0" t="n">
        <v>354.3011765384</v>
      </c>
      <c r="E2951" s="0" t="n">
        <v>0.00649967285468418</v>
      </c>
    </row>
    <row r="2952" customFormat="false" ht="15" hidden="false" customHeight="false" outlineLevel="0" collapsed="false">
      <c r="A2952" s="0" t="s">
        <v>115</v>
      </c>
      <c r="B2952" s="0" t="s">
        <v>134</v>
      </c>
      <c r="C2952" s="0" t="s">
        <v>29</v>
      </c>
      <c r="D2952" s="0" t="n">
        <v>255.006028022</v>
      </c>
      <c r="E2952" s="0" t="n">
        <v>0.00670556446800001</v>
      </c>
    </row>
    <row r="2953" customFormat="false" ht="15" hidden="false" customHeight="false" outlineLevel="0" collapsed="false">
      <c r="A2953" s="0" t="s">
        <v>116</v>
      </c>
      <c r="B2953" s="0" t="s">
        <v>134</v>
      </c>
      <c r="C2953" s="0" t="s">
        <v>29</v>
      </c>
      <c r="D2953" s="0" t="n">
        <v>270</v>
      </c>
      <c r="E2953" s="0" t="n">
        <v>0.00733796296296296</v>
      </c>
    </row>
    <row r="2954" customFormat="false" ht="15" hidden="false" customHeight="false" outlineLevel="0" collapsed="false">
      <c r="A2954" s="0" t="s">
        <v>117</v>
      </c>
      <c r="B2954" s="0" t="s">
        <v>134</v>
      </c>
      <c r="C2954" s="0" t="s">
        <v>29</v>
      </c>
      <c r="D2954" s="0" t="n">
        <v>284</v>
      </c>
      <c r="E2954" s="0" t="n">
        <v>0.00728188575899844</v>
      </c>
    </row>
    <row r="2955" customFormat="false" ht="15" hidden="false" customHeight="false" outlineLevel="0" collapsed="false">
      <c r="A2955" s="0" t="s">
        <v>118</v>
      </c>
      <c r="B2955" s="0" t="s">
        <v>134</v>
      </c>
      <c r="C2955" s="0" t="s">
        <v>29</v>
      </c>
      <c r="D2955" s="0" t="n">
        <v>228</v>
      </c>
      <c r="E2955" s="0" t="n">
        <v>0.007130238791423</v>
      </c>
    </row>
    <row r="2956" customFormat="false" ht="15" hidden="false" customHeight="false" outlineLevel="0" collapsed="false">
      <c r="A2956" s="0" t="s">
        <v>119</v>
      </c>
      <c r="B2956" s="0" t="s">
        <v>134</v>
      </c>
      <c r="C2956" s="0" t="s">
        <v>29</v>
      </c>
      <c r="D2956" s="0" t="n">
        <v>206</v>
      </c>
      <c r="E2956" s="0" t="n">
        <v>0.0075074163969795</v>
      </c>
    </row>
    <row r="2957" customFormat="false" ht="15" hidden="false" customHeight="false" outlineLevel="0" collapsed="false">
      <c r="A2957" s="0" t="s">
        <v>105</v>
      </c>
      <c r="B2957" s="0" t="s">
        <v>134</v>
      </c>
      <c r="C2957" s="0" t="s">
        <v>30</v>
      </c>
      <c r="D2957" s="0" t="n">
        <v>333.0891719</v>
      </c>
      <c r="E2957" s="0" t="n">
        <v>0.00375740988625034</v>
      </c>
    </row>
    <row r="2958" customFormat="false" ht="15" hidden="false" customHeight="false" outlineLevel="0" collapsed="false">
      <c r="A2958" s="0" t="s">
        <v>106</v>
      </c>
      <c r="B2958" s="0" t="s">
        <v>134</v>
      </c>
      <c r="C2958" s="0" t="s">
        <v>30</v>
      </c>
      <c r="D2958" s="0" t="n">
        <v>282.653627728</v>
      </c>
      <c r="E2958" s="0" t="n">
        <v>0.00487664963801754</v>
      </c>
    </row>
    <row r="2959" customFormat="false" ht="15" hidden="false" customHeight="false" outlineLevel="0" collapsed="false">
      <c r="A2959" s="0" t="s">
        <v>107</v>
      </c>
      <c r="B2959" s="0" t="s">
        <v>134</v>
      </c>
      <c r="C2959" s="0" t="s">
        <v>30</v>
      </c>
      <c r="D2959" s="0" t="n">
        <v>345.4738069936</v>
      </c>
      <c r="E2959" s="0" t="n">
        <v>0.0044118421418681</v>
      </c>
    </row>
    <row r="2960" customFormat="false" ht="15" hidden="false" customHeight="false" outlineLevel="0" collapsed="false">
      <c r="A2960" s="0" t="s">
        <v>108</v>
      </c>
      <c r="B2960" s="0" t="s">
        <v>134</v>
      </c>
      <c r="C2960" s="0" t="s">
        <v>30</v>
      </c>
      <c r="D2960" s="0" t="n">
        <v>288.1115665756</v>
      </c>
      <c r="E2960" s="0" t="n">
        <v>0.0045393292714442</v>
      </c>
    </row>
    <row r="2961" customFormat="false" ht="15" hidden="false" customHeight="false" outlineLevel="0" collapsed="false">
      <c r="A2961" s="0" t="s">
        <v>109</v>
      </c>
      <c r="B2961" s="0" t="s">
        <v>134</v>
      </c>
      <c r="C2961" s="0" t="s">
        <v>30</v>
      </c>
      <c r="D2961" s="0" t="n">
        <v>274.7757296462</v>
      </c>
      <c r="E2961" s="0" t="n">
        <v>0.00486130910342318</v>
      </c>
    </row>
    <row r="2962" customFormat="false" ht="15" hidden="false" customHeight="false" outlineLevel="0" collapsed="false">
      <c r="A2962" s="0" t="s">
        <v>110</v>
      </c>
      <c r="B2962" s="0" t="s">
        <v>134</v>
      </c>
      <c r="C2962" s="0" t="s">
        <v>30</v>
      </c>
      <c r="D2962" s="0" t="n">
        <v>329</v>
      </c>
      <c r="E2962" s="0" t="n">
        <v>0.00525793650793651</v>
      </c>
    </row>
    <row r="2963" customFormat="false" ht="15" hidden="false" customHeight="false" outlineLevel="0" collapsed="false">
      <c r="A2963" s="0" t="s">
        <v>111</v>
      </c>
      <c r="B2963" s="0" t="s">
        <v>134</v>
      </c>
      <c r="C2963" s="0" t="s">
        <v>30</v>
      </c>
      <c r="D2963" s="0" t="n">
        <v>326</v>
      </c>
      <c r="E2963" s="0" t="n">
        <v>0.00499531356509884</v>
      </c>
    </row>
    <row r="2964" customFormat="false" ht="15" hidden="false" customHeight="false" outlineLevel="0" collapsed="false">
      <c r="A2964" s="0" t="s">
        <v>112</v>
      </c>
      <c r="B2964" s="0" t="s">
        <v>134</v>
      </c>
      <c r="C2964" s="0" t="s">
        <v>30</v>
      </c>
      <c r="D2964" s="0" t="n">
        <v>280</v>
      </c>
      <c r="E2964" s="0" t="n">
        <v>0.00489335317460317</v>
      </c>
    </row>
    <row r="2965" customFormat="false" ht="15" hidden="false" customHeight="false" outlineLevel="0" collapsed="false">
      <c r="A2965" s="0" t="s">
        <v>113</v>
      </c>
      <c r="B2965" s="0" t="s">
        <v>134</v>
      </c>
      <c r="C2965" s="0" t="s">
        <v>30</v>
      </c>
      <c r="D2965" s="0" t="n">
        <v>235</v>
      </c>
      <c r="E2965" s="0" t="n">
        <v>0.00548167848699764</v>
      </c>
    </row>
    <row r="2966" customFormat="false" ht="15" hidden="false" customHeight="false" outlineLevel="0" collapsed="false">
      <c r="A2966" s="0" t="s">
        <v>114</v>
      </c>
      <c r="B2966" s="0" t="s">
        <v>134</v>
      </c>
      <c r="C2966" s="0" t="s">
        <v>30</v>
      </c>
      <c r="D2966" s="0" t="n">
        <v>253</v>
      </c>
      <c r="E2966" s="0" t="n">
        <v>0.00559947299077734</v>
      </c>
    </row>
    <row r="2967" customFormat="false" ht="15" hidden="false" customHeight="false" outlineLevel="0" collapsed="false">
      <c r="A2967" s="0" t="s">
        <v>115</v>
      </c>
      <c r="B2967" s="0" t="s">
        <v>134</v>
      </c>
      <c r="C2967" s="0" t="s">
        <v>30</v>
      </c>
      <c r="D2967" s="0" t="n">
        <v>201</v>
      </c>
      <c r="E2967" s="0" t="n">
        <v>0.00573175787728026</v>
      </c>
    </row>
    <row r="2968" customFormat="false" ht="15" hidden="false" customHeight="false" outlineLevel="0" collapsed="false">
      <c r="A2968" s="0" t="s">
        <v>116</v>
      </c>
      <c r="B2968" s="0" t="s">
        <v>134</v>
      </c>
      <c r="C2968" s="0" t="s">
        <v>30</v>
      </c>
      <c r="D2968" s="0" t="n">
        <v>173</v>
      </c>
      <c r="E2968" s="0" t="n">
        <v>0.00578436095054592</v>
      </c>
    </row>
    <row r="2969" customFormat="false" ht="15" hidden="false" customHeight="false" outlineLevel="0" collapsed="false">
      <c r="A2969" s="0" t="s">
        <v>117</v>
      </c>
      <c r="B2969" s="0" t="s">
        <v>134</v>
      </c>
      <c r="C2969" s="0" t="s">
        <v>30</v>
      </c>
      <c r="D2969" s="0" t="n">
        <v>235</v>
      </c>
      <c r="E2969" s="0" t="n">
        <v>0.00618794326241135</v>
      </c>
    </row>
    <row r="2970" customFormat="false" ht="15" hidden="false" customHeight="false" outlineLevel="0" collapsed="false">
      <c r="A2970" s="0" t="s">
        <v>118</v>
      </c>
      <c r="B2970" s="0" t="s">
        <v>134</v>
      </c>
      <c r="C2970" s="0" t="s">
        <v>30</v>
      </c>
      <c r="D2970" s="0" t="n">
        <v>331</v>
      </c>
      <c r="E2970" s="0" t="n">
        <v>0.00563528029540114</v>
      </c>
    </row>
    <row r="2971" customFormat="false" ht="15" hidden="false" customHeight="false" outlineLevel="0" collapsed="false">
      <c r="A2971" s="0" t="s">
        <v>119</v>
      </c>
      <c r="B2971" s="0" t="s">
        <v>134</v>
      </c>
      <c r="C2971" s="0" t="s">
        <v>30</v>
      </c>
      <c r="D2971" s="0" t="n">
        <v>291</v>
      </c>
      <c r="E2971" s="0" t="n">
        <v>0.00586578846888125</v>
      </c>
    </row>
    <row r="2972" customFormat="false" ht="15" hidden="false" customHeight="false" outlineLevel="0" collapsed="false">
      <c r="A2972" s="0" t="s">
        <v>105</v>
      </c>
      <c r="B2972" s="0" t="s">
        <v>134</v>
      </c>
      <c r="C2972" s="0" t="s">
        <v>31</v>
      </c>
      <c r="D2972" s="0" t="n">
        <v>187.5342466</v>
      </c>
      <c r="E2972" s="0" t="n">
        <v>0.00496789018747683</v>
      </c>
    </row>
    <row r="2973" customFormat="false" ht="15" hidden="false" customHeight="false" outlineLevel="0" collapsed="false">
      <c r="A2973" s="0" t="s">
        <v>106</v>
      </c>
      <c r="B2973" s="0" t="s">
        <v>134</v>
      </c>
      <c r="C2973" s="0" t="s">
        <v>31</v>
      </c>
      <c r="D2973" s="0" t="n">
        <v>143.5679745766</v>
      </c>
      <c r="E2973" s="0" t="n">
        <v>0.0058572405412345</v>
      </c>
    </row>
    <row r="2974" customFormat="false" ht="15" hidden="false" customHeight="false" outlineLevel="0" collapsed="false">
      <c r="A2974" s="0" t="s">
        <v>107</v>
      </c>
      <c r="B2974" s="0" t="s">
        <v>134</v>
      </c>
      <c r="C2974" s="0" t="s">
        <v>31</v>
      </c>
      <c r="D2974" s="0" t="n">
        <v>123.1092245342</v>
      </c>
      <c r="E2974" s="0" t="n">
        <v>0.00621881387488642</v>
      </c>
    </row>
    <row r="2975" customFormat="false" ht="15" hidden="false" customHeight="false" outlineLevel="0" collapsed="false">
      <c r="A2975" s="0" t="s">
        <v>108</v>
      </c>
      <c r="B2975" s="0" t="s">
        <v>134</v>
      </c>
      <c r="C2975" s="0" t="s">
        <v>31</v>
      </c>
      <c r="D2975" s="0" t="n">
        <v>102.7836362188</v>
      </c>
      <c r="E2975" s="0" t="n">
        <v>0.00556074467622565</v>
      </c>
    </row>
    <row r="2976" customFormat="false" ht="15" hidden="false" customHeight="false" outlineLevel="0" collapsed="false">
      <c r="A2976" s="0" t="s">
        <v>109</v>
      </c>
      <c r="B2976" s="0" t="s">
        <v>134</v>
      </c>
      <c r="C2976" s="0" t="s">
        <v>31</v>
      </c>
      <c r="D2976" s="0" t="n">
        <v>131.2306446821</v>
      </c>
      <c r="E2976" s="0" t="n">
        <v>0.00511176866028852</v>
      </c>
    </row>
    <row r="2977" customFormat="false" ht="15" hidden="false" customHeight="false" outlineLevel="0" collapsed="false">
      <c r="A2977" s="0" t="s">
        <v>110</v>
      </c>
      <c r="B2977" s="0" t="s">
        <v>134</v>
      </c>
      <c r="C2977" s="0" t="s">
        <v>31</v>
      </c>
      <c r="D2977" s="0" t="n">
        <v>179.9530018256</v>
      </c>
      <c r="E2977" s="0" t="n">
        <v>0.00533012721623964</v>
      </c>
    </row>
    <row r="2978" customFormat="false" ht="15" hidden="false" customHeight="false" outlineLevel="0" collapsed="false">
      <c r="A2978" s="0" t="s">
        <v>111</v>
      </c>
      <c r="B2978" s="0" t="s">
        <v>134</v>
      </c>
      <c r="C2978" s="0" t="s">
        <v>31</v>
      </c>
      <c r="D2978" s="0" t="n">
        <v>135.4396158775</v>
      </c>
      <c r="E2978" s="0" t="n">
        <v>0.00561941489533406</v>
      </c>
    </row>
    <row r="2979" customFormat="false" ht="15" hidden="false" customHeight="false" outlineLevel="0" collapsed="false">
      <c r="A2979" s="0" t="s">
        <v>112</v>
      </c>
      <c r="B2979" s="0" t="s">
        <v>134</v>
      </c>
      <c r="C2979" s="0" t="s">
        <v>31</v>
      </c>
      <c r="D2979" s="0" t="n">
        <v>157.5537022395</v>
      </c>
      <c r="E2979" s="0" t="n">
        <v>0.00508983709342119</v>
      </c>
    </row>
    <row r="2980" customFormat="false" ht="15" hidden="false" customHeight="false" outlineLevel="0" collapsed="false">
      <c r="A2980" s="0" t="s">
        <v>113</v>
      </c>
      <c r="B2980" s="0" t="s">
        <v>134</v>
      </c>
      <c r="C2980" s="0" t="s">
        <v>31</v>
      </c>
      <c r="D2980" s="0" t="n">
        <v>89.5875757578</v>
      </c>
      <c r="E2980" s="0" t="n">
        <v>0.00482821861196288</v>
      </c>
    </row>
    <row r="2981" customFormat="false" ht="15" hidden="false" customHeight="false" outlineLevel="0" collapsed="false">
      <c r="A2981" s="0" t="s">
        <v>114</v>
      </c>
      <c r="B2981" s="0" t="s">
        <v>134</v>
      </c>
      <c r="C2981" s="0" t="s">
        <v>31</v>
      </c>
      <c r="D2981" s="0" t="n">
        <v>146</v>
      </c>
      <c r="E2981" s="0" t="n">
        <v>0.00527492389649924</v>
      </c>
    </row>
    <row r="2982" customFormat="false" ht="15" hidden="false" customHeight="false" outlineLevel="0" collapsed="false">
      <c r="A2982" s="0" t="s">
        <v>115</v>
      </c>
      <c r="B2982" s="0" t="s">
        <v>134</v>
      </c>
      <c r="C2982" s="0" t="s">
        <v>31</v>
      </c>
      <c r="D2982" s="0" t="n">
        <v>184</v>
      </c>
      <c r="E2982" s="0" t="n">
        <v>0.00519701086956522</v>
      </c>
    </row>
    <row r="2983" customFormat="false" ht="15" hidden="false" customHeight="false" outlineLevel="0" collapsed="false">
      <c r="A2983" s="0" t="s">
        <v>116</v>
      </c>
      <c r="B2983" s="0" t="s">
        <v>134</v>
      </c>
      <c r="C2983" s="0" t="s">
        <v>31</v>
      </c>
      <c r="D2983" s="0" t="n">
        <v>162</v>
      </c>
      <c r="E2983" s="0" t="n">
        <v>0.00545696159122085</v>
      </c>
    </row>
    <row r="2984" customFormat="false" ht="15" hidden="false" customHeight="false" outlineLevel="0" collapsed="false">
      <c r="A2984" s="0" t="s">
        <v>117</v>
      </c>
      <c r="B2984" s="0" t="s">
        <v>134</v>
      </c>
      <c r="C2984" s="0" t="s">
        <v>31</v>
      </c>
      <c r="D2984" s="0" t="n">
        <v>119</v>
      </c>
      <c r="E2984" s="0" t="n">
        <v>0.00578314659197012</v>
      </c>
    </row>
    <row r="2985" customFormat="false" ht="15" hidden="false" customHeight="false" outlineLevel="0" collapsed="false">
      <c r="A2985" s="0" t="s">
        <v>118</v>
      </c>
      <c r="B2985" s="0" t="s">
        <v>134</v>
      </c>
      <c r="C2985" s="0" t="s">
        <v>31</v>
      </c>
      <c r="D2985" s="0" t="n">
        <v>122</v>
      </c>
      <c r="E2985" s="0" t="n">
        <v>0.00538479052823315</v>
      </c>
    </row>
    <row r="2986" customFormat="false" ht="15" hidden="false" customHeight="false" outlineLevel="0" collapsed="false">
      <c r="A2986" s="0" t="s">
        <v>119</v>
      </c>
      <c r="B2986" s="0" t="s">
        <v>134</v>
      </c>
      <c r="C2986" s="0" t="s">
        <v>31</v>
      </c>
      <c r="D2986" s="0" t="n">
        <v>133</v>
      </c>
      <c r="E2986" s="0" t="n">
        <v>0.00632832080200501</v>
      </c>
    </row>
    <row r="2987" customFormat="false" ht="15" hidden="false" customHeight="false" outlineLevel="0" collapsed="false">
      <c r="A2987" s="0" t="s">
        <v>105</v>
      </c>
      <c r="B2987" s="0" t="s">
        <v>134</v>
      </c>
      <c r="C2987" s="0" t="s">
        <v>32</v>
      </c>
      <c r="D2987" s="0" t="n">
        <v>340.3333334</v>
      </c>
      <c r="E2987" s="0" t="n">
        <v>0.00479214277940327</v>
      </c>
    </row>
    <row r="2988" customFormat="false" ht="15" hidden="false" customHeight="false" outlineLevel="0" collapsed="false">
      <c r="A2988" s="0" t="s">
        <v>106</v>
      </c>
      <c r="B2988" s="0" t="s">
        <v>134</v>
      </c>
      <c r="C2988" s="0" t="s">
        <v>32</v>
      </c>
      <c r="D2988" s="0" t="n">
        <v>264.7270828878</v>
      </c>
      <c r="E2988" s="0" t="n">
        <v>0.00599264662128029</v>
      </c>
    </row>
    <row r="2989" customFormat="false" ht="15" hidden="false" customHeight="false" outlineLevel="0" collapsed="false">
      <c r="A2989" s="0" t="s">
        <v>107</v>
      </c>
      <c r="B2989" s="0" t="s">
        <v>134</v>
      </c>
      <c r="C2989" s="0" t="s">
        <v>32</v>
      </c>
      <c r="D2989" s="0" t="n">
        <v>192.3855896459</v>
      </c>
      <c r="E2989" s="0" t="n">
        <v>0.00574191556466909</v>
      </c>
    </row>
    <row r="2990" customFormat="false" ht="15" hidden="false" customHeight="false" outlineLevel="0" collapsed="false">
      <c r="A2990" s="0" t="s">
        <v>108</v>
      </c>
      <c r="B2990" s="0" t="s">
        <v>134</v>
      </c>
      <c r="C2990" s="0" t="s">
        <v>32</v>
      </c>
      <c r="D2990" s="0" t="n">
        <v>215.5037300173</v>
      </c>
      <c r="E2990" s="0" t="n">
        <v>0.00568372725552968</v>
      </c>
    </row>
    <row r="2991" customFormat="false" ht="15" hidden="false" customHeight="false" outlineLevel="0" collapsed="false">
      <c r="A2991" s="0" t="s">
        <v>109</v>
      </c>
      <c r="B2991" s="0" t="s">
        <v>134</v>
      </c>
      <c r="C2991" s="0" t="s">
        <v>32</v>
      </c>
      <c r="D2991" s="0" t="n">
        <v>201.52651235</v>
      </c>
      <c r="E2991" s="0" t="n">
        <v>0.00485733530501003</v>
      </c>
    </row>
    <row r="2992" customFormat="false" ht="15" hidden="false" customHeight="false" outlineLevel="0" collapsed="false">
      <c r="A2992" s="0" t="s">
        <v>110</v>
      </c>
      <c r="B2992" s="0" t="s">
        <v>134</v>
      </c>
      <c r="C2992" s="0" t="s">
        <v>32</v>
      </c>
      <c r="D2992" s="0" t="n">
        <v>289.0000581259</v>
      </c>
      <c r="E2992" s="0" t="n">
        <v>0.00485391835910838</v>
      </c>
    </row>
    <row r="2993" customFormat="false" ht="15" hidden="false" customHeight="false" outlineLevel="0" collapsed="false">
      <c r="A2993" s="0" t="s">
        <v>111</v>
      </c>
      <c r="B2993" s="0" t="s">
        <v>134</v>
      </c>
      <c r="C2993" s="0" t="s">
        <v>32</v>
      </c>
      <c r="D2993" s="0" t="n">
        <v>238.1371543355</v>
      </c>
      <c r="E2993" s="0" t="n">
        <v>0.00585459413618682</v>
      </c>
    </row>
    <row r="2994" customFormat="false" ht="15" hidden="false" customHeight="false" outlineLevel="0" collapsed="false">
      <c r="A2994" s="0" t="s">
        <v>112</v>
      </c>
      <c r="B2994" s="0" t="s">
        <v>134</v>
      </c>
      <c r="C2994" s="0" t="s">
        <v>32</v>
      </c>
      <c r="D2994" s="0" t="n">
        <v>337.2438107671</v>
      </c>
      <c r="E2994" s="0" t="n">
        <v>0.00503260011423163</v>
      </c>
    </row>
    <row r="2995" customFormat="false" ht="15" hidden="false" customHeight="false" outlineLevel="0" collapsed="false">
      <c r="A2995" s="0" t="s">
        <v>113</v>
      </c>
      <c r="B2995" s="0" t="s">
        <v>134</v>
      </c>
      <c r="C2995" s="0" t="s">
        <v>32</v>
      </c>
      <c r="D2995" s="0" t="n">
        <v>303.7094983626</v>
      </c>
      <c r="E2995" s="0" t="n">
        <v>0.00560754607359556</v>
      </c>
    </row>
    <row r="2996" customFormat="false" ht="15" hidden="false" customHeight="false" outlineLevel="0" collapsed="false">
      <c r="A2996" s="0" t="s">
        <v>114</v>
      </c>
      <c r="B2996" s="0" t="s">
        <v>134</v>
      </c>
      <c r="C2996" s="0" t="s">
        <v>32</v>
      </c>
      <c r="D2996" s="0" t="n">
        <v>290.6770951939</v>
      </c>
      <c r="E2996" s="0" t="n">
        <v>0.00563727285881144</v>
      </c>
    </row>
    <row r="2997" customFormat="false" ht="15" hidden="false" customHeight="false" outlineLevel="0" collapsed="false">
      <c r="A2997" s="0" t="s">
        <v>115</v>
      </c>
      <c r="B2997" s="0" t="s">
        <v>134</v>
      </c>
      <c r="C2997" s="0" t="s">
        <v>32</v>
      </c>
      <c r="D2997" s="0" t="n">
        <v>170.2624120932</v>
      </c>
      <c r="E2997" s="0" t="n">
        <v>0.00641793543386699</v>
      </c>
    </row>
    <row r="2998" customFormat="false" ht="15" hidden="false" customHeight="false" outlineLevel="0" collapsed="false">
      <c r="A2998" s="0" t="s">
        <v>116</v>
      </c>
      <c r="B2998" s="0" t="s">
        <v>134</v>
      </c>
      <c r="C2998" s="0" t="s">
        <v>32</v>
      </c>
      <c r="D2998" s="0" t="n">
        <v>201</v>
      </c>
      <c r="E2998" s="0" t="n">
        <v>0.00584577114427861</v>
      </c>
    </row>
    <row r="2999" customFormat="false" ht="15" hidden="false" customHeight="false" outlineLevel="0" collapsed="false">
      <c r="A2999" s="0" t="s">
        <v>117</v>
      </c>
      <c r="B2999" s="0" t="s">
        <v>134</v>
      </c>
      <c r="C2999" s="0" t="s">
        <v>32</v>
      </c>
      <c r="D2999" s="0" t="n">
        <v>189.4308428246</v>
      </c>
      <c r="E2999" s="0" t="n">
        <v>0.00577475717350347</v>
      </c>
    </row>
    <row r="3000" customFormat="false" ht="15" hidden="false" customHeight="false" outlineLevel="0" collapsed="false">
      <c r="A3000" s="0" t="s">
        <v>118</v>
      </c>
      <c r="B3000" s="0" t="s">
        <v>134</v>
      </c>
      <c r="C3000" s="0" t="s">
        <v>32</v>
      </c>
      <c r="D3000" s="0" t="n">
        <v>124.9971690372</v>
      </c>
      <c r="E3000" s="0" t="n">
        <v>0.00650826136121589</v>
      </c>
    </row>
    <row r="3001" customFormat="false" ht="15" hidden="false" customHeight="false" outlineLevel="0" collapsed="false">
      <c r="A3001" s="0" t="s">
        <v>119</v>
      </c>
      <c r="B3001" s="0" t="s">
        <v>134</v>
      </c>
      <c r="C3001" s="0" t="s">
        <v>32</v>
      </c>
      <c r="D3001" s="0" t="n">
        <v>117.7177603201</v>
      </c>
      <c r="E3001" s="0" t="n">
        <v>0.0069171911192586</v>
      </c>
    </row>
    <row r="3002" customFormat="false" ht="15" hidden="false" customHeight="false" outlineLevel="0" collapsed="false">
      <c r="A3002" s="0" t="s">
        <v>105</v>
      </c>
      <c r="B3002" s="0" t="s">
        <v>134</v>
      </c>
      <c r="C3002" s="0" t="s">
        <v>33</v>
      </c>
      <c r="D3002" s="0" t="n">
        <v>197</v>
      </c>
      <c r="E3002" s="0" t="n">
        <v>0.00529249506486182</v>
      </c>
    </row>
    <row r="3003" customFormat="false" ht="15" hidden="false" customHeight="false" outlineLevel="0" collapsed="false">
      <c r="A3003" s="0" t="s">
        <v>106</v>
      </c>
      <c r="B3003" s="0" t="s">
        <v>134</v>
      </c>
      <c r="C3003" s="0" t="s">
        <v>33</v>
      </c>
      <c r="D3003" s="0" t="n">
        <v>216.8043550185</v>
      </c>
      <c r="E3003" s="0" t="n">
        <v>0.00671455924874519</v>
      </c>
    </row>
    <row r="3004" customFormat="false" ht="15" hidden="false" customHeight="false" outlineLevel="0" collapsed="false">
      <c r="A3004" s="0" t="s">
        <v>107</v>
      </c>
      <c r="B3004" s="0" t="s">
        <v>134</v>
      </c>
      <c r="C3004" s="0" t="s">
        <v>33</v>
      </c>
      <c r="D3004" s="0" t="n">
        <v>189.1815128761</v>
      </c>
      <c r="E3004" s="0" t="n">
        <v>0.00651298863173458</v>
      </c>
    </row>
    <row r="3005" customFormat="false" ht="15" hidden="false" customHeight="false" outlineLevel="0" collapsed="false">
      <c r="A3005" s="0" t="s">
        <v>108</v>
      </c>
      <c r="B3005" s="0" t="s">
        <v>134</v>
      </c>
      <c r="C3005" s="0" t="s">
        <v>33</v>
      </c>
      <c r="D3005" s="0" t="n">
        <v>135.0732295137</v>
      </c>
      <c r="E3005" s="0" t="n">
        <v>0.00505990492987484</v>
      </c>
    </row>
    <row r="3006" customFormat="false" ht="15" hidden="false" customHeight="false" outlineLevel="0" collapsed="false">
      <c r="A3006" s="0" t="s">
        <v>109</v>
      </c>
      <c r="B3006" s="0" t="s">
        <v>134</v>
      </c>
      <c r="C3006" s="0" t="s">
        <v>33</v>
      </c>
      <c r="D3006" s="0" t="n">
        <v>192.0932815789</v>
      </c>
      <c r="E3006" s="0" t="n">
        <v>0.00685345880538541</v>
      </c>
    </row>
    <row r="3007" customFormat="false" ht="15" hidden="false" customHeight="false" outlineLevel="0" collapsed="false">
      <c r="A3007" s="0" t="s">
        <v>110</v>
      </c>
      <c r="B3007" s="0" t="s">
        <v>134</v>
      </c>
      <c r="C3007" s="0" t="s">
        <v>33</v>
      </c>
      <c r="D3007" s="0" t="n">
        <v>169.1321159153</v>
      </c>
      <c r="E3007" s="0" t="n">
        <v>0.00707116702511909</v>
      </c>
    </row>
    <row r="3008" customFormat="false" ht="15" hidden="false" customHeight="false" outlineLevel="0" collapsed="false">
      <c r="A3008" s="0" t="s">
        <v>111</v>
      </c>
      <c r="B3008" s="0" t="s">
        <v>134</v>
      </c>
      <c r="C3008" s="0" t="s">
        <v>33</v>
      </c>
      <c r="D3008" s="0" t="n">
        <v>144.3135709816</v>
      </c>
      <c r="E3008" s="0" t="n">
        <v>0.00597248798353197</v>
      </c>
    </row>
    <row r="3009" customFormat="false" ht="15" hidden="false" customHeight="false" outlineLevel="0" collapsed="false">
      <c r="A3009" s="0" t="s">
        <v>112</v>
      </c>
      <c r="B3009" s="0" t="s">
        <v>134</v>
      </c>
      <c r="C3009" s="0" t="s">
        <v>33</v>
      </c>
      <c r="D3009" s="0" t="n">
        <v>96.7173246112</v>
      </c>
      <c r="E3009" s="0" t="n">
        <v>0.00596491383959136</v>
      </c>
    </row>
    <row r="3010" customFormat="false" ht="15" hidden="false" customHeight="false" outlineLevel="0" collapsed="false">
      <c r="A3010" s="0" t="s">
        <v>113</v>
      </c>
      <c r="B3010" s="0" t="s">
        <v>134</v>
      </c>
      <c r="C3010" s="0" t="s">
        <v>33</v>
      </c>
      <c r="D3010" s="0" t="n">
        <v>140.5933698618</v>
      </c>
      <c r="E3010" s="0" t="n">
        <v>0.00677161950139289</v>
      </c>
    </row>
    <row r="3011" customFormat="false" ht="15" hidden="false" customHeight="false" outlineLevel="0" collapsed="false">
      <c r="A3011" s="0" t="s">
        <v>114</v>
      </c>
      <c r="B3011" s="0" t="s">
        <v>134</v>
      </c>
      <c r="C3011" s="0" t="s">
        <v>33</v>
      </c>
      <c r="D3011" s="0" t="n">
        <v>145.6007030599</v>
      </c>
      <c r="E3011" s="0" t="n">
        <v>0.0063002701343297</v>
      </c>
    </row>
    <row r="3012" customFormat="false" ht="15" hidden="false" customHeight="false" outlineLevel="0" collapsed="false">
      <c r="A3012" s="0" t="s">
        <v>115</v>
      </c>
      <c r="B3012" s="0" t="s">
        <v>134</v>
      </c>
      <c r="C3012" s="0" t="s">
        <v>33</v>
      </c>
      <c r="D3012" s="0" t="n">
        <v>130.8020833329</v>
      </c>
      <c r="E3012" s="0" t="n">
        <v>0.00848416689978707</v>
      </c>
    </row>
    <row r="3013" customFormat="false" ht="15" hidden="false" customHeight="false" outlineLevel="0" collapsed="false">
      <c r="A3013" s="0" t="s">
        <v>116</v>
      </c>
      <c r="B3013" s="0" t="s">
        <v>134</v>
      </c>
      <c r="C3013" s="0" t="s">
        <v>33</v>
      </c>
      <c r="D3013" s="0" t="n">
        <v>105</v>
      </c>
      <c r="E3013" s="0" t="n">
        <v>0.0069973544973545</v>
      </c>
    </row>
    <row r="3014" customFormat="false" ht="15" hidden="false" customHeight="false" outlineLevel="0" collapsed="false">
      <c r="A3014" s="0" t="s">
        <v>117</v>
      </c>
      <c r="B3014" s="0" t="s">
        <v>134</v>
      </c>
      <c r="C3014" s="0" t="s">
        <v>33</v>
      </c>
      <c r="D3014" s="0" t="n">
        <v>123.9322821012</v>
      </c>
      <c r="E3014" s="0" t="n">
        <v>0.00717868041283573</v>
      </c>
    </row>
    <row r="3015" customFormat="false" ht="15" hidden="false" customHeight="false" outlineLevel="0" collapsed="false">
      <c r="A3015" s="0" t="s">
        <v>118</v>
      </c>
      <c r="B3015" s="0" t="s">
        <v>134</v>
      </c>
      <c r="C3015" s="0" t="s">
        <v>33</v>
      </c>
      <c r="D3015" s="0" t="n">
        <v>72.0256157238</v>
      </c>
      <c r="E3015" s="0" t="n">
        <v>0.00625377629560894</v>
      </c>
    </row>
    <row r="3016" customFormat="false" ht="15" hidden="false" customHeight="false" outlineLevel="0" collapsed="false">
      <c r="A3016" s="0" t="s">
        <v>119</v>
      </c>
      <c r="B3016" s="0" t="s">
        <v>134</v>
      </c>
      <c r="C3016" s="0" t="s">
        <v>33</v>
      </c>
      <c r="D3016" s="0" t="n">
        <v>94.9461864412</v>
      </c>
      <c r="E3016" s="0" t="n">
        <v>0.0072460398983747</v>
      </c>
    </row>
    <row r="3017" customFormat="false" ht="15" hidden="false" customHeight="false" outlineLevel="0" collapsed="false">
      <c r="A3017" s="0" t="s">
        <v>105</v>
      </c>
      <c r="B3017" s="0" t="s">
        <v>134</v>
      </c>
      <c r="C3017" s="0" t="s">
        <v>34</v>
      </c>
      <c r="D3017" s="0" t="n">
        <v>918.037080710002</v>
      </c>
      <c r="E3017" s="0" t="n">
        <v>0.00330833503410701</v>
      </c>
    </row>
    <row r="3018" customFormat="false" ht="15" hidden="false" customHeight="false" outlineLevel="0" collapsed="false">
      <c r="A3018" s="0" t="s">
        <v>106</v>
      </c>
      <c r="B3018" s="0" t="s">
        <v>134</v>
      </c>
      <c r="C3018" s="0" t="s">
        <v>34</v>
      </c>
      <c r="D3018" s="0" t="n">
        <v>741.5849420478</v>
      </c>
      <c r="E3018" s="0" t="n">
        <v>0.00365568539072038</v>
      </c>
    </row>
    <row r="3019" customFormat="false" ht="15" hidden="false" customHeight="false" outlineLevel="0" collapsed="false">
      <c r="A3019" s="0" t="s">
        <v>107</v>
      </c>
      <c r="B3019" s="0" t="s">
        <v>134</v>
      </c>
      <c r="C3019" s="0" t="s">
        <v>34</v>
      </c>
      <c r="D3019" s="0" t="n">
        <v>615.1826295148</v>
      </c>
      <c r="E3019" s="0" t="n">
        <v>0.00324286379545269</v>
      </c>
    </row>
    <row r="3020" customFormat="false" ht="15" hidden="false" customHeight="false" outlineLevel="0" collapsed="false">
      <c r="A3020" s="0" t="s">
        <v>108</v>
      </c>
      <c r="B3020" s="0" t="s">
        <v>134</v>
      </c>
      <c r="C3020" s="0" t="s">
        <v>34</v>
      </c>
      <c r="D3020" s="0" t="n">
        <v>606.950567548501</v>
      </c>
      <c r="E3020" s="0" t="n">
        <v>0.00351461746834999</v>
      </c>
    </row>
    <row r="3021" customFormat="false" ht="15" hidden="false" customHeight="false" outlineLevel="0" collapsed="false">
      <c r="A3021" s="0" t="s">
        <v>109</v>
      </c>
      <c r="B3021" s="0" t="s">
        <v>134</v>
      </c>
      <c r="C3021" s="0" t="s">
        <v>34</v>
      </c>
      <c r="D3021" s="0" t="n">
        <v>556.566995718001</v>
      </c>
      <c r="E3021" s="0" t="n">
        <v>0.00327123349012186</v>
      </c>
    </row>
    <row r="3022" customFormat="false" ht="15" hidden="false" customHeight="false" outlineLevel="0" collapsed="false">
      <c r="A3022" s="0" t="s">
        <v>110</v>
      </c>
      <c r="B3022" s="0" t="s">
        <v>134</v>
      </c>
      <c r="C3022" s="0" t="s">
        <v>34</v>
      </c>
      <c r="D3022" s="0" t="n">
        <v>703.039674332501</v>
      </c>
      <c r="E3022" s="0" t="n">
        <v>0.00361221002289516</v>
      </c>
    </row>
    <row r="3023" customFormat="false" ht="15" hidden="false" customHeight="false" outlineLevel="0" collapsed="false">
      <c r="A3023" s="0" t="s">
        <v>111</v>
      </c>
      <c r="B3023" s="0" t="s">
        <v>134</v>
      </c>
      <c r="C3023" s="0" t="s">
        <v>34</v>
      </c>
      <c r="D3023" s="0" t="n">
        <v>616.942780498301</v>
      </c>
      <c r="E3023" s="0" t="n">
        <v>0.00381346960383992</v>
      </c>
    </row>
    <row r="3024" customFormat="false" ht="15" hidden="false" customHeight="false" outlineLevel="0" collapsed="false">
      <c r="A3024" s="0" t="s">
        <v>112</v>
      </c>
      <c r="B3024" s="0" t="s">
        <v>134</v>
      </c>
      <c r="C3024" s="0" t="s">
        <v>34</v>
      </c>
      <c r="D3024" s="0" t="n">
        <v>726.6465438402</v>
      </c>
      <c r="E3024" s="0" t="n">
        <v>0.00373044345975142</v>
      </c>
    </row>
    <row r="3025" customFormat="false" ht="15" hidden="false" customHeight="false" outlineLevel="0" collapsed="false">
      <c r="A3025" s="0" t="s">
        <v>113</v>
      </c>
      <c r="B3025" s="0" t="s">
        <v>134</v>
      </c>
      <c r="C3025" s="0" t="s">
        <v>34</v>
      </c>
      <c r="D3025" s="0" t="n">
        <v>712.2981084498</v>
      </c>
      <c r="E3025" s="0" t="n">
        <v>0.00372639387187022</v>
      </c>
    </row>
    <row r="3026" customFormat="false" ht="15" hidden="false" customHeight="false" outlineLevel="0" collapsed="false">
      <c r="A3026" s="0" t="s">
        <v>114</v>
      </c>
      <c r="B3026" s="0" t="s">
        <v>134</v>
      </c>
      <c r="C3026" s="0" t="s">
        <v>34</v>
      </c>
      <c r="D3026" s="0" t="n">
        <v>763.749608617401</v>
      </c>
      <c r="E3026" s="0" t="n">
        <v>0.00382234537800367</v>
      </c>
    </row>
    <row r="3027" customFormat="false" ht="15" hidden="false" customHeight="false" outlineLevel="0" collapsed="false">
      <c r="A3027" s="0" t="s">
        <v>115</v>
      </c>
      <c r="B3027" s="0" t="s">
        <v>134</v>
      </c>
      <c r="C3027" s="0" t="s">
        <v>34</v>
      </c>
      <c r="D3027" s="0" t="n">
        <v>601.4064773446</v>
      </c>
      <c r="E3027" s="0" t="n">
        <v>0.00401385543871443</v>
      </c>
    </row>
    <row r="3028" customFormat="false" ht="15" hidden="false" customHeight="false" outlineLevel="0" collapsed="false">
      <c r="A3028" s="0" t="s">
        <v>116</v>
      </c>
      <c r="B3028" s="0" t="s">
        <v>134</v>
      </c>
      <c r="C3028" s="0" t="s">
        <v>34</v>
      </c>
      <c r="D3028" s="0" t="n">
        <v>443</v>
      </c>
      <c r="E3028" s="0" t="n">
        <v>0.00413688236769501</v>
      </c>
    </row>
    <row r="3029" customFormat="false" ht="15" hidden="false" customHeight="false" outlineLevel="0" collapsed="false">
      <c r="A3029" s="0" t="s">
        <v>117</v>
      </c>
      <c r="B3029" s="0" t="s">
        <v>134</v>
      </c>
      <c r="C3029" s="0" t="s">
        <v>34</v>
      </c>
      <c r="D3029" s="0" t="n">
        <v>454.365294738301</v>
      </c>
      <c r="E3029" s="0" t="n">
        <v>0.00430844910724238</v>
      </c>
    </row>
    <row r="3030" customFormat="false" ht="15" hidden="false" customHeight="false" outlineLevel="0" collapsed="false">
      <c r="A3030" s="0" t="s">
        <v>118</v>
      </c>
      <c r="B3030" s="0" t="s">
        <v>134</v>
      </c>
      <c r="C3030" s="0" t="s">
        <v>34</v>
      </c>
      <c r="D3030" s="0" t="n">
        <v>371.4497574963</v>
      </c>
      <c r="E3030" s="0" t="n">
        <v>0.00413010870856341</v>
      </c>
    </row>
    <row r="3031" customFormat="false" ht="15" hidden="false" customHeight="false" outlineLevel="0" collapsed="false">
      <c r="A3031" s="0" t="s">
        <v>119</v>
      </c>
      <c r="B3031" s="0" t="s">
        <v>134</v>
      </c>
      <c r="C3031" s="0" t="s">
        <v>34</v>
      </c>
      <c r="D3031" s="0" t="n">
        <v>478.2147879832</v>
      </c>
      <c r="E3031" s="0" t="n">
        <v>0.00506131952656678</v>
      </c>
    </row>
    <row r="3032" customFormat="false" ht="15" hidden="false" customHeight="false" outlineLevel="0" collapsed="false">
      <c r="A3032" s="0" t="s">
        <v>105</v>
      </c>
      <c r="B3032" s="0" t="s">
        <v>134</v>
      </c>
      <c r="C3032" s="0" t="s">
        <v>35</v>
      </c>
      <c r="D3032" s="0" t="n">
        <v>716.19944828</v>
      </c>
      <c r="E3032" s="0" t="n">
        <v>0.00323919421362036</v>
      </c>
    </row>
    <row r="3033" customFormat="false" ht="15" hidden="false" customHeight="false" outlineLevel="0" collapsed="false">
      <c r="A3033" s="0" t="s">
        <v>106</v>
      </c>
      <c r="B3033" s="0" t="s">
        <v>134</v>
      </c>
      <c r="C3033" s="0" t="s">
        <v>35</v>
      </c>
      <c r="D3033" s="0" t="n">
        <v>761.561337550702</v>
      </c>
      <c r="E3033" s="0" t="n">
        <v>0.00363813885552913</v>
      </c>
    </row>
    <row r="3034" customFormat="false" ht="15" hidden="false" customHeight="false" outlineLevel="0" collapsed="false">
      <c r="A3034" s="0" t="s">
        <v>107</v>
      </c>
      <c r="B3034" s="0" t="s">
        <v>134</v>
      </c>
      <c r="C3034" s="0" t="s">
        <v>35</v>
      </c>
      <c r="D3034" s="0" t="n">
        <v>831.1115073621</v>
      </c>
      <c r="E3034" s="0" t="n">
        <v>0.00351137493515639</v>
      </c>
    </row>
    <row r="3035" customFormat="false" ht="15" hidden="false" customHeight="false" outlineLevel="0" collapsed="false">
      <c r="A3035" s="0" t="s">
        <v>108</v>
      </c>
      <c r="B3035" s="0" t="s">
        <v>134</v>
      </c>
      <c r="C3035" s="0" t="s">
        <v>35</v>
      </c>
      <c r="D3035" s="0" t="n">
        <v>804.9805278049</v>
      </c>
      <c r="E3035" s="0" t="n">
        <v>0.00354827637582721</v>
      </c>
    </row>
    <row r="3036" customFormat="false" ht="15" hidden="false" customHeight="false" outlineLevel="0" collapsed="false">
      <c r="A3036" s="0" t="s">
        <v>109</v>
      </c>
      <c r="B3036" s="0" t="s">
        <v>134</v>
      </c>
      <c r="C3036" s="0" t="s">
        <v>35</v>
      </c>
      <c r="D3036" s="0" t="n">
        <v>719.7981030487</v>
      </c>
      <c r="E3036" s="0" t="n">
        <v>0.00357443136798398</v>
      </c>
    </row>
    <row r="3037" customFormat="false" ht="15" hidden="false" customHeight="false" outlineLevel="0" collapsed="false">
      <c r="A3037" s="0" t="s">
        <v>110</v>
      </c>
      <c r="B3037" s="0" t="s">
        <v>134</v>
      </c>
      <c r="C3037" s="0" t="s">
        <v>35</v>
      </c>
      <c r="D3037" s="0" t="n">
        <v>786.4840223509</v>
      </c>
      <c r="E3037" s="0" t="n">
        <v>0.00386651246621289</v>
      </c>
    </row>
    <row r="3038" customFormat="false" ht="15" hidden="false" customHeight="false" outlineLevel="0" collapsed="false">
      <c r="A3038" s="0" t="s">
        <v>111</v>
      </c>
      <c r="B3038" s="0" t="s">
        <v>134</v>
      </c>
      <c r="C3038" s="0" t="s">
        <v>35</v>
      </c>
      <c r="D3038" s="0" t="n">
        <v>706.5240472225</v>
      </c>
      <c r="E3038" s="0" t="n">
        <v>0.00441961519329964</v>
      </c>
    </row>
    <row r="3039" customFormat="false" ht="15" hidden="false" customHeight="false" outlineLevel="0" collapsed="false">
      <c r="A3039" s="0" t="s">
        <v>112</v>
      </c>
      <c r="B3039" s="0" t="s">
        <v>134</v>
      </c>
      <c r="C3039" s="0" t="s">
        <v>35</v>
      </c>
      <c r="D3039" s="0" t="n">
        <v>951</v>
      </c>
      <c r="E3039" s="0" t="n">
        <v>0.00430540951045683</v>
      </c>
    </row>
    <row r="3040" customFormat="false" ht="15" hidden="false" customHeight="false" outlineLevel="0" collapsed="false">
      <c r="A3040" s="0" t="s">
        <v>113</v>
      </c>
      <c r="B3040" s="0" t="s">
        <v>134</v>
      </c>
      <c r="C3040" s="0" t="s">
        <v>35</v>
      </c>
      <c r="D3040" s="0" t="n">
        <v>782</v>
      </c>
      <c r="E3040" s="0" t="n">
        <v>0.00420840437624325</v>
      </c>
    </row>
    <row r="3041" customFormat="false" ht="15" hidden="false" customHeight="false" outlineLevel="0" collapsed="false">
      <c r="A3041" s="0" t="s">
        <v>114</v>
      </c>
      <c r="B3041" s="0" t="s">
        <v>134</v>
      </c>
      <c r="C3041" s="0" t="s">
        <v>35</v>
      </c>
      <c r="D3041" s="0" t="n">
        <v>775</v>
      </c>
      <c r="E3041" s="0" t="n">
        <v>0.00433333333333333</v>
      </c>
    </row>
    <row r="3042" customFormat="false" ht="15" hidden="false" customHeight="false" outlineLevel="0" collapsed="false">
      <c r="A3042" s="0" t="s">
        <v>115</v>
      </c>
      <c r="B3042" s="0" t="s">
        <v>134</v>
      </c>
      <c r="C3042" s="0" t="s">
        <v>35</v>
      </c>
      <c r="D3042" s="0" t="n">
        <v>733</v>
      </c>
      <c r="E3042" s="0" t="n">
        <v>0.00436846293769895</v>
      </c>
    </row>
    <row r="3043" customFormat="false" ht="15" hidden="false" customHeight="false" outlineLevel="0" collapsed="false">
      <c r="A3043" s="0" t="s">
        <v>116</v>
      </c>
      <c r="B3043" s="0" t="s">
        <v>134</v>
      </c>
      <c r="C3043" s="0" t="s">
        <v>35</v>
      </c>
      <c r="D3043" s="0" t="n">
        <v>672</v>
      </c>
      <c r="E3043" s="0" t="n">
        <v>0.00491071428571429</v>
      </c>
    </row>
    <row r="3044" customFormat="false" ht="15" hidden="false" customHeight="false" outlineLevel="0" collapsed="false">
      <c r="A3044" s="0" t="s">
        <v>117</v>
      </c>
      <c r="B3044" s="0" t="s">
        <v>134</v>
      </c>
      <c r="C3044" s="0" t="s">
        <v>35</v>
      </c>
      <c r="D3044" s="0" t="n">
        <v>693</v>
      </c>
      <c r="E3044" s="0" t="n">
        <v>0.00547639089305756</v>
      </c>
    </row>
    <row r="3045" customFormat="false" ht="15" hidden="false" customHeight="false" outlineLevel="0" collapsed="false">
      <c r="A3045" s="0" t="s">
        <v>118</v>
      </c>
      <c r="B3045" s="0" t="s">
        <v>134</v>
      </c>
      <c r="C3045" s="0" t="s">
        <v>35</v>
      </c>
      <c r="D3045" s="0" t="n">
        <v>543</v>
      </c>
      <c r="E3045" s="0" t="n">
        <v>0.00549288929813792</v>
      </c>
    </row>
    <row r="3046" customFormat="false" ht="15" hidden="false" customHeight="false" outlineLevel="0" collapsed="false">
      <c r="A3046" s="0" t="s">
        <v>119</v>
      </c>
      <c r="B3046" s="0" t="s">
        <v>134</v>
      </c>
      <c r="C3046" s="0" t="s">
        <v>35</v>
      </c>
      <c r="D3046" s="0" t="n">
        <v>435</v>
      </c>
      <c r="E3046" s="0" t="n">
        <v>0.0055507662835249</v>
      </c>
    </row>
    <row r="3047" customFormat="false" ht="15" hidden="false" customHeight="false" outlineLevel="0" collapsed="false">
      <c r="A3047" s="0" t="s">
        <v>105</v>
      </c>
      <c r="B3047" s="0" t="s">
        <v>134</v>
      </c>
      <c r="C3047" s="0" t="s">
        <v>36</v>
      </c>
      <c r="D3047" s="0" t="n">
        <v>290.79816518</v>
      </c>
      <c r="E3047" s="0" t="n">
        <v>0.0046372027847095</v>
      </c>
    </row>
    <row r="3048" customFormat="false" ht="15" hidden="false" customHeight="false" outlineLevel="0" collapsed="false">
      <c r="A3048" s="0" t="s">
        <v>106</v>
      </c>
      <c r="B3048" s="0" t="s">
        <v>134</v>
      </c>
      <c r="C3048" s="0" t="s">
        <v>36</v>
      </c>
      <c r="D3048" s="0" t="n">
        <v>338.703745597601</v>
      </c>
      <c r="E3048" s="0" t="n">
        <v>0.00548460471675429</v>
      </c>
    </row>
    <row r="3049" customFormat="false" ht="15" hidden="false" customHeight="false" outlineLevel="0" collapsed="false">
      <c r="A3049" s="0" t="s">
        <v>107</v>
      </c>
      <c r="B3049" s="0" t="s">
        <v>134</v>
      </c>
      <c r="C3049" s="0" t="s">
        <v>36</v>
      </c>
      <c r="D3049" s="0" t="n">
        <v>288.3766353824</v>
      </c>
      <c r="E3049" s="0" t="n">
        <v>0.00513354967195451</v>
      </c>
    </row>
    <row r="3050" customFormat="false" ht="15" hidden="false" customHeight="false" outlineLevel="0" collapsed="false">
      <c r="A3050" s="0" t="s">
        <v>108</v>
      </c>
      <c r="B3050" s="0" t="s">
        <v>134</v>
      </c>
      <c r="C3050" s="0" t="s">
        <v>36</v>
      </c>
      <c r="D3050" s="0" t="n">
        <v>258.11214404</v>
      </c>
      <c r="E3050" s="0" t="n">
        <v>0.0051581898777728</v>
      </c>
    </row>
    <row r="3051" customFormat="false" ht="15" hidden="false" customHeight="false" outlineLevel="0" collapsed="false">
      <c r="A3051" s="0" t="s">
        <v>109</v>
      </c>
      <c r="B3051" s="0" t="s">
        <v>134</v>
      </c>
      <c r="C3051" s="0" t="s">
        <v>36</v>
      </c>
      <c r="D3051" s="0" t="n">
        <v>187.1630824849</v>
      </c>
      <c r="E3051" s="0" t="n">
        <v>0.00503068408148029</v>
      </c>
    </row>
    <row r="3052" customFormat="false" ht="15" hidden="false" customHeight="false" outlineLevel="0" collapsed="false">
      <c r="A3052" s="0" t="s">
        <v>110</v>
      </c>
      <c r="B3052" s="0" t="s">
        <v>134</v>
      </c>
      <c r="C3052" s="0" t="s">
        <v>36</v>
      </c>
      <c r="D3052" s="0" t="n">
        <v>225.363253893</v>
      </c>
      <c r="E3052" s="0" t="n">
        <v>0.00605806991811721</v>
      </c>
    </row>
    <row r="3053" customFormat="false" ht="15" hidden="false" customHeight="false" outlineLevel="0" collapsed="false">
      <c r="A3053" s="0" t="s">
        <v>111</v>
      </c>
      <c r="B3053" s="0" t="s">
        <v>134</v>
      </c>
      <c r="C3053" s="0" t="s">
        <v>36</v>
      </c>
      <c r="D3053" s="0" t="n">
        <v>224.183392694</v>
      </c>
      <c r="E3053" s="0" t="n">
        <v>0.00612094690538211</v>
      </c>
    </row>
    <row r="3054" customFormat="false" ht="15" hidden="false" customHeight="false" outlineLevel="0" collapsed="false">
      <c r="A3054" s="0" t="s">
        <v>112</v>
      </c>
      <c r="B3054" s="0" t="s">
        <v>134</v>
      </c>
      <c r="C3054" s="0" t="s">
        <v>36</v>
      </c>
      <c r="D3054" s="0" t="n">
        <v>212.8502574919</v>
      </c>
      <c r="E3054" s="0" t="n">
        <v>0.00632436795000597</v>
      </c>
    </row>
    <row r="3055" customFormat="false" ht="15" hidden="false" customHeight="false" outlineLevel="0" collapsed="false">
      <c r="A3055" s="0" t="s">
        <v>113</v>
      </c>
      <c r="B3055" s="0" t="s">
        <v>134</v>
      </c>
      <c r="C3055" s="0" t="s">
        <v>36</v>
      </c>
      <c r="D3055" s="0" t="n">
        <v>152.1026942705</v>
      </c>
      <c r="E3055" s="0" t="n">
        <v>0.00664376698650523</v>
      </c>
    </row>
    <row r="3056" customFormat="false" ht="15" hidden="false" customHeight="false" outlineLevel="0" collapsed="false">
      <c r="A3056" s="0" t="s">
        <v>114</v>
      </c>
      <c r="B3056" s="0" t="s">
        <v>134</v>
      </c>
      <c r="C3056" s="0" t="s">
        <v>36</v>
      </c>
      <c r="D3056" s="0" t="n">
        <v>203.214542046</v>
      </c>
      <c r="E3056" s="0" t="n">
        <v>0.00576492945735191</v>
      </c>
    </row>
    <row r="3057" customFormat="false" ht="15" hidden="false" customHeight="false" outlineLevel="0" collapsed="false">
      <c r="A3057" s="0" t="s">
        <v>115</v>
      </c>
      <c r="B3057" s="0" t="s">
        <v>134</v>
      </c>
      <c r="C3057" s="0" t="s">
        <v>36</v>
      </c>
      <c r="D3057" s="0" t="n">
        <v>188.6569471616</v>
      </c>
      <c r="E3057" s="0" t="n">
        <v>0.00553006684301968</v>
      </c>
    </row>
    <row r="3058" customFormat="false" ht="15" hidden="false" customHeight="false" outlineLevel="0" collapsed="false">
      <c r="A3058" s="0" t="s">
        <v>116</v>
      </c>
      <c r="B3058" s="0" t="s">
        <v>134</v>
      </c>
      <c r="C3058" s="0" t="s">
        <v>36</v>
      </c>
      <c r="D3058" s="0" t="n">
        <v>169</v>
      </c>
      <c r="E3058" s="0" t="n">
        <v>0.00622534516765286</v>
      </c>
    </row>
    <row r="3059" customFormat="false" ht="15" hidden="false" customHeight="false" outlineLevel="0" collapsed="false">
      <c r="A3059" s="0" t="s">
        <v>117</v>
      </c>
      <c r="B3059" s="0" t="s">
        <v>134</v>
      </c>
      <c r="C3059" s="0" t="s">
        <v>36</v>
      </c>
      <c r="D3059" s="0" t="n">
        <v>211.0803360295</v>
      </c>
      <c r="E3059" s="0" t="n">
        <v>0.00609608476970317</v>
      </c>
    </row>
    <row r="3060" customFormat="false" ht="15" hidden="false" customHeight="false" outlineLevel="0" collapsed="false">
      <c r="A3060" s="0" t="s">
        <v>118</v>
      </c>
      <c r="B3060" s="0" t="s">
        <v>134</v>
      </c>
      <c r="C3060" s="0" t="s">
        <v>36</v>
      </c>
      <c r="D3060" s="0" t="n">
        <v>82.919949968</v>
      </c>
      <c r="E3060" s="0" t="n">
        <v>0.00555193115567863</v>
      </c>
    </row>
    <row r="3061" customFormat="false" ht="15" hidden="false" customHeight="false" outlineLevel="0" collapsed="false">
      <c r="A3061" s="0" t="s">
        <v>119</v>
      </c>
      <c r="B3061" s="0" t="s">
        <v>134</v>
      </c>
      <c r="C3061" s="0" t="s">
        <v>36</v>
      </c>
      <c r="D3061" s="0" t="n">
        <v>147.4434927449</v>
      </c>
      <c r="E3061" s="0" t="n">
        <v>0.00626508034281846</v>
      </c>
    </row>
    <row r="3062" customFormat="false" ht="15" hidden="false" customHeight="false" outlineLevel="0" collapsed="false">
      <c r="A3062" s="0" t="s">
        <v>105</v>
      </c>
      <c r="B3062" s="0" t="s">
        <v>134</v>
      </c>
      <c r="C3062" s="0" t="s">
        <v>37</v>
      </c>
      <c r="D3062" s="0" t="n">
        <v>173.84745765</v>
      </c>
      <c r="E3062" s="0" t="n">
        <v>0.00776163703923008</v>
      </c>
    </row>
    <row r="3063" customFormat="false" ht="15" hidden="false" customHeight="false" outlineLevel="0" collapsed="false">
      <c r="A3063" s="0" t="s">
        <v>106</v>
      </c>
      <c r="B3063" s="0" t="s">
        <v>134</v>
      </c>
      <c r="C3063" s="0" t="s">
        <v>37</v>
      </c>
      <c r="D3063" s="0" t="n">
        <v>142.1465309638</v>
      </c>
      <c r="E3063" s="0" t="n">
        <v>0.00742336418216997</v>
      </c>
    </row>
    <row r="3064" customFormat="false" ht="15" hidden="false" customHeight="false" outlineLevel="0" collapsed="false">
      <c r="A3064" s="0" t="s">
        <v>107</v>
      </c>
      <c r="B3064" s="0" t="s">
        <v>134</v>
      </c>
      <c r="C3064" s="0" t="s">
        <v>37</v>
      </c>
      <c r="D3064" s="0" t="n">
        <v>167.4051932363</v>
      </c>
      <c r="E3064" s="0" t="n">
        <v>0.0078889269011664</v>
      </c>
    </row>
    <row r="3065" customFormat="false" ht="15" hidden="false" customHeight="false" outlineLevel="0" collapsed="false">
      <c r="A3065" s="0" t="s">
        <v>108</v>
      </c>
      <c r="B3065" s="0" t="s">
        <v>134</v>
      </c>
      <c r="C3065" s="0" t="s">
        <v>37</v>
      </c>
      <c r="D3065" s="0" t="n">
        <v>89.8283379305</v>
      </c>
      <c r="E3065" s="0" t="n">
        <v>0.00686171453011994</v>
      </c>
    </row>
    <row r="3066" customFormat="false" ht="15" hidden="false" customHeight="false" outlineLevel="0" collapsed="false">
      <c r="A3066" s="0" t="s">
        <v>109</v>
      </c>
      <c r="B3066" s="0" t="s">
        <v>134</v>
      </c>
      <c r="C3066" s="0" t="s">
        <v>37</v>
      </c>
      <c r="D3066" s="0" t="n">
        <v>132.8103323844</v>
      </c>
      <c r="E3066" s="0" t="n">
        <v>0.00686180232001958</v>
      </c>
    </row>
    <row r="3067" customFormat="false" ht="15" hidden="false" customHeight="false" outlineLevel="0" collapsed="false">
      <c r="A3067" s="0" t="s">
        <v>110</v>
      </c>
      <c r="B3067" s="0" t="s">
        <v>134</v>
      </c>
      <c r="C3067" s="0" t="s">
        <v>37</v>
      </c>
      <c r="D3067" s="0" t="n">
        <v>109.4861082125</v>
      </c>
      <c r="E3067" s="0" t="n">
        <v>0.00686212857623636</v>
      </c>
    </row>
    <row r="3068" customFormat="false" ht="15" hidden="false" customHeight="false" outlineLevel="0" collapsed="false">
      <c r="A3068" s="0" t="s">
        <v>111</v>
      </c>
      <c r="B3068" s="0" t="s">
        <v>134</v>
      </c>
      <c r="C3068" s="0" t="s">
        <v>37</v>
      </c>
      <c r="D3068" s="0" t="n">
        <v>91.1970148489</v>
      </c>
      <c r="E3068" s="0" t="n">
        <v>0.00644331578637106</v>
      </c>
    </row>
    <row r="3069" customFormat="false" ht="15" hidden="false" customHeight="false" outlineLevel="0" collapsed="false">
      <c r="A3069" s="0" t="s">
        <v>112</v>
      </c>
      <c r="B3069" s="0" t="s">
        <v>134</v>
      </c>
      <c r="C3069" s="0" t="s">
        <v>37</v>
      </c>
      <c r="D3069" s="0" t="n">
        <v>171.1822846376</v>
      </c>
      <c r="E3069" s="0" t="n">
        <v>0.0057997814968897</v>
      </c>
    </row>
    <row r="3070" customFormat="false" ht="15" hidden="false" customHeight="false" outlineLevel="0" collapsed="false">
      <c r="A3070" s="0" t="s">
        <v>113</v>
      </c>
      <c r="B3070" s="0" t="s">
        <v>134</v>
      </c>
      <c r="C3070" s="0" t="s">
        <v>37</v>
      </c>
      <c r="D3070" s="0" t="n">
        <v>105.3015865063</v>
      </c>
      <c r="E3070" s="0" t="n">
        <v>0.00940289457469312</v>
      </c>
    </row>
    <row r="3071" customFormat="false" ht="15" hidden="false" customHeight="false" outlineLevel="0" collapsed="false">
      <c r="A3071" s="0" t="s">
        <v>114</v>
      </c>
      <c r="B3071" s="0" t="s">
        <v>134</v>
      </c>
      <c r="C3071" s="0" t="s">
        <v>37</v>
      </c>
      <c r="D3071" s="0" t="n">
        <v>96.947476877</v>
      </c>
      <c r="E3071" s="0" t="n">
        <v>0.00757064503753232</v>
      </c>
    </row>
    <row r="3072" customFormat="false" ht="15" hidden="false" customHeight="false" outlineLevel="0" collapsed="false">
      <c r="A3072" s="0" t="s">
        <v>115</v>
      </c>
      <c r="B3072" s="0" t="s">
        <v>134</v>
      </c>
      <c r="C3072" s="0" t="s">
        <v>37</v>
      </c>
      <c r="D3072" s="0" t="n">
        <v>72.6121739132</v>
      </c>
      <c r="E3072" s="0" t="n">
        <v>0.00885227054991154</v>
      </c>
    </row>
    <row r="3073" customFormat="false" ht="15" hidden="false" customHeight="false" outlineLevel="0" collapsed="false">
      <c r="A3073" s="0" t="s">
        <v>116</v>
      </c>
      <c r="B3073" s="0" t="s">
        <v>134</v>
      </c>
      <c r="C3073" s="0" t="s">
        <v>37</v>
      </c>
      <c r="D3073" s="0" t="n">
        <v>72</v>
      </c>
      <c r="E3073" s="0" t="n">
        <v>0.00726273148148148</v>
      </c>
    </row>
    <row r="3074" customFormat="false" ht="15" hidden="false" customHeight="false" outlineLevel="0" collapsed="false">
      <c r="A3074" s="0" t="s">
        <v>117</v>
      </c>
      <c r="B3074" s="0" t="s">
        <v>134</v>
      </c>
      <c r="C3074" s="0" t="s">
        <v>37</v>
      </c>
      <c r="D3074" s="0" t="n">
        <v>101.5511111112</v>
      </c>
      <c r="E3074" s="0" t="n">
        <v>0.00724512130550142</v>
      </c>
    </row>
    <row r="3075" customFormat="false" ht="15" hidden="false" customHeight="false" outlineLevel="0" collapsed="false">
      <c r="A3075" s="0" t="s">
        <v>118</v>
      </c>
      <c r="B3075" s="0" t="s">
        <v>134</v>
      </c>
      <c r="C3075" s="0" t="s">
        <v>37</v>
      </c>
      <c r="D3075" s="0" t="n">
        <v>83.468439716</v>
      </c>
      <c r="E3075" s="0" t="n">
        <v>0.0073689255920644</v>
      </c>
    </row>
    <row r="3076" customFormat="false" ht="15" hidden="false" customHeight="false" outlineLevel="0" collapsed="false">
      <c r="A3076" s="0" t="s">
        <v>119</v>
      </c>
      <c r="B3076" s="0" t="s">
        <v>134</v>
      </c>
      <c r="C3076" s="0" t="s">
        <v>37</v>
      </c>
      <c r="D3076" s="0" t="n">
        <v>92.6467243056</v>
      </c>
      <c r="E3076" s="0" t="n">
        <v>0.00753393672604601</v>
      </c>
    </row>
    <row r="3077" customFormat="false" ht="15" hidden="false" customHeight="false" outlineLevel="0" collapsed="false">
      <c r="A3077" s="0" t="s">
        <v>105</v>
      </c>
      <c r="B3077" s="0" t="s">
        <v>134</v>
      </c>
      <c r="C3077" s="0" t="s">
        <v>38</v>
      </c>
      <c r="D3077" s="0" t="n">
        <v>180.67469878</v>
      </c>
      <c r="E3077" s="0" t="n">
        <v>0.00522426350729449</v>
      </c>
    </row>
    <row r="3078" customFormat="false" ht="15" hidden="false" customHeight="false" outlineLevel="0" collapsed="false">
      <c r="A3078" s="0" t="s">
        <v>106</v>
      </c>
      <c r="B3078" s="0" t="s">
        <v>134</v>
      </c>
      <c r="C3078" s="0" t="s">
        <v>38</v>
      </c>
      <c r="D3078" s="0" t="n">
        <v>197.7351290278</v>
      </c>
      <c r="E3078" s="0" t="n">
        <v>0.00574742324217098</v>
      </c>
    </row>
    <row r="3079" customFormat="false" ht="15" hidden="false" customHeight="false" outlineLevel="0" collapsed="false">
      <c r="A3079" s="0" t="s">
        <v>107</v>
      </c>
      <c r="B3079" s="0" t="s">
        <v>134</v>
      </c>
      <c r="C3079" s="0" t="s">
        <v>38</v>
      </c>
      <c r="D3079" s="0" t="n">
        <v>217.3891570544</v>
      </c>
      <c r="E3079" s="0" t="n">
        <v>0.00505430938272553</v>
      </c>
    </row>
    <row r="3080" customFormat="false" ht="15" hidden="false" customHeight="false" outlineLevel="0" collapsed="false">
      <c r="A3080" s="0" t="s">
        <v>108</v>
      </c>
      <c r="B3080" s="0" t="s">
        <v>134</v>
      </c>
      <c r="C3080" s="0" t="s">
        <v>38</v>
      </c>
      <c r="D3080" s="0" t="n">
        <v>158.3848471337</v>
      </c>
      <c r="E3080" s="0" t="n">
        <v>0.00531199742763618</v>
      </c>
    </row>
    <row r="3081" customFormat="false" ht="15" hidden="false" customHeight="false" outlineLevel="0" collapsed="false">
      <c r="A3081" s="0" t="s">
        <v>109</v>
      </c>
      <c r="B3081" s="0" t="s">
        <v>134</v>
      </c>
      <c r="C3081" s="0" t="s">
        <v>38</v>
      </c>
      <c r="D3081" s="0" t="n">
        <v>172.6137530088</v>
      </c>
      <c r="E3081" s="0" t="n">
        <v>0.00500056624782928</v>
      </c>
    </row>
    <row r="3082" customFormat="false" ht="15" hidden="false" customHeight="false" outlineLevel="0" collapsed="false">
      <c r="A3082" s="0" t="s">
        <v>110</v>
      </c>
      <c r="B3082" s="0" t="s">
        <v>134</v>
      </c>
      <c r="C3082" s="0" t="s">
        <v>38</v>
      </c>
      <c r="D3082" s="0" t="n">
        <v>141.0116977015</v>
      </c>
      <c r="E3082" s="0" t="n">
        <v>0.00476230800546642</v>
      </c>
    </row>
    <row r="3083" customFormat="false" ht="15" hidden="false" customHeight="false" outlineLevel="0" collapsed="false">
      <c r="A3083" s="0" t="s">
        <v>111</v>
      </c>
      <c r="B3083" s="0" t="s">
        <v>134</v>
      </c>
      <c r="C3083" s="0" t="s">
        <v>38</v>
      </c>
      <c r="D3083" s="0" t="n">
        <v>99.2701555866</v>
      </c>
      <c r="E3083" s="0" t="n">
        <v>0.00605082086560944</v>
      </c>
    </row>
    <row r="3084" customFormat="false" ht="15" hidden="false" customHeight="false" outlineLevel="0" collapsed="false">
      <c r="A3084" s="0" t="s">
        <v>112</v>
      </c>
      <c r="B3084" s="0" t="s">
        <v>134</v>
      </c>
      <c r="C3084" s="0" t="s">
        <v>38</v>
      </c>
      <c r="D3084" s="0" t="n">
        <v>111.0790012214</v>
      </c>
      <c r="E3084" s="0" t="n">
        <v>0.0045838851999671</v>
      </c>
    </row>
    <row r="3085" customFormat="false" ht="15" hidden="false" customHeight="false" outlineLevel="0" collapsed="false">
      <c r="A3085" s="0" t="s">
        <v>113</v>
      </c>
      <c r="B3085" s="0" t="s">
        <v>134</v>
      </c>
      <c r="C3085" s="0" t="s">
        <v>38</v>
      </c>
      <c r="D3085" s="0" t="n">
        <v>79.8664081681</v>
      </c>
      <c r="E3085" s="0" t="n">
        <v>0.00506203521391329</v>
      </c>
    </row>
    <row r="3086" customFormat="false" ht="15" hidden="false" customHeight="false" outlineLevel="0" collapsed="false">
      <c r="A3086" s="0" t="s">
        <v>114</v>
      </c>
      <c r="B3086" s="0" t="s">
        <v>134</v>
      </c>
      <c r="C3086" s="0" t="s">
        <v>38</v>
      </c>
      <c r="D3086" s="0" t="n">
        <v>142.4568774626</v>
      </c>
      <c r="E3086" s="0" t="n">
        <v>0.00616843879278635</v>
      </c>
    </row>
    <row r="3087" customFormat="false" ht="15" hidden="false" customHeight="false" outlineLevel="0" collapsed="false">
      <c r="A3087" s="0" t="s">
        <v>115</v>
      </c>
      <c r="B3087" s="0" t="s">
        <v>134</v>
      </c>
      <c r="C3087" s="0" t="s">
        <v>38</v>
      </c>
      <c r="D3087" s="0" t="n">
        <v>101.5096321361</v>
      </c>
      <c r="E3087" s="0" t="n">
        <v>0.00698310719706179</v>
      </c>
    </row>
    <row r="3088" customFormat="false" ht="15" hidden="false" customHeight="false" outlineLevel="0" collapsed="false">
      <c r="A3088" s="0" t="s">
        <v>116</v>
      </c>
      <c r="B3088" s="0" t="s">
        <v>134</v>
      </c>
      <c r="C3088" s="0" t="s">
        <v>38</v>
      </c>
      <c r="D3088" s="0" t="n">
        <v>90</v>
      </c>
      <c r="E3088" s="0" t="n">
        <v>0.00598765432098765</v>
      </c>
    </row>
    <row r="3089" customFormat="false" ht="15" hidden="false" customHeight="false" outlineLevel="0" collapsed="false">
      <c r="A3089" s="0" t="s">
        <v>117</v>
      </c>
      <c r="B3089" s="0" t="s">
        <v>134</v>
      </c>
      <c r="C3089" s="0" t="s">
        <v>38</v>
      </c>
      <c r="D3089" s="0" t="n">
        <v>72.9123593167</v>
      </c>
      <c r="E3089" s="0" t="n">
        <v>0.00503654050157989</v>
      </c>
    </row>
    <row r="3090" customFormat="false" ht="15" hidden="false" customHeight="false" outlineLevel="0" collapsed="false">
      <c r="A3090" s="0" t="s">
        <v>118</v>
      </c>
      <c r="B3090" s="0" t="s">
        <v>134</v>
      </c>
      <c r="C3090" s="0" t="s">
        <v>38</v>
      </c>
      <c r="D3090" s="0" t="n">
        <v>92.1326149357</v>
      </c>
      <c r="E3090" s="0" t="n">
        <v>0.00565366319690737</v>
      </c>
    </row>
    <row r="3091" customFormat="false" ht="15" hidden="false" customHeight="false" outlineLevel="0" collapsed="false">
      <c r="A3091" s="0" t="s">
        <v>119</v>
      </c>
      <c r="B3091" s="0" t="s">
        <v>134</v>
      </c>
      <c r="C3091" s="0" t="s">
        <v>38</v>
      </c>
      <c r="D3091" s="0" t="n">
        <v>39.8887663668</v>
      </c>
      <c r="E3091" s="0" t="n">
        <v>0.00623273217385805</v>
      </c>
    </row>
    <row r="3092" customFormat="false" ht="15" hidden="false" customHeight="false" outlineLevel="0" collapsed="false">
      <c r="A3092" s="0" t="s">
        <v>105</v>
      </c>
      <c r="B3092" s="0" t="s">
        <v>134</v>
      </c>
      <c r="C3092" s="0" t="s">
        <v>39</v>
      </c>
      <c r="D3092" s="0" t="n">
        <v>267.0434782</v>
      </c>
      <c r="E3092" s="0" t="n">
        <v>0.00512053846016646</v>
      </c>
    </row>
    <row r="3093" customFormat="false" ht="15" hidden="false" customHeight="false" outlineLevel="0" collapsed="false">
      <c r="A3093" s="0" t="s">
        <v>106</v>
      </c>
      <c r="B3093" s="0" t="s">
        <v>134</v>
      </c>
      <c r="C3093" s="0" t="s">
        <v>39</v>
      </c>
      <c r="D3093" s="0" t="n">
        <v>323.9860568151</v>
      </c>
      <c r="E3093" s="0" t="n">
        <v>0.00544265632992331</v>
      </c>
    </row>
    <row r="3094" customFormat="false" ht="15" hidden="false" customHeight="false" outlineLevel="0" collapsed="false">
      <c r="A3094" s="0" t="s">
        <v>107</v>
      </c>
      <c r="B3094" s="0" t="s">
        <v>134</v>
      </c>
      <c r="C3094" s="0" t="s">
        <v>39</v>
      </c>
      <c r="D3094" s="0" t="n">
        <v>324.1153000292</v>
      </c>
      <c r="E3094" s="0" t="n">
        <v>0.00510988638746905</v>
      </c>
    </row>
    <row r="3095" customFormat="false" ht="15" hidden="false" customHeight="false" outlineLevel="0" collapsed="false">
      <c r="A3095" s="0" t="s">
        <v>108</v>
      </c>
      <c r="B3095" s="0" t="s">
        <v>134</v>
      </c>
      <c r="C3095" s="0" t="s">
        <v>39</v>
      </c>
      <c r="D3095" s="0" t="n">
        <v>202.7308767721</v>
      </c>
      <c r="E3095" s="0" t="n">
        <v>0.00537945954447808</v>
      </c>
    </row>
    <row r="3096" customFormat="false" ht="15" hidden="false" customHeight="false" outlineLevel="0" collapsed="false">
      <c r="A3096" s="0" t="s">
        <v>109</v>
      </c>
      <c r="B3096" s="0" t="s">
        <v>134</v>
      </c>
      <c r="C3096" s="0" t="s">
        <v>39</v>
      </c>
      <c r="D3096" s="0" t="n">
        <v>271.7482616222</v>
      </c>
      <c r="E3096" s="0" t="n">
        <v>0.00484255322295106</v>
      </c>
    </row>
    <row r="3097" customFormat="false" ht="15" hidden="false" customHeight="false" outlineLevel="0" collapsed="false">
      <c r="A3097" s="0" t="s">
        <v>110</v>
      </c>
      <c r="B3097" s="0" t="s">
        <v>134</v>
      </c>
      <c r="C3097" s="0" t="s">
        <v>39</v>
      </c>
      <c r="D3097" s="0" t="n">
        <v>251.1602513116</v>
      </c>
      <c r="E3097" s="0" t="n">
        <v>0.00509750277472397</v>
      </c>
    </row>
    <row r="3098" customFormat="false" ht="15" hidden="false" customHeight="false" outlineLevel="0" collapsed="false">
      <c r="A3098" s="0" t="s">
        <v>111</v>
      </c>
      <c r="B3098" s="0" t="s">
        <v>134</v>
      </c>
      <c r="C3098" s="0" t="s">
        <v>39</v>
      </c>
      <c r="D3098" s="0" t="n">
        <v>270.5244358286</v>
      </c>
      <c r="E3098" s="0" t="n">
        <v>0.00480646780903056</v>
      </c>
    </row>
    <row r="3099" customFormat="false" ht="15" hidden="false" customHeight="false" outlineLevel="0" collapsed="false">
      <c r="A3099" s="0" t="s">
        <v>112</v>
      </c>
      <c r="B3099" s="0" t="s">
        <v>134</v>
      </c>
      <c r="C3099" s="0" t="s">
        <v>39</v>
      </c>
      <c r="D3099" s="0" t="n">
        <v>275.8987469648</v>
      </c>
      <c r="E3099" s="0" t="n">
        <v>0.00422389733382677</v>
      </c>
    </row>
    <row r="3100" customFormat="false" ht="15" hidden="false" customHeight="false" outlineLevel="0" collapsed="false">
      <c r="A3100" s="0" t="s">
        <v>113</v>
      </c>
      <c r="B3100" s="0" t="s">
        <v>134</v>
      </c>
      <c r="C3100" s="0" t="s">
        <v>39</v>
      </c>
      <c r="D3100" s="0" t="n">
        <v>393.9254958634</v>
      </c>
      <c r="E3100" s="0" t="n">
        <v>0.00486773395310197</v>
      </c>
    </row>
    <row r="3101" customFormat="false" ht="15" hidden="false" customHeight="false" outlineLevel="0" collapsed="false">
      <c r="A3101" s="0" t="s">
        <v>114</v>
      </c>
      <c r="B3101" s="0" t="s">
        <v>134</v>
      </c>
      <c r="C3101" s="0" t="s">
        <v>39</v>
      </c>
      <c r="D3101" s="0" t="n">
        <v>323.0648695257</v>
      </c>
      <c r="E3101" s="0" t="n">
        <v>0.00536852979736156</v>
      </c>
    </row>
    <row r="3102" customFormat="false" ht="15" hidden="false" customHeight="false" outlineLevel="0" collapsed="false">
      <c r="A3102" s="0" t="s">
        <v>115</v>
      </c>
      <c r="B3102" s="0" t="s">
        <v>134</v>
      </c>
      <c r="C3102" s="0" t="s">
        <v>39</v>
      </c>
      <c r="D3102" s="0" t="n">
        <v>276.8470181077</v>
      </c>
      <c r="E3102" s="0" t="n">
        <v>0.00510199566934638</v>
      </c>
    </row>
    <row r="3103" customFormat="false" ht="15" hidden="false" customHeight="false" outlineLevel="0" collapsed="false">
      <c r="A3103" s="0" t="s">
        <v>116</v>
      </c>
      <c r="B3103" s="0" t="s">
        <v>134</v>
      </c>
      <c r="C3103" s="0" t="s">
        <v>39</v>
      </c>
      <c r="D3103" s="0" t="n">
        <v>287</v>
      </c>
      <c r="E3103" s="0" t="n">
        <v>0.00518292682926829</v>
      </c>
    </row>
    <row r="3104" customFormat="false" ht="15" hidden="false" customHeight="false" outlineLevel="0" collapsed="false">
      <c r="A3104" s="0" t="s">
        <v>117</v>
      </c>
      <c r="B3104" s="0" t="s">
        <v>134</v>
      </c>
      <c r="C3104" s="0" t="s">
        <v>39</v>
      </c>
      <c r="D3104" s="0" t="n">
        <v>395.3235053356</v>
      </c>
      <c r="E3104" s="0" t="n">
        <v>0.00531603725348773</v>
      </c>
    </row>
    <row r="3105" customFormat="false" ht="15" hidden="false" customHeight="false" outlineLevel="0" collapsed="false">
      <c r="A3105" s="0" t="s">
        <v>118</v>
      </c>
      <c r="B3105" s="0" t="s">
        <v>134</v>
      </c>
      <c r="C3105" s="0" t="s">
        <v>39</v>
      </c>
      <c r="D3105" s="0" t="n">
        <v>239.3478890068</v>
      </c>
      <c r="E3105" s="0" t="n">
        <v>0.00667063976015931</v>
      </c>
    </row>
    <row r="3106" customFormat="false" ht="15" hidden="false" customHeight="false" outlineLevel="0" collapsed="false">
      <c r="A3106" s="0" t="s">
        <v>119</v>
      </c>
      <c r="B3106" s="0" t="s">
        <v>134</v>
      </c>
      <c r="C3106" s="0" t="s">
        <v>39</v>
      </c>
      <c r="D3106" s="0" t="n">
        <v>173.9647022506</v>
      </c>
      <c r="E3106" s="0" t="n">
        <v>0.00553988089482577</v>
      </c>
    </row>
    <row r="3107" customFormat="false" ht="15" hidden="false" customHeight="false" outlineLevel="0" collapsed="false">
      <c r="A3107" s="0" t="s">
        <v>105</v>
      </c>
      <c r="B3107" s="0" t="s">
        <v>134</v>
      </c>
      <c r="C3107" s="0" t="s">
        <v>135</v>
      </c>
      <c r="D3107" s="0" t="n">
        <v>12.25</v>
      </c>
      <c r="E3107" s="0" t="n">
        <v>0.00358560090702948</v>
      </c>
    </row>
    <row r="3108" customFormat="false" ht="15" hidden="false" customHeight="false" outlineLevel="0" collapsed="false">
      <c r="A3108" s="0" t="s">
        <v>106</v>
      </c>
      <c r="B3108" s="0" t="s">
        <v>134</v>
      </c>
      <c r="C3108" s="0" t="s">
        <v>135</v>
      </c>
      <c r="D3108" s="0" t="n">
        <v>33.1080103356</v>
      </c>
      <c r="E3108" s="0" t="n">
        <v>0.00607058956667516</v>
      </c>
    </row>
    <row r="3109" customFormat="false" ht="15" hidden="false" customHeight="false" outlineLevel="0" collapsed="false">
      <c r="A3109" s="0" t="s">
        <v>107</v>
      </c>
      <c r="B3109" s="0" t="s">
        <v>134</v>
      </c>
      <c r="C3109" s="0" t="s">
        <v>135</v>
      </c>
      <c r="D3109" s="0" t="n">
        <v>13</v>
      </c>
      <c r="E3109" s="0" t="n">
        <v>0.00486111111111111</v>
      </c>
    </row>
    <row r="3110" customFormat="false" ht="15" hidden="false" customHeight="false" outlineLevel="0" collapsed="false">
      <c r="A3110" s="0" t="s">
        <v>108</v>
      </c>
      <c r="B3110" s="0" t="s">
        <v>134</v>
      </c>
      <c r="C3110" s="0" t="s">
        <v>135</v>
      </c>
      <c r="D3110" s="0" t="n">
        <v>16.0833333333</v>
      </c>
      <c r="E3110" s="0" t="n">
        <v>0.00797531663788354</v>
      </c>
    </row>
    <row r="3111" customFormat="false" ht="15" hidden="false" customHeight="false" outlineLevel="0" collapsed="false">
      <c r="A3111" s="0" t="s">
        <v>109</v>
      </c>
      <c r="B3111" s="0" t="s">
        <v>134</v>
      </c>
      <c r="C3111" s="0" t="s">
        <v>135</v>
      </c>
      <c r="D3111" s="0" t="n">
        <v>20.5777777778</v>
      </c>
      <c r="E3111" s="0" t="n">
        <v>0.00629574634029423</v>
      </c>
    </row>
    <row r="3112" customFormat="false" ht="15" hidden="false" customHeight="false" outlineLevel="0" collapsed="false">
      <c r="A3112" s="0" t="s">
        <v>110</v>
      </c>
      <c r="B3112" s="0" t="s">
        <v>134</v>
      </c>
      <c r="C3112" s="0" t="s">
        <v>135</v>
      </c>
      <c r="D3112" s="0" t="n">
        <v>35.7575757575</v>
      </c>
      <c r="E3112" s="0" t="n">
        <v>0.00648658192090216</v>
      </c>
    </row>
    <row r="3113" customFormat="false" ht="15" hidden="false" customHeight="false" outlineLevel="0" collapsed="false">
      <c r="A3113" s="0" t="s">
        <v>111</v>
      </c>
      <c r="B3113" s="0" t="s">
        <v>134</v>
      </c>
      <c r="C3113" s="0" t="s">
        <v>135</v>
      </c>
      <c r="D3113" s="0" t="n">
        <v>27.9559523809</v>
      </c>
      <c r="E3113" s="0" t="n">
        <v>0.00589880031417201</v>
      </c>
    </row>
    <row r="3114" customFormat="false" ht="15" hidden="false" customHeight="false" outlineLevel="0" collapsed="false">
      <c r="A3114" s="0" t="s">
        <v>112</v>
      </c>
      <c r="B3114" s="0" t="s">
        <v>134</v>
      </c>
      <c r="C3114" s="0" t="s">
        <v>135</v>
      </c>
      <c r="D3114" s="0" t="n">
        <v>32.375</v>
      </c>
      <c r="E3114" s="0" t="n">
        <v>0.00575933075933076</v>
      </c>
    </row>
    <row r="3115" customFormat="false" ht="15" hidden="false" customHeight="false" outlineLevel="0" collapsed="false">
      <c r="A3115" s="0" t="s">
        <v>113</v>
      </c>
      <c r="B3115" s="0" t="s">
        <v>134</v>
      </c>
      <c r="C3115" s="0" t="s">
        <v>135</v>
      </c>
      <c r="D3115" s="0" t="n">
        <v>7.3333333333</v>
      </c>
      <c r="E3115" s="0" t="n">
        <v>0.00505050505051538</v>
      </c>
    </row>
    <row r="3116" customFormat="false" ht="15" hidden="false" customHeight="false" outlineLevel="0" collapsed="false">
      <c r="A3116" s="0" t="s">
        <v>114</v>
      </c>
      <c r="B3116" s="0" t="s">
        <v>134</v>
      </c>
      <c r="C3116" s="0" t="s">
        <v>135</v>
      </c>
      <c r="D3116" s="0" t="n">
        <v>15.1428571429</v>
      </c>
      <c r="E3116" s="0" t="n">
        <v>0.00541797693920374</v>
      </c>
    </row>
    <row r="3117" customFormat="false" ht="15" hidden="false" customHeight="false" outlineLevel="0" collapsed="false">
      <c r="A3117" s="0" t="s">
        <v>115</v>
      </c>
      <c r="B3117" s="0" t="s">
        <v>134</v>
      </c>
      <c r="C3117" s="0" t="s">
        <v>135</v>
      </c>
      <c r="D3117" s="0" t="n">
        <v>22.6666666667</v>
      </c>
      <c r="E3117" s="0" t="n">
        <v>0.00612745098040153</v>
      </c>
    </row>
    <row r="3118" customFormat="false" ht="15" hidden="false" customHeight="false" outlineLevel="0" collapsed="false">
      <c r="A3118" s="0" t="s">
        <v>116</v>
      </c>
      <c r="B3118" s="0" t="s">
        <v>134</v>
      </c>
      <c r="C3118" s="0" t="s">
        <v>135</v>
      </c>
      <c r="D3118" s="0" t="n">
        <v>29</v>
      </c>
      <c r="E3118" s="0" t="n">
        <v>0.00648946360153257</v>
      </c>
    </row>
    <row r="3119" customFormat="false" ht="15" hidden="false" customHeight="false" outlineLevel="0" collapsed="false">
      <c r="A3119" s="0" t="s">
        <v>117</v>
      </c>
      <c r="B3119" s="0" t="s">
        <v>134</v>
      </c>
      <c r="C3119" s="0" t="s">
        <v>135</v>
      </c>
      <c r="D3119" s="0" t="n">
        <v>31.8928571429</v>
      </c>
      <c r="E3119" s="0" t="n">
        <v>0.00899900460370633</v>
      </c>
    </row>
    <row r="3120" customFormat="false" ht="15" hidden="false" customHeight="false" outlineLevel="0" collapsed="false">
      <c r="A3120" s="0" t="s">
        <v>118</v>
      </c>
      <c r="B3120" s="0" t="s">
        <v>134</v>
      </c>
      <c r="C3120" s="0" t="s">
        <v>135</v>
      </c>
      <c r="D3120" s="0" t="n">
        <v>24.4761904762</v>
      </c>
      <c r="E3120" s="0" t="n">
        <v>0.00696471033289855</v>
      </c>
    </row>
    <row r="3121" customFormat="false" ht="15" hidden="false" customHeight="false" outlineLevel="0" collapsed="false">
      <c r="A3121" s="0" t="s">
        <v>119</v>
      </c>
      <c r="B3121" s="0" t="s">
        <v>134</v>
      </c>
      <c r="C3121" s="0" t="s">
        <v>135</v>
      </c>
      <c r="D3121" s="0" t="n">
        <v>15.5</v>
      </c>
      <c r="E3121" s="0" t="n">
        <v>0.00729166666666667</v>
      </c>
    </row>
    <row r="3122" customFormat="false" ht="15" hidden="false" customHeight="false" outlineLevel="0" collapsed="false">
      <c r="A3122" s="0" t="s">
        <v>105</v>
      </c>
      <c r="B3122" s="0" t="s">
        <v>134</v>
      </c>
      <c r="C3122" s="0" t="s">
        <v>136</v>
      </c>
      <c r="D3122" s="0" t="n">
        <v>2</v>
      </c>
      <c r="E3122" s="0" t="n">
        <v>0.00520833333333333</v>
      </c>
    </row>
    <row r="3123" customFormat="false" ht="15" hidden="false" customHeight="false" outlineLevel="0" collapsed="false">
      <c r="A3123" s="0" t="s">
        <v>106</v>
      </c>
      <c r="B3123" s="0" t="s">
        <v>134</v>
      </c>
      <c r="C3123" s="0" t="s">
        <v>136</v>
      </c>
      <c r="D3123" s="0" t="n">
        <v>0</v>
      </c>
      <c r="E3123" s="0" t="n">
        <v>0</v>
      </c>
    </row>
    <row r="3124" customFormat="false" ht="15" hidden="false" customHeight="false" outlineLevel="0" collapsed="false">
      <c r="A3124" s="0" t="s">
        <v>107</v>
      </c>
      <c r="B3124" s="0" t="s">
        <v>134</v>
      </c>
      <c r="C3124" s="0" t="s">
        <v>136</v>
      </c>
      <c r="D3124" s="0" t="n">
        <v>1</v>
      </c>
      <c r="E3124" s="0" t="n">
        <v>0.0138888888888889</v>
      </c>
    </row>
    <row r="3125" customFormat="false" ht="15" hidden="false" customHeight="false" outlineLevel="0" collapsed="false">
      <c r="A3125" s="0" t="s">
        <v>108</v>
      </c>
      <c r="B3125" s="0" t="s">
        <v>134</v>
      </c>
      <c r="C3125" s="0" t="s">
        <v>136</v>
      </c>
      <c r="D3125" s="0" t="n">
        <v>1</v>
      </c>
      <c r="E3125" s="0" t="n">
        <v>0.0111111111111111</v>
      </c>
    </row>
    <row r="3126" customFormat="false" ht="15" hidden="false" customHeight="false" outlineLevel="0" collapsed="false">
      <c r="A3126" s="0" t="s">
        <v>109</v>
      </c>
      <c r="B3126" s="0" t="s">
        <v>134</v>
      </c>
      <c r="C3126" s="0" t="s">
        <v>136</v>
      </c>
      <c r="D3126" s="0" t="n">
        <v>0</v>
      </c>
      <c r="E3126" s="0" t="n">
        <v>0</v>
      </c>
    </row>
    <row r="3127" customFormat="false" ht="15" hidden="false" customHeight="false" outlineLevel="0" collapsed="false">
      <c r="A3127" s="0" t="s">
        <v>110</v>
      </c>
      <c r="B3127" s="0" t="s">
        <v>134</v>
      </c>
      <c r="C3127" s="0" t="s">
        <v>136</v>
      </c>
      <c r="D3127" s="0" t="n">
        <v>0</v>
      </c>
      <c r="E3127" s="0" t="n">
        <v>0</v>
      </c>
    </row>
    <row r="3128" customFormat="false" ht="15" hidden="false" customHeight="false" outlineLevel="0" collapsed="false">
      <c r="A3128" s="0" t="s">
        <v>111</v>
      </c>
      <c r="B3128" s="0" t="s">
        <v>134</v>
      </c>
      <c r="C3128" s="0" t="s">
        <v>136</v>
      </c>
      <c r="D3128" s="0" t="n">
        <v>1</v>
      </c>
      <c r="E3128" s="0" t="n">
        <v>0.00416666666666667</v>
      </c>
    </row>
    <row r="3129" customFormat="false" ht="15" hidden="false" customHeight="false" outlineLevel="0" collapsed="false">
      <c r="A3129" s="0" t="s">
        <v>112</v>
      </c>
      <c r="B3129" s="0" t="s">
        <v>134</v>
      </c>
      <c r="C3129" s="0" t="s">
        <v>136</v>
      </c>
      <c r="D3129" s="0" t="n">
        <v>1</v>
      </c>
      <c r="E3129" s="0" t="n">
        <v>0.00347222222222222</v>
      </c>
    </row>
    <row r="3130" customFormat="false" ht="15" hidden="false" customHeight="false" outlineLevel="0" collapsed="false">
      <c r="A3130" s="0" t="s">
        <v>113</v>
      </c>
      <c r="B3130" s="0" t="s">
        <v>134</v>
      </c>
      <c r="C3130" s="0" t="s">
        <v>136</v>
      </c>
      <c r="D3130" s="0" t="n">
        <v>0</v>
      </c>
      <c r="E3130" s="0" t="n">
        <v>0</v>
      </c>
    </row>
    <row r="3131" customFormat="false" ht="15" hidden="false" customHeight="false" outlineLevel="0" collapsed="false">
      <c r="A3131" s="0" t="s">
        <v>114</v>
      </c>
      <c r="B3131" s="0" t="s">
        <v>134</v>
      </c>
      <c r="C3131" s="0" t="s">
        <v>136</v>
      </c>
      <c r="D3131" s="0" t="n">
        <v>0</v>
      </c>
      <c r="E3131" s="0" t="n">
        <v>0</v>
      </c>
    </row>
    <row r="3132" customFormat="false" ht="15" hidden="false" customHeight="false" outlineLevel="0" collapsed="false">
      <c r="A3132" s="0" t="s">
        <v>115</v>
      </c>
      <c r="B3132" s="0" t="s">
        <v>134</v>
      </c>
      <c r="C3132" s="0" t="s">
        <v>136</v>
      </c>
      <c r="D3132" s="0" t="n">
        <v>1</v>
      </c>
      <c r="E3132" s="0" t="n">
        <v>0.00555555555555556</v>
      </c>
    </row>
    <row r="3133" customFormat="false" ht="15" hidden="false" customHeight="false" outlineLevel="0" collapsed="false">
      <c r="A3133" s="0" t="s">
        <v>116</v>
      </c>
      <c r="B3133" s="0" t="s">
        <v>134</v>
      </c>
      <c r="C3133" s="0" t="s">
        <v>136</v>
      </c>
      <c r="D3133" s="0" t="n">
        <v>0</v>
      </c>
      <c r="E3133" s="0" t="n">
        <v>0</v>
      </c>
    </row>
    <row r="3134" customFormat="false" ht="15" hidden="false" customHeight="false" outlineLevel="0" collapsed="false">
      <c r="A3134" s="0" t="s">
        <v>117</v>
      </c>
      <c r="B3134" s="0" t="s">
        <v>134</v>
      </c>
      <c r="C3134" s="0" t="s">
        <v>136</v>
      </c>
      <c r="D3134" s="0" t="n">
        <v>0</v>
      </c>
      <c r="E3134" s="0" t="n">
        <v>0</v>
      </c>
    </row>
    <row r="3135" customFormat="false" ht="15" hidden="false" customHeight="false" outlineLevel="0" collapsed="false">
      <c r="A3135" s="0" t="s">
        <v>118</v>
      </c>
      <c r="B3135" s="0" t="s">
        <v>134</v>
      </c>
      <c r="C3135" s="0" t="s">
        <v>136</v>
      </c>
      <c r="D3135" s="0" t="n">
        <v>0</v>
      </c>
      <c r="E3135" s="0" t="n">
        <v>0</v>
      </c>
    </row>
    <row r="3136" customFormat="false" ht="15" hidden="false" customHeight="false" outlineLevel="0" collapsed="false">
      <c r="A3136" s="0" t="s">
        <v>119</v>
      </c>
      <c r="B3136" s="0" t="s">
        <v>134</v>
      </c>
      <c r="C3136" s="0" t="s">
        <v>136</v>
      </c>
      <c r="D3136" s="0" t="n">
        <v>0</v>
      </c>
      <c r="E3136" s="0" t="n">
        <v>0</v>
      </c>
    </row>
    <row r="3137" customFormat="false" ht="15" hidden="false" customHeight="false" outlineLevel="0" collapsed="false">
      <c r="A3137" s="0" t="s">
        <v>105</v>
      </c>
      <c r="B3137" s="0" t="s">
        <v>134</v>
      </c>
      <c r="C3137" s="0" t="s">
        <v>42</v>
      </c>
      <c r="D3137" s="0" t="n">
        <v>346.86486486</v>
      </c>
      <c r="E3137" s="0" t="n">
        <v>0.00526585199037414</v>
      </c>
    </row>
    <row r="3138" customFormat="false" ht="15" hidden="false" customHeight="false" outlineLevel="0" collapsed="false">
      <c r="A3138" s="0" t="s">
        <v>106</v>
      </c>
      <c r="B3138" s="0" t="s">
        <v>134</v>
      </c>
      <c r="C3138" s="0" t="s">
        <v>42</v>
      </c>
      <c r="D3138" s="0" t="n">
        <v>386.6515463024</v>
      </c>
      <c r="E3138" s="0" t="n">
        <v>0.00557291462959678</v>
      </c>
    </row>
    <row r="3139" customFormat="false" ht="15" hidden="false" customHeight="false" outlineLevel="0" collapsed="false">
      <c r="A3139" s="0" t="s">
        <v>107</v>
      </c>
      <c r="B3139" s="0" t="s">
        <v>134</v>
      </c>
      <c r="C3139" s="0" t="s">
        <v>42</v>
      </c>
      <c r="D3139" s="0" t="n">
        <v>389.0087217236</v>
      </c>
      <c r="E3139" s="0" t="n">
        <v>0.00567493996412533</v>
      </c>
    </row>
    <row r="3140" customFormat="false" ht="15" hidden="false" customHeight="false" outlineLevel="0" collapsed="false">
      <c r="A3140" s="0" t="s">
        <v>108</v>
      </c>
      <c r="B3140" s="0" t="s">
        <v>134</v>
      </c>
      <c r="C3140" s="0" t="s">
        <v>42</v>
      </c>
      <c r="D3140" s="0" t="n">
        <v>345.9421434977</v>
      </c>
      <c r="E3140" s="0" t="n">
        <v>0.00565582088585057</v>
      </c>
    </row>
    <row r="3141" customFormat="false" ht="15" hidden="false" customHeight="false" outlineLevel="0" collapsed="false">
      <c r="A3141" s="0" t="s">
        <v>109</v>
      </c>
      <c r="B3141" s="0" t="s">
        <v>134</v>
      </c>
      <c r="C3141" s="0" t="s">
        <v>42</v>
      </c>
      <c r="D3141" s="0" t="n">
        <v>266.8559526119</v>
      </c>
      <c r="E3141" s="0" t="n">
        <v>0.00605150761349313</v>
      </c>
    </row>
    <row r="3142" customFormat="false" ht="15" hidden="false" customHeight="false" outlineLevel="0" collapsed="false">
      <c r="A3142" s="0" t="s">
        <v>110</v>
      </c>
      <c r="B3142" s="0" t="s">
        <v>134</v>
      </c>
      <c r="C3142" s="0" t="s">
        <v>42</v>
      </c>
      <c r="D3142" s="0" t="n">
        <v>343.1078647396</v>
      </c>
      <c r="E3142" s="0" t="n">
        <v>0.00573191965758375</v>
      </c>
    </row>
    <row r="3143" customFormat="false" ht="15" hidden="false" customHeight="false" outlineLevel="0" collapsed="false">
      <c r="A3143" s="0" t="s">
        <v>111</v>
      </c>
      <c r="B3143" s="0" t="s">
        <v>134</v>
      </c>
      <c r="C3143" s="0" t="s">
        <v>42</v>
      </c>
      <c r="D3143" s="0" t="n">
        <v>240.9525338171</v>
      </c>
      <c r="E3143" s="0" t="n">
        <v>0.00619611087148666</v>
      </c>
    </row>
    <row r="3144" customFormat="false" ht="15" hidden="false" customHeight="false" outlineLevel="0" collapsed="false">
      <c r="A3144" s="0" t="s">
        <v>112</v>
      </c>
      <c r="B3144" s="0" t="s">
        <v>134</v>
      </c>
      <c r="C3144" s="0" t="s">
        <v>42</v>
      </c>
      <c r="D3144" s="0" t="n">
        <v>286.793835735</v>
      </c>
      <c r="E3144" s="0" t="n">
        <v>0.00535081985134676</v>
      </c>
    </row>
    <row r="3145" customFormat="false" ht="15" hidden="false" customHeight="false" outlineLevel="0" collapsed="false">
      <c r="A3145" s="0" t="s">
        <v>113</v>
      </c>
      <c r="B3145" s="0" t="s">
        <v>134</v>
      </c>
      <c r="C3145" s="0" t="s">
        <v>42</v>
      </c>
      <c r="D3145" s="0" t="n">
        <v>295.0598201487</v>
      </c>
      <c r="E3145" s="0" t="n">
        <v>0.00558216478874522</v>
      </c>
    </row>
    <row r="3146" customFormat="false" ht="15" hidden="false" customHeight="false" outlineLevel="0" collapsed="false">
      <c r="A3146" s="0" t="s">
        <v>114</v>
      </c>
      <c r="B3146" s="0" t="s">
        <v>134</v>
      </c>
      <c r="C3146" s="0" t="s">
        <v>42</v>
      </c>
      <c r="D3146" s="0" t="n">
        <v>330.4541603263</v>
      </c>
      <c r="E3146" s="0" t="n">
        <v>0.00556177176999708</v>
      </c>
    </row>
    <row r="3147" customFormat="false" ht="15" hidden="false" customHeight="false" outlineLevel="0" collapsed="false">
      <c r="A3147" s="0" t="s">
        <v>115</v>
      </c>
      <c r="B3147" s="0" t="s">
        <v>134</v>
      </c>
      <c r="C3147" s="0" t="s">
        <v>42</v>
      </c>
      <c r="D3147" s="0" t="n">
        <v>316.25716841</v>
      </c>
      <c r="E3147" s="0" t="n">
        <v>0.00550665971535336</v>
      </c>
    </row>
    <row r="3148" customFormat="false" ht="15" hidden="false" customHeight="false" outlineLevel="0" collapsed="false">
      <c r="A3148" s="0" t="s">
        <v>116</v>
      </c>
      <c r="B3148" s="0" t="s">
        <v>134</v>
      </c>
      <c r="C3148" s="0" t="s">
        <v>42</v>
      </c>
      <c r="D3148" s="0" t="n">
        <v>273</v>
      </c>
      <c r="E3148" s="0" t="n">
        <v>0.00564713064713065</v>
      </c>
    </row>
    <row r="3149" customFormat="false" ht="15" hidden="false" customHeight="false" outlineLevel="0" collapsed="false">
      <c r="A3149" s="0" t="s">
        <v>117</v>
      </c>
      <c r="B3149" s="0" t="s">
        <v>134</v>
      </c>
      <c r="C3149" s="0" t="s">
        <v>42</v>
      </c>
      <c r="D3149" s="0" t="n">
        <v>311.5689670801</v>
      </c>
      <c r="E3149" s="0" t="n">
        <v>0.00566551637156897</v>
      </c>
    </row>
    <row r="3150" customFormat="false" ht="15" hidden="false" customHeight="false" outlineLevel="0" collapsed="false">
      <c r="A3150" s="0" t="s">
        <v>118</v>
      </c>
      <c r="B3150" s="0" t="s">
        <v>134</v>
      </c>
      <c r="C3150" s="0" t="s">
        <v>42</v>
      </c>
      <c r="D3150" s="0" t="n">
        <v>163.3675483839</v>
      </c>
      <c r="E3150" s="0" t="n">
        <v>0.00621656715300014</v>
      </c>
    </row>
    <row r="3151" customFormat="false" ht="15" hidden="false" customHeight="false" outlineLevel="0" collapsed="false">
      <c r="A3151" s="0" t="s">
        <v>119</v>
      </c>
      <c r="B3151" s="0" t="s">
        <v>134</v>
      </c>
      <c r="C3151" s="0" t="s">
        <v>42</v>
      </c>
      <c r="D3151" s="0" t="n">
        <v>172.1585892054</v>
      </c>
      <c r="E3151" s="0" t="n">
        <v>0.00596664339307356</v>
      </c>
    </row>
    <row r="3152" customFormat="false" ht="15" hidden="false" customHeight="false" outlineLevel="0" collapsed="false">
      <c r="A3152" s="0" t="s">
        <v>105</v>
      </c>
      <c r="B3152" s="0" t="s">
        <v>134</v>
      </c>
      <c r="C3152" s="50" t="s">
        <v>43</v>
      </c>
      <c r="D3152" s="0" t="n">
        <v>355.10079588</v>
      </c>
      <c r="E3152" s="0" t="n">
        <v>0.00380211614324094</v>
      </c>
    </row>
    <row r="3153" customFormat="false" ht="15" hidden="false" customHeight="false" outlineLevel="0" collapsed="false">
      <c r="A3153" s="0" t="s">
        <v>106</v>
      </c>
      <c r="B3153" s="0" t="s">
        <v>134</v>
      </c>
      <c r="C3153" s="50" t="s">
        <v>43</v>
      </c>
      <c r="D3153" s="0" t="n">
        <v>385.9125787619</v>
      </c>
      <c r="E3153" s="0" t="n">
        <v>0.00396362651708924</v>
      </c>
    </row>
    <row r="3154" customFormat="false" ht="15" hidden="false" customHeight="false" outlineLevel="0" collapsed="false">
      <c r="A3154" s="0" t="s">
        <v>107</v>
      </c>
      <c r="B3154" s="0" t="s">
        <v>134</v>
      </c>
      <c r="C3154" s="50" t="s">
        <v>43</v>
      </c>
      <c r="D3154" s="0" t="n">
        <v>308.2293590223</v>
      </c>
      <c r="E3154" s="0" t="n">
        <v>0.00385118330095687</v>
      </c>
    </row>
    <row r="3155" customFormat="false" ht="15" hidden="false" customHeight="false" outlineLevel="0" collapsed="false">
      <c r="A3155" s="0" t="s">
        <v>108</v>
      </c>
      <c r="B3155" s="0" t="s">
        <v>134</v>
      </c>
      <c r="C3155" s="50" t="s">
        <v>43</v>
      </c>
      <c r="D3155" s="0" t="n">
        <v>408.4653421499</v>
      </c>
      <c r="E3155" s="0" t="n">
        <v>0.0041011730433961</v>
      </c>
    </row>
    <row r="3156" customFormat="false" ht="15" hidden="false" customHeight="false" outlineLevel="0" collapsed="false">
      <c r="A3156" s="0" t="s">
        <v>109</v>
      </c>
      <c r="B3156" s="0" t="s">
        <v>134</v>
      </c>
      <c r="C3156" s="50" t="s">
        <v>43</v>
      </c>
      <c r="D3156" s="0" t="n">
        <v>385.1845855171</v>
      </c>
      <c r="E3156" s="0" t="n">
        <v>0.0040242014477159</v>
      </c>
    </row>
    <row r="3157" customFormat="false" ht="15" hidden="false" customHeight="false" outlineLevel="0" collapsed="false">
      <c r="A3157" s="0" t="s">
        <v>110</v>
      </c>
      <c r="B3157" s="0" t="s">
        <v>134</v>
      </c>
      <c r="C3157" s="50" t="s">
        <v>43</v>
      </c>
      <c r="D3157" s="0" t="n">
        <v>303.0903747195</v>
      </c>
      <c r="E3157" s="0" t="n">
        <v>0.00484664029721414</v>
      </c>
    </row>
    <row r="3158" customFormat="false" ht="15" hidden="false" customHeight="false" outlineLevel="0" collapsed="false">
      <c r="A3158" s="0" t="s">
        <v>111</v>
      </c>
      <c r="B3158" s="0" t="s">
        <v>134</v>
      </c>
      <c r="C3158" s="50" t="s">
        <v>43</v>
      </c>
      <c r="D3158" s="0" t="n">
        <v>410.8781103946</v>
      </c>
      <c r="E3158" s="0" t="n">
        <v>0.00430134285041925</v>
      </c>
    </row>
    <row r="3159" customFormat="false" ht="15" hidden="false" customHeight="false" outlineLevel="0" collapsed="false">
      <c r="A3159" s="0" t="s">
        <v>112</v>
      </c>
      <c r="B3159" s="0" t="s">
        <v>134</v>
      </c>
      <c r="C3159" s="50" t="s">
        <v>43</v>
      </c>
      <c r="D3159" s="0" t="n">
        <v>327.2508691773</v>
      </c>
      <c r="E3159" s="0" t="n">
        <v>0.00514314750028719</v>
      </c>
    </row>
    <row r="3160" customFormat="false" ht="15" hidden="false" customHeight="false" outlineLevel="0" collapsed="false">
      <c r="A3160" s="0" t="s">
        <v>113</v>
      </c>
      <c r="B3160" s="0" t="s">
        <v>134</v>
      </c>
      <c r="C3160" s="50" t="s">
        <v>43</v>
      </c>
      <c r="D3160" s="0" t="n">
        <v>298.8122597337</v>
      </c>
      <c r="E3160" s="0" t="n">
        <v>0.00552693453994585</v>
      </c>
    </row>
    <row r="3161" customFormat="false" ht="15" hidden="false" customHeight="false" outlineLevel="0" collapsed="false">
      <c r="A3161" s="0" t="s">
        <v>114</v>
      </c>
      <c r="B3161" s="0" t="s">
        <v>134</v>
      </c>
      <c r="C3161" s="50" t="s">
        <v>43</v>
      </c>
      <c r="D3161" s="0" t="n">
        <v>406</v>
      </c>
      <c r="E3161" s="0" t="n">
        <v>0.00526648877941981</v>
      </c>
    </row>
    <row r="3162" customFormat="false" ht="15" hidden="false" customHeight="false" outlineLevel="0" collapsed="false">
      <c r="A3162" s="0" t="s">
        <v>115</v>
      </c>
      <c r="B3162" s="0" t="s">
        <v>134</v>
      </c>
      <c r="C3162" s="50" t="s">
        <v>43</v>
      </c>
      <c r="D3162" s="0" t="n">
        <v>324</v>
      </c>
      <c r="E3162" s="0" t="n">
        <v>0.00502400548696845</v>
      </c>
    </row>
    <row r="3163" customFormat="false" ht="15" hidden="false" customHeight="false" outlineLevel="0" collapsed="false">
      <c r="A3163" s="0" t="s">
        <v>116</v>
      </c>
      <c r="B3163" s="0" t="s">
        <v>134</v>
      </c>
      <c r="C3163" s="50" t="s">
        <v>43</v>
      </c>
      <c r="D3163" s="0" t="n">
        <v>319</v>
      </c>
      <c r="E3163" s="0" t="n">
        <v>0.00483934169278997</v>
      </c>
    </row>
    <row r="3164" customFormat="false" ht="15" hidden="false" customHeight="false" outlineLevel="0" collapsed="false">
      <c r="A3164" s="0" t="s">
        <v>117</v>
      </c>
      <c r="B3164" s="0" t="s">
        <v>134</v>
      </c>
      <c r="C3164" s="50" t="s">
        <v>43</v>
      </c>
      <c r="D3164" s="0" t="n">
        <v>278</v>
      </c>
      <c r="E3164" s="0" t="n">
        <v>0.00525829336530775</v>
      </c>
    </row>
    <row r="3165" customFormat="false" ht="15" hidden="false" customHeight="false" outlineLevel="0" collapsed="false">
      <c r="A3165" s="0" t="s">
        <v>118</v>
      </c>
      <c r="B3165" s="0" t="s">
        <v>134</v>
      </c>
      <c r="C3165" s="50" t="s">
        <v>43</v>
      </c>
      <c r="D3165" s="0" t="n">
        <v>218</v>
      </c>
      <c r="E3165" s="0" t="n">
        <v>0.00554918450560652</v>
      </c>
    </row>
    <row r="3166" customFormat="false" ht="15" hidden="false" customHeight="false" outlineLevel="0" collapsed="false">
      <c r="A3166" s="0" t="s">
        <v>119</v>
      </c>
      <c r="B3166" s="0" t="s">
        <v>134</v>
      </c>
      <c r="C3166" s="50" t="s">
        <v>43</v>
      </c>
      <c r="D3166" s="0" t="n">
        <v>201</v>
      </c>
      <c r="E3166" s="0" t="n">
        <v>0.00531370923161968</v>
      </c>
    </row>
    <row r="3167" customFormat="false" ht="15" hidden="false" customHeight="false" outlineLevel="0" collapsed="false">
      <c r="A3167" s="0" t="s">
        <v>105</v>
      </c>
      <c r="B3167" s="0" t="s">
        <v>134</v>
      </c>
      <c r="C3167" s="0" t="s">
        <v>44</v>
      </c>
      <c r="D3167" s="0" t="n">
        <v>188.4594595</v>
      </c>
      <c r="E3167" s="0" t="n">
        <v>0.00649897620989115</v>
      </c>
    </row>
    <row r="3168" customFormat="false" ht="15" hidden="false" customHeight="false" outlineLevel="0" collapsed="false">
      <c r="A3168" s="0" t="s">
        <v>106</v>
      </c>
      <c r="B3168" s="0" t="s">
        <v>134</v>
      </c>
      <c r="C3168" s="0" t="s">
        <v>44</v>
      </c>
      <c r="D3168" s="0" t="n">
        <v>305.5433300107</v>
      </c>
      <c r="E3168" s="0" t="n">
        <v>0.00606465476198411</v>
      </c>
    </row>
    <row r="3169" customFormat="false" ht="15" hidden="false" customHeight="false" outlineLevel="0" collapsed="false">
      <c r="A3169" s="0" t="s">
        <v>107</v>
      </c>
      <c r="B3169" s="0" t="s">
        <v>134</v>
      </c>
      <c r="C3169" s="0" t="s">
        <v>44</v>
      </c>
      <c r="D3169" s="0" t="n">
        <v>308.7856548396</v>
      </c>
      <c r="E3169" s="0" t="n">
        <v>0.00532094786501301</v>
      </c>
    </row>
    <row r="3170" customFormat="false" ht="15" hidden="false" customHeight="false" outlineLevel="0" collapsed="false">
      <c r="A3170" s="0" t="s">
        <v>108</v>
      </c>
      <c r="B3170" s="0" t="s">
        <v>134</v>
      </c>
      <c r="C3170" s="0" t="s">
        <v>44</v>
      </c>
      <c r="D3170" s="0" t="n">
        <v>178.3606627487</v>
      </c>
      <c r="E3170" s="0" t="n">
        <v>0.00510534488198695</v>
      </c>
    </row>
    <row r="3171" customFormat="false" ht="15" hidden="false" customHeight="false" outlineLevel="0" collapsed="false">
      <c r="A3171" s="0" t="s">
        <v>109</v>
      </c>
      <c r="B3171" s="0" t="s">
        <v>134</v>
      </c>
      <c r="C3171" s="0" t="s">
        <v>44</v>
      </c>
      <c r="D3171" s="0" t="n">
        <v>250.5068746973</v>
      </c>
      <c r="E3171" s="0" t="n">
        <v>0.00468198286920774</v>
      </c>
    </row>
    <row r="3172" customFormat="false" ht="15" hidden="false" customHeight="false" outlineLevel="0" collapsed="false">
      <c r="A3172" s="0" t="s">
        <v>110</v>
      </c>
      <c r="B3172" s="0" t="s">
        <v>134</v>
      </c>
      <c r="C3172" s="0" t="s">
        <v>44</v>
      </c>
      <c r="D3172" s="0" t="n">
        <v>219.204670742</v>
      </c>
      <c r="E3172" s="0" t="n">
        <v>0.00508131385646067</v>
      </c>
    </row>
    <row r="3173" customFormat="false" ht="15" hidden="false" customHeight="false" outlineLevel="0" collapsed="false">
      <c r="A3173" s="0" t="s">
        <v>111</v>
      </c>
      <c r="B3173" s="0" t="s">
        <v>134</v>
      </c>
      <c r="C3173" s="0" t="s">
        <v>44</v>
      </c>
      <c r="D3173" s="0" t="n">
        <v>225.7724632525</v>
      </c>
      <c r="E3173" s="0" t="n">
        <v>0.00524323298257161</v>
      </c>
    </row>
    <row r="3174" customFormat="false" ht="15" hidden="false" customHeight="false" outlineLevel="0" collapsed="false">
      <c r="A3174" s="0" t="s">
        <v>112</v>
      </c>
      <c r="B3174" s="0" t="s">
        <v>134</v>
      </c>
      <c r="C3174" s="0" t="s">
        <v>44</v>
      </c>
      <c r="D3174" s="0" t="n">
        <v>245.5181405607</v>
      </c>
      <c r="E3174" s="0" t="n">
        <v>0.00455637910167261</v>
      </c>
    </row>
    <row r="3175" customFormat="false" ht="15" hidden="false" customHeight="false" outlineLevel="0" collapsed="false">
      <c r="A3175" s="0" t="s">
        <v>113</v>
      </c>
      <c r="B3175" s="0" t="s">
        <v>134</v>
      </c>
      <c r="C3175" s="0" t="s">
        <v>44</v>
      </c>
      <c r="D3175" s="0" t="n">
        <v>230.431061317</v>
      </c>
      <c r="E3175" s="0" t="n">
        <v>0.00513176020984872</v>
      </c>
    </row>
    <row r="3176" customFormat="false" ht="15" hidden="false" customHeight="false" outlineLevel="0" collapsed="false">
      <c r="A3176" s="0" t="s">
        <v>114</v>
      </c>
      <c r="B3176" s="0" t="s">
        <v>134</v>
      </c>
      <c r="C3176" s="0" t="s">
        <v>44</v>
      </c>
      <c r="D3176" s="0" t="n">
        <v>282.2824730618</v>
      </c>
      <c r="E3176" s="0" t="n">
        <v>0.00487002058529725</v>
      </c>
    </row>
    <row r="3177" customFormat="false" ht="15" hidden="false" customHeight="false" outlineLevel="0" collapsed="false">
      <c r="A3177" s="0" t="s">
        <v>115</v>
      </c>
      <c r="B3177" s="0" t="s">
        <v>134</v>
      </c>
      <c r="C3177" s="0" t="s">
        <v>44</v>
      </c>
      <c r="D3177" s="0" t="n">
        <v>206.5515037106</v>
      </c>
      <c r="E3177" s="0" t="n">
        <v>0.00505794860547338</v>
      </c>
    </row>
    <row r="3178" customFormat="false" ht="15" hidden="false" customHeight="false" outlineLevel="0" collapsed="false">
      <c r="A3178" s="0" t="s">
        <v>116</v>
      </c>
      <c r="B3178" s="0" t="s">
        <v>134</v>
      </c>
      <c r="C3178" s="0" t="s">
        <v>44</v>
      </c>
      <c r="D3178" s="0" t="n">
        <v>159</v>
      </c>
      <c r="E3178" s="0" t="n">
        <v>0.00606219426974144</v>
      </c>
    </row>
    <row r="3179" customFormat="false" ht="15" hidden="false" customHeight="false" outlineLevel="0" collapsed="false">
      <c r="A3179" s="0" t="s">
        <v>117</v>
      </c>
      <c r="B3179" s="0" t="s">
        <v>134</v>
      </c>
      <c r="C3179" s="0" t="s">
        <v>44</v>
      </c>
      <c r="D3179" s="0" t="n">
        <v>213.0125313286</v>
      </c>
      <c r="E3179" s="0" t="n">
        <v>0.00657988807443322</v>
      </c>
    </row>
    <row r="3180" customFormat="false" ht="15" hidden="false" customHeight="false" outlineLevel="0" collapsed="false">
      <c r="A3180" s="0" t="s">
        <v>118</v>
      </c>
      <c r="B3180" s="0" t="s">
        <v>134</v>
      </c>
      <c r="C3180" s="0" t="s">
        <v>44</v>
      </c>
      <c r="D3180" s="0" t="n">
        <v>185.871854636</v>
      </c>
      <c r="E3180" s="0" t="n">
        <v>0.00595666457187573</v>
      </c>
    </row>
    <row r="3181" customFormat="false" ht="15" hidden="false" customHeight="false" outlineLevel="0" collapsed="false">
      <c r="A3181" s="0" t="s">
        <v>119</v>
      </c>
      <c r="B3181" s="0" t="s">
        <v>134</v>
      </c>
      <c r="C3181" s="0" t="s">
        <v>44</v>
      </c>
      <c r="D3181" s="0" t="n">
        <v>225</v>
      </c>
      <c r="E3181" s="0" t="n">
        <v>0.00684259259259259</v>
      </c>
    </row>
    <row r="3182" customFormat="false" ht="15" hidden="false" customHeight="false" outlineLevel="0" collapsed="false">
      <c r="A3182" s="0" t="s">
        <v>105</v>
      </c>
      <c r="B3182" s="0" t="s">
        <v>134</v>
      </c>
      <c r="C3182" s="0" t="s">
        <v>45</v>
      </c>
      <c r="D3182" s="0" t="n">
        <v>206.4</v>
      </c>
      <c r="E3182" s="0" t="n">
        <v>0.00739933247200689</v>
      </c>
    </row>
    <row r="3183" customFormat="false" ht="15" hidden="false" customHeight="false" outlineLevel="0" collapsed="false">
      <c r="A3183" s="0" t="s">
        <v>106</v>
      </c>
      <c r="B3183" s="0" t="s">
        <v>134</v>
      </c>
      <c r="C3183" s="0" t="s">
        <v>45</v>
      </c>
      <c r="D3183" s="0" t="n">
        <v>255.1437133854</v>
      </c>
      <c r="E3183" s="0" t="n">
        <v>0.00718453157972821</v>
      </c>
    </row>
    <row r="3184" customFormat="false" ht="15" hidden="false" customHeight="false" outlineLevel="0" collapsed="false">
      <c r="A3184" s="0" t="s">
        <v>107</v>
      </c>
      <c r="B3184" s="0" t="s">
        <v>134</v>
      </c>
      <c r="C3184" s="0" t="s">
        <v>45</v>
      </c>
      <c r="D3184" s="0" t="n">
        <v>184.105882353</v>
      </c>
      <c r="E3184" s="0" t="n">
        <v>0.00811505062615596</v>
      </c>
    </row>
    <row r="3185" customFormat="false" ht="15" hidden="false" customHeight="false" outlineLevel="0" collapsed="false">
      <c r="A3185" s="0" t="s">
        <v>108</v>
      </c>
      <c r="B3185" s="0" t="s">
        <v>134</v>
      </c>
      <c r="C3185" s="0" t="s">
        <v>45</v>
      </c>
      <c r="D3185" s="0" t="n">
        <v>191.1749156136</v>
      </c>
      <c r="E3185" s="0" t="n">
        <v>0.0069329103369659</v>
      </c>
    </row>
    <row r="3186" customFormat="false" ht="15" hidden="false" customHeight="false" outlineLevel="0" collapsed="false">
      <c r="A3186" s="0" t="s">
        <v>109</v>
      </c>
      <c r="B3186" s="0" t="s">
        <v>134</v>
      </c>
      <c r="C3186" s="0" t="s">
        <v>45</v>
      </c>
      <c r="D3186" s="0" t="n">
        <v>204.5697297302</v>
      </c>
      <c r="E3186" s="0" t="n">
        <v>0.00644169921441123</v>
      </c>
    </row>
    <row r="3187" customFormat="false" ht="15" hidden="false" customHeight="false" outlineLevel="0" collapsed="false">
      <c r="A3187" s="0" t="s">
        <v>110</v>
      </c>
      <c r="B3187" s="0" t="s">
        <v>134</v>
      </c>
      <c r="C3187" s="0" t="s">
        <v>45</v>
      </c>
      <c r="D3187" s="0" t="n">
        <v>261.9648357827</v>
      </c>
      <c r="E3187" s="0" t="n">
        <v>0.0067067229537054</v>
      </c>
    </row>
    <row r="3188" customFormat="false" ht="15" hidden="false" customHeight="false" outlineLevel="0" collapsed="false">
      <c r="A3188" s="0" t="s">
        <v>111</v>
      </c>
      <c r="B3188" s="0" t="s">
        <v>134</v>
      </c>
      <c r="C3188" s="0" t="s">
        <v>45</v>
      </c>
      <c r="D3188" s="0" t="n">
        <v>209.5322049723</v>
      </c>
      <c r="E3188" s="0" t="n">
        <v>0.00753001825808783</v>
      </c>
    </row>
    <row r="3189" customFormat="false" ht="15" hidden="false" customHeight="false" outlineLevel="0" collapsed="false">
      <c r="A3189" s="0" t="s">
        <v>112</v>
      </c>
      <c r="B3189" s="0" t="s">
        <v>134</v>
      </c>
      <c r="C3189" s="0" t="s">
        <v>45</v>
      </c>
      <c r="D3189" s="0" t="n">
        <v>235.8962988104</v>
      </c>
      <c r="E3189" s="0" t="n">
        <v>0.00705413622131462</v>
      </c>
    </row>
    <row r="3190" customFormat="false" ht="15" hidden="false" customHeight="false" outlineLevel="0" collapsed="false">
      <c r="A3190" s="0" t="s">
        <v>113</v>
      </c>
      <c r="B3190" s="0" t="s">
        <v>134</v>
      </c>
      <c r="C3190" s="0" t="s">
        <v>45</v>
      </c>
      <c r="D3190" s="0" t="n">
        <v>247</v>
      </c>
      <c r="E3190" s="0" t="n">
        <v>0.00729026090868196</v>
      </c>
    </row>
    <row r="3191" customFormat="false" ht="15" hidden="false" customHeight="false" outlineLevel="0" collapsed="false">
      <c r="A3191" s="0" t="s">
        <v>114</v>
      </c>
      <c r="B3191" s="0" t="s">
        <v>134</v>
      </c>
      <c r="C3191" s="0" t="s">
        <v>45</v>
      </c>
      <c r="D3191" s="0" t="n">
        <v>235</v>
      </c>
      <c r="E3191" s="0" t="n">
        <v>0.00805555555555556</v>
      </c>
    </row>
    <row r="3192" customFormat="false" ht="15" hidden="false" customHeight="false" outlineLevel="0" collapsed="false">
      <c r="A3192" s="0" t="s">
        <v>115</v>
      </c>
      <c r="B3192" s="0" t="s">
        <v>134</v>
      </c>
      <c r="C3192" s="0" t="s">
        <v>45</v>
      </c>
      <c r="D3192" s="0" t="n">
        <v>243</v>
      </c>
      <c r="E3192" s="0" t="n">
        <v>0.00830189757658894</v>
      </c>
    </row>
    <row r="3193" customFormat="false" ht="15" hidden="false" customHeight="false" outlineLevel="0" collapsed="false">
      <c r="A3193" s="0" t="s">
        <v>116</v>
      </c>
      <c r="B3193" s="0" t="s">
        <v>134</v>
      </c>
      <c r="C3193" s="0" t="s">
        <v>45</v>
      </c>
      <c r="D3193" s="0" t="n">
        <v>238</v>
      </c>
      <c r="E3193" s="0" t="n">
        <v>0.00818452380952381</v>
      </c>
    </row>
    <row r="3194" customFormat="false" ht="15" hidden="false" customHeight="false" outlineLevel="0" collapsed="false">
      <c r="A3194" s="0" t="s">
        <v>117</v>
      </c>
      <c r="B3194" s="0" t="s">
        <v>134</v>
      </c>
      <c r="C3194" s="0" t="s">
        <v>45</v>
      </c>
      <c r="D3194" s="0" t="n">
        <v>219</v>
      </c>
      <c r="E3194" s="0" t="n">
        <v>0.00854578893962456</v>
      </c>
    </row>
    <row r="3195" customFormat="false" ht="15" hidden="false" customHeight="false" outlineLevel="0" collapsed="false">
      <c r="A3195" s="0" t="s">
        <v>118</v>
      </c>
      <c r="B3195" s="0" t="s">
        <v>134</v>
      </c>
      <c r="C3195" s="0" t="s">
        <v>45</v>
      </c>
      <c r="D3195" s="0" t="n">
        <v>243</v>
      </c>
      <c r="E3195" s="0" t="n">
        <v>0.00855338363054412</v>
      </c>
    </row>
    <row r="3196" customFormat="false" ht="15" hidden="false" customHeight="false" outlineLevel="0" collapsed="false">
      <c r="A3196" s="0" t="s">
        <v>119</v>
      </c>
      <c r="B3196" s="0" t="s">
        <v>134</v>
      </c>
      <c r="C3196" s="0" t="s">
        <v>45</v>
      </c>
      <c r="D3196" s="0" t="n">
        <v>209</v>
      </c>
      <c r="E3196" s="0" t="n">
        <v>0.00774521531100478</v>
      </c>
    </row>
    <row r="3197" customFormat="false" ht="15" hidden="false" customHeight="false" outlineLevel="0" collapsed="false">
      <c r="A3197" s="0" t="s">
        <v>105</v>
      </c>
      <c r="B3197" s="0" t="s">
        <v>134</v>
      </c>
      <c r="C3197" s="0" t="s">
        <v>46</v>
      </c>
      <c r="D3197" s="0" t="n">
        <v>397.05128191</v>
      </c>
      <c r="E3197" s="0" t="n">
        <v>0.00325893337639506</v>
      </c>
    </row>
    <row r="3198" customFormat="false" ht="15" hidden="false" customHeight="false" outlineLevel="0" collapsed="false">
      <c r="A3198" s="0" t="s">
        <v>106</v>
      </c>
      <c r="B3198" s="0" t="s">
        <v>134</v>
      </c>
      <c r="C3198" s="0" t="s">
        <v>46</v>
      </c>
      <c r="D3198" s="0" t="n">
        <v>378.162522697599</v>
      </c>
      <c r="E3198" s="0" t="n">
        <v>0.00377759407045612</v>
      </c>
    </row>
    <row r="3199" customFormat="false" ht="15" hidden="false" customHeight="false" outlineLevel="0" collapsed="false">
      <c r="A3199" s="0" t="s">
        <v>107</v>
      </c>
      <c r="B3199" s="0" t="s">
        <v>134</v>
      </c>
      <c r="C3199" s="0" t="s">
        <v>46</v>
      </c>
      <c r="D3199" s="0" t="n">
        <v>400.6499322164</v>
      </c>
      <c r="E3199" s="0" t="n">
        <v>0.00418405858397465</v>
      </c>
    </row>
    <row r="3200" customFormat="false" ht="15" hidden="false" customHeight="false" outlineLevel="0" collapsed="false">
      <c r="A3200" s="0" t="s">
        <v>108</v>
      </c>
      <c r="B3200" s="0" t="s">
        <v>134</v>
      </c>
      <c r="C3200" s="0" t="s">
        <v>46</v>
      </c>
      <c r="D3200" s="0" t="n">
        <v>323.5890620754</v>
      </c>
      <c r="E3200" s="0" t="n">
        <v>0.00360565879346712</v>
      </c>
    </row>
    <row r="3201" customFormat="false" ht="15" hidden="false" customHeight="false" outlineLevel="0" collapsed="false">
      <c r="A3201" s="0" t="s">
        <v>109</v>
      </c>
      <c r="B3201" s="0" t="s">
        <v>134</v>
      </c>
      <c r="C3201" s="0" t="s">
        <v>46</v>
      </c>
      <c r="D3201" s="0" t="n">
        <v>323.4776569852</v>
      </c>
      <c r="E3201" s="0" t="n">
        <v>0.00391649437004596</v>
      </c>
    </row>
    <row r="3202" customFormat="false" ht="15" hidden="false" customHeight="false" outlineLevel="0" collapsed="false">
      <c r="A3202" s="0" t="s">
        <v>110</v>
      </c>
      <c r="B3202" s="0" t="s">
        <v>134</v>
      </c>
      <c r="C3202" s="0" t="s">
        <v>46</v>
      </c>
      <c r="D3202" s="0" t="n">
        <v>447.476592972501</v>
      </c>
      <c r="E3202" s="0" t="n">
        <v>0.00375239313422977</v>
      </c>
    </row>
    <row r="3203" customFormat="false" ht="15" hidden="false" customHeight="false" outlineLevel="0" collapsed="false">
      <c r="A3203" s="0" t="s">
        <v>111</v>
      </c>
      <c r="B3203" s="0" t="s">
        <v>134</v>
      </c>
      <c r="C3203" s="0" t="s">
        <v>46</v>
      </c>
      <c r="D3203" s="0" t="n">
        <v>410.3423691581</v>
      </c>
      <c r="E3203" s="0" t="n">
        <v>0.00377760339284541</v>
      </c>
    </row>
    <row r="3204" customFormat="false" ht="15" hidden="false" customHeight="false" outlineLevel="0" collapsed="false">
      <c r="A3204" s="0" t="s">
        <v>112</v>
      </c>
      <c r="B3204" s="0" t="s">
        <v>134</v>
      </c>
      <c r="C3204" s="0" t="s">
        <v>46</v>
      </c>
      <c r="D3204" s="0" t="n">
        <v>390.6032961459</v>
      </c>
      <c r="E3204" s="0" t="n">
        <v>0.00376864086218446</v>
      </c>
    </row>
    <row r="3205" customFormat="false" ht="15" hidden="false" customHeight="false" outlineLevel="0" collapsed="false">
      <c r="A3205" s="0" t="s">
        <v>113</v>
      </c>
      <c r="B3205" s="0" t="s">
        <v>134</v>
      </c>
      <c r="C3205" s="0" t="s">
        <v>46</v>
      </c>
      <c r="D3205" s="0" t="n">
        <v>422.5684081551</v>
      </c>
      <c r="E3205" s="0" t="n">
        <v>0.00410769900505124</v>
      </c>
    </row>
    <row r="3206" customFormat="false" ht="15" hidden="false" customHeight="false" outlineLevel="0" collapsed="false">
      <c r="A3206" s="0" t="s">
        <v>114</v>
      </c>
      <c r="B3206" s="0" t="s">
        <v>134</v>
      </c>
      <c r="C3206" s="0" t="s">
        <v>46</v>
      </c>
      <c r="D3206" s="0" t="n">
        <v>401.1108739237</v>
      </c>
      <c r="E3206" s="0" t="n">
        <v>0.00434953104577038</v>
      </c>
    </row>
    <row r="3207" customFormat="false" ht="15" hidden="false" customHeight="false" outlineLevel="0" collapsed="false">
      <c r="A3207" s="0" t="s">
        <v>115</v>
      </c>
      <c r="B3207" s="0" t="s">
        <v>134</v>
      </c>
      <c r="C3207" s="0" t="s">
        <v>46</v>
      </c>
      <c r="D3207" s="0" t="n">
        <v>469.0345565746</v>
      </c>
      <c r="E3207" s="0" t="n">
        <v>0.00467067557747483</v>
      </c>
    </row>
    <row r="3208" customFormat="false" ht="15" hidden="false" customHeight="false" outlineLevel="0" collapsed="false">
      <c r="A3208" s="0" t="s">
        <v>116</v>
      </c>
      <c r="B3208" s="0" t="s">
        <v>134</v>
      </c>
      <c r="C3208" s="0" t="s">
        <v>46</v>
      </c>
      <c r="D3208" s="0" t="n">
        <v>568</v>
      </c>
      <c r="E3208" s="0" t="n">
        <v>0.0046495989827856</v>
      </c>
    </row>
    <row r="3209" customFormat="false" ht="15" hidden="false" customHeight="false" outlineLevel="0" collapsed="false">
      <c r="A3209" s="0" t="s">
        <v>117</v>
      </c>
      <c r="B3209" s="0" t="s">
        <v>134</v>
      </c>
      <c r="C3209" s="0" t="s">
        <v>46</v>
      </c>
      <c r="D3209" s="0" t="n">
        <v>432.864417401801</v>
      </c>
      <c r="E3209" s="0" t="n">
        <v>0.00417986210661266</v>
      </c>
    </row>
    <row r="3210" customFormat="false" ht="15" hidden="false" customHeight="false" outlineLevel="0" collapsed="false">
      <c r="A3210" s="0" t="s">
        <v>118</v>
      </c>
      <c r="B3210" s="0" t="s">
        <v>134</v>
      </c>
      <c r="C3210" s="0" t="s">
        <v>46</v>
      </c>
      <c r="D3210" s="0" t="n">
        <v>296.5652029968</v>
      </c>
      <c r="E3210" s="0" t="n">
        <v>0.00464024112607363</v>
      </c>
    </row>
    <row r="3211" customFormat="false" ht="15" hidden="false" customHeight="false" outlineLevel="0" collapsed="false">
      <c r="A3211" s="0" t="s">
        <v>119</v>
      </c>
      <c r="B3211" s="0" t="s">
        <v>134</v>
      </c>
      <c r="C3211" s="0" t="s">
        <v>46</v>
      </c>
      <c r="D3211" s="0" t="n">
        <v>307</v>
      </c>
      <c r="E3211" s="0" t="n">
        <v>0.00457157075642418</v>
      </c>
    </row>
    <row r="3212" customFormat="false" ht="15" hidden="false" customHeight="false" outlineLevel="0" collapsed="false">
      <c r="A3212" s="0" t="s">
        <v>105</v>
      </c>
      <c r="B3212" s="0" t="s">
        <v>134</v>
      </c>
      <c r="C3212" s="0" t="s">
        <v>47</v>
      </c>
      <c r="D3212" s="0" t="n">
        <v>272.16883113</v>
      </c>
      <c r="E3212" s="0" t="n">
        <v>0.00644693101747818</v>
      </c>
    </row>
    <row r="3213" customFormat="false" ht="15" hidden="false" customHeight="false" outlineLevel="0" collapsed="false">
      <c r="A3213" s="0" t="s">
        <v>106</v>
      </c>
      <c r="B3213" s="0" t="s">
        <v>134</v>
      </c>
      <c r="C3213" s="0" t="s">
        <v>47</v>
      </c>
      <c r="D3213" s="0" t="n">
        <v>323.218636454</v>
      </c>
      <c r="E3213" s="0" t="n">
        <v>0.00730437060409827</v>
      </c>
    </row>
    <row r="3214" customFormat="false" ht="15" hidden="false" customHeight="false" outlineLevel="0" collapsed="false">
      <c r="A3214" s="0" t="s">
        <v>107</v>
      </c>
      <c r="B3214" s="0" t="s">
        <v>134</v>
      </c>
      <c r="C3214" s="0" t="s">
        <v>47</v>
      </c>
      <c r="D3214" s="0" t="n">
        <v>233.5088175299</v>
      </c>
      <c r="E3214" s="0" t="n">
        <v>0.00660156338092583</v>
      </c>
    </row>
    <row r="3215" customFormat="false" ht="15" hidden="false" customHeight="false" outlineLevel="0" collapsed="false">
      <c r="A3215" s="0" t="s">
        <v>108</v>
      </c>
      <c r="B3215" s="0" t="s">
        <v>134</v>
      </c>
      <c r="C3215" s="0" t="s">
        <v>47</v>
      </c>
      <c r="D3215" s="0" t="n">
        <v>225.8704802148</v>
      </c>
      <c r="E3215" s="0" t="n">
        <v>0.00660597076114519</v>
      </c>
    </row>
    <row r="3216" customFormat="false" ht="15" hidden="false" customHeight="false" outlineLevel="0" collapsed="false">
      <c r="A3216" s="0" t="s">
        <v>109</v>
      </c>
      <c r="B3216" s="0" t="s">
        <v>134</v>
      </c>
      <c r="C3216" s="0" t="s">
        <v>47</v>
      </c>
      <c r="D3216" s="0" t="n">
        <v>268.6516905016</v>
      </c>
      <c r="E3216" s="0" t="n">
        <v>0.0065953329589291</v>
      </c>
    </row>
    <row r="3217" customFormat="false" ht="15" hidden="false" customHeight="false" outlineLevel="0" collapsed="false">
      <c r="A3217" s="0" t="s">
        <v>110</v>
      </c>
      <c r="B3217" s="0" t="s">
        <v>134</v>
      </c>
      <c r="C3217" s="0" t="s">
        <v>47</v>
      </c>
      <c r="D3217" s="0" t="n">
        <v>230.6</v>
      </c>
      <c r="E3217" s="0" t="n">
        <v>0.00716398043750602</v>
      </c>
    </row>
    <row r="3218" customFormat="false" ht="15" hidden="false" customHeight="false" outlineLevel="0" collapsed="false">
      <c r="A3218" s="0" t="s">
        <v>111</v>
      </c>
      <c r="B3218" s="0" t="s">
        <v>134</v>
      </c>
      <c r="C3218" s="0" t="s">
        <v>47</v>
      </c>
      <c r="D3218" s="0" t="n">
        <v>216</v>
      </c>
      <c r="E3218" s="0" t="n">
        <v>0.00688978909465021</v>
      </c>
    </row>
    <row r="3219" customFormat="false" ht="15" hidden="false" customHeight="false" outlineLevel="0" collapsed="false">
      <c r="A3219" s="0" t="s">
        <v>112</v>
      </c>
      <c r="B3219" s="0" t="s">
        <v>134</v>
      </c>
      <c r="C3219" s="0" t="s">
        <v>47</v>
      </c>
      <c r="D3219" s="0" t="n">
        <v>180</v>
      </c>
      <c r="E3219" s="0" t="n">
        <v>0.00682484567901235</v>
      </c>
    </row>
    <row r="3220" customFormat="false" ht="15" hidden="false" customHeight="false" outlineLevel="0" collapsed="false">
      <c r="A3220" s="0" t="s">
        <v>113</v>
      </c>
      <c r="B3220" s="0" t="s">
        <v>134</v>
      </c>
      <c r="C3220" s="0" t="s">
        <v>47</v>
      </c>
      <c r="D3220" s="0" t="n">
        <v>235</v>
      </c>
      <c r="E3220" s="0" t="n">
        <v>0.0069533096926714</v>
      </c>
    </row>
    <row r="3221" customFormat="false" ht="15" hidden="false" customHeight="false" outlineLevel="0" collapsed="false">
      <c r="A3221" s="0" t="s">
        <v>114</v>
      </c>
      <c r="B3221" s="0" t="s">
        <v>134</v>
      </c>
      <c r="C3221" s="0" t="s">
        <v>47</v>
      </c>
      <c r="D3221" s="0" t="n">
        <v>234</v>
      </c>
      <c r="E3221" s="0" t="n">
        <v>0.00636574074074074</v>
      </c>
    </row>
    <row r="3222" customFormat="false" ht="15" hidden="false" customHeight="false" outlineLevel="0" collapsed="false">
      <c r="A3222" s="0" t="s">
        <v>115</v>
      </c>
      <c r="B3222" s="0" t="s">
        <v>134</v>
      </c>
      <c r="C3222" s="0" t="s">
        <v>47</v>
      </c>
      <c r="D3222" s="0" t="n">
        <v>184</v>
      </c>
      <c r="E3222" s="0" t="n">
        <v>0.00654815821256039</v>
      </c>
    </row>
    <row r="3223" customFormat="false" ht="15" hidden="false" customHeight="false" outlineLevel="0" collapsed="false">
      <c r="A3223" s="0" t="s">
        <v>116</v>
      </c>
      <c r="B3223" s="0" t="s">
        <v>134</v>
      </c>
      <c r="C3223" s="0" t="s">
        <v>47</v>
      </c>
      <c r="D3223" s="0" t="n">
        <v>147</v>
      </c>
      <c r="E3223" s="0" t="n">
        <v>0.00782312925170068</v>
      </c>
    </row>
    <row r="3224" customFormat="false" ht="15" hidden="false" customHeight="false" outlineLevel="0" collapsed="false">
      <c r="A3224" s="0" t="s">
        <v>117</v>
      </c>
      <c r="B3224" s="0" t="s">
        <v>134</v>
      </c>
      <c r="C3224" s="0" t="s">
        <v>47</v>
      </c>
      <c r="D3224" s="0" t="n">
        <v>300</v>
      </c>
      <c r="E3224" s="0" t="n">
        <v>0.00755787037037037</v>
      </c>
    </row>
    <row r="3225" customFormat="false" ht="15" hidden="false" customHeight="false" outlineLevel="0" collapsed="false">
      <c r="A3225" s="0" t="s">
        <v>118</v>
      </c>
      <c r="B3225" s="0" t="s">
        <v>134</v>
      </c>
      <c r="C3225" s="0" t="s">
        <v>47</v>
      </c>
      <c r="D3225" s="0" t="n">
        <v>228</v>
      </c>
      <c r="E3225" s="0" t="n">
        <v>0.00734039961013645</v>
      </c>
    </row>
    <row r="3226" customFormat="false" ht="15" hidden="false" customHeight="false" outlineLevel="0" collapsed="false">
      <c r="A3226" s="0" t="s">
        <v>119</v>
      </c>
      <c r="B3226" s="0" t="s">
        <v>134</v>
      </c>
      <c r="C3226" s="0" t="s">
        <v>47</v>
      </c>
      <c r="D3226" s="0" t="n">
        <v>148</v>
      </c>
      <c r="E3226" s="0" t="n">
        <v>0.00746058558558559</v>
      </c>
    </row>
    <row r="3227" customFormat="false" ht="15" hidden="false" customHeight="false" outlineLevel="0" collapsed="false">
      <c r="A3227" s="0" t="s">
        <v>105</v>
      </c>
      <c r="B3227" s="0" t="s">
        <v>134</v>
      </c>
      <c r="C3227" s="0" t="s">
        <v>48</v>
      </c>
      <c r="D3227" s="0" t="n">
        <v>152.28571432</v>
      </c>
      <c r="E3227" s="0" t="n">
        <v>0.00502804487177032</v>
      </c>
    </row>
    <row r="3228" customFormat="false" ht="15" hidden="false" customHeight="false" outlineLevel="0" collapsed="false">
      <c r="A3228" s="0" t="s">
        <v>106</v>
      </c>
      <c r="B3228" s="0" t="s">
        <v>134</v>
      </c>
      <c r="C3228" s="0" t="s">
        <v>48</v>
      </c>
      <c r="D3228" s="0" t="n">
        <v>254.7837172789</v>
      </c>
      <c r="E3228" s="0" t="n">
        <v>0.00715976849741809</v>
      </c>
    </row>
    <row r="3229" customFormat="false" ht="15" hidden="false" customHeight="false" outlineLevel="0" collapsed="false">
      <c r="A3229" s="0" t="s">
        <v>107</v>
      </c>
      <c r="B3229" s="0" t="s">
        <v>134</v>
      </c>
      <c r="C3229" s="0" t="s">
        <v>48</v>
      </c>
      <c r="D3229" s="0" t="n">
        <v>214.6366488742</v>
      </c>
      <c r="E3229" s="0" t="n">
        <v>0.00751207324294017</v>
      </c>
    </row>
    <row r="3230" customFormat="false" ht="15" hidden="false" customHeight="false" outlineLevel="0" collapsed="false">
      <c r="A3230" s="0" t="s">
        <v>108</v>
      </c>
      <c r="B3230" s="0" t="s">
        <v>134</v>
      </c>
      <c r="C3230" s="0" t="s">
        <v>48</v>
      </c>
      <c r="D3230" s="0" t="n">
        <v>226.0574960141</v>
      </c>
      <c r="E3230" s="0" t="n">
        <v>0.0066025590755624</v>
      </c>
    </row>
    <row r="3231" customFormat="false" ht="15" hidden="false" customHeight="false" outlineLevel="0" collapsed="false">
      <c r="A3231" s="0" t="s">
        <v>109</v>
      </c>
      <c r="B3231" s="0" t="s">
        <v>134</v>
      </c>
      <c r="C3231" s="0" t="s">
        <v>48</v>
      </c>
      <c r="D3231" s="0" t="n">
        <v>206.6434550062</v>
      </c>
      <c r="E3231" s="0" t="n">
        <v>0.00635878065249389</v>
      </c>
    </row>
    <row r="3232" customFormat="false" ht="15" hidden="false" customHeight="false" outlineLevel="0" collapsed="false">
      <c r="A3232" s="0" t="s">
        <v>110</v>
      </c>
      <c r="B3232" s="0" t="s">
        <v>134</v>
      </c>
      <c r="C3232" s="0" t="s">
        <v>48</v>
      </c>
      <c r="D3232" s="0" t="n">
        <v>164.9935125266</v>
      </c>
      <c r="E3232" s="0" t="n">
        <v>0.00737281678586787</v>
      </c>
    </row>
    <row r="3233" customFormat="false" ht="15" hidden="false" customHeight="false" outlineLevel="0" collapsed="false">
      <c r="A3233" s="0" t="s">
        <v>111</v>
      </c>
      <c r="B3233" s="0" t="s">
        <v>134</v>
      </c>
      <c r="C3233" s="0" t="s">
        <v>48</v>
      </c>
      <c r="D3233" s="0" t="n">
        <v>211.3885180995</v>
      </c>
      <c r="E3233" s="0" t="n">
        <v>0.00603828950804761</v>
      </c>
    </row>
    <row r="3234" customFormat="false" ht="15" hidden="false" customHeight="false" outlineLevel="0" collapsed="false">
      <c r="A3234" s="0" t="s">
        <v>112</v>
      </c>
      <c r="B3234" s="0" t="s">
        <v>134</v>
      </c>
      <c r="C3234" s="0" t="s">
        <v>48</v>
      </c>
      <c r="D3234" s="0" t="n">
        <v>158.4292924224</v>
      </c>
      <c r="E3234" s="0" t="n">
        <v>0.0057652203600483</v>
      </c>
    </row>
    <row r="3235" customFormat="false" ht="15" hidden="false" customHeight="false" outlineLevel="0" collapsed="false">
      <c r="A3235" s="0" t="s">
        <v>113</v>
      </c>
      <c r="B3235" s="0" t="s">
        <v>134</v>
      </c>
      <c r="C3235" s="0" t="s">
        <v>48</v>
      </c>
      <c r="D3235" s="0" t="n">
        <v>239.9963335395</v>
      </c>
      <c r="E3235" s="0" t="n">
        <v>0.00631772968758982</v>
      </c>
    </row>
    <row r="3236" customFormat="false" ht="15" hidden="false" customHeight="false" outlineLevel="0" collapsed="false">
      <c r="A3236" s="0" t="s">
        <v>114</v>
      </c>
      <c r="B3236" s="0" t="s">
        <v>134</v>
      </c>
      <c r="C3236" s="0" t="s">
        <v>48</v>
      </c>
      <c r="D3236" s="0" t="n">
        <v>206.4693514093</v>
      </c>
      <c r="E3236" s="0" t="n">
        <v>0.00689712294983437</v>
      </c>
    </row>
    <row r="3237" customFormat="false" ht="15" hidden="false" customHeight="false" outlineLevel="0" collapsed="false">
      <c r="A3237" s="0" t="s">
        <v>115</v>
      </c>
      <c r="B3237" s="0" t="s">
        <v>134</v>
      </c>
      <c r="C3237" s="0" t="s">
        <v>48</v>
      </c>
      <c r="D3237" s="0" t="n">
        <v>190.6824524312</v>
      </c>
      <c r="E3237" s="0" t="n">
        <v>0.00701587835129497</v>
      </c>
    </row>
    <row r="3238" customFormat="false" ht="15" hidden="false" customHeight="false" outlineLevel="0" collapsed="false">
      <c r="A3238" s="0" t="s">
        <v>116</v>
      </c>
      <c r="B3238" s="0" t="s">
        <v>134</v>
      </c>
      <c r="C3238" s="0" t="s">
        <v>48</v>
      </c>
      <c r="D3238" s="0" t="n">
        <v>194</v>
      </c>
      <c r="E3238" s="0" t="n">
        <v>0.00745274914089347</v>
      </c>
    </row>
    <row r="3239" customFormat="false" ht="15" hidden="false" customHeight="false" outlineLevel="0" collapsed="false">
      <c r="A3239" s="0" t="s">
        <v>117</v>
      </c>
      <c r="B3239" s="0" t="s">
        <v>134</v>
      </c>
      <c r="C3239" s="0" t="s">
        <v>48</v>
      </c>
      <c r="D3239" s="0" t="n">
        <v>201.4581988864</v>
      </c>
      <c r="E3239" s="0" t="n">
        <v>0.00851006226559654</v>
      </c>
    </row>
    <row r="3240" customFormat="false" ht="15" hidden="false" customHeight="false" outlineLevel="0" collapsed="false">
      <c r="A3240" s="0" t="s">
        <v>118</v>
      </c>
      <c r="B3240" s="0" t="s">
        <v>134</v>
      </c>
      <c r="C3240" s="0" t="s">
        <v>48</v>
      </c>
      <c r="D3240" s="0" t="n">
        <v>190.5534326002</v>
      </c>
      <c r="E3240" s="0" t="n">
        <v>0.00777433534290549</v>
      </c>
    </row>
    <row r="3241" customFormat="false" ht="15" hidden="false" customHeight="false" outlineLevel="0" collapsed="false">
      <c r="A3241" s="0" t="s">
        <v>119</v>
      </c>
      <c r="B3241" s="0" t="s">
        <v>134</v>
      </c>
      <c r="C3241" s="0" t="s">
        <v>48</v>
      </c>
      <c r="D3241" s="0" t="n">
        <v>124.2346752308</v>
      </c>
      <c r="E3241" s="0" t="n">
        <v>0.00802875053018292</v>
      </c>
    </row>
    <row r="3242" customFormat="false" ht="15" hidden="false" customHeight="false" outlineLevel="0" collapsed="false">
      <c r="A3242" s="0" t="s">
        <v>105</v>
      </c>
      <c r="B3242" s="0" t="s">
        <v>134</v>
      </c>
      <c r="C3242" s="0" t="s">
        <v>49</v>
      </c>
      <c r="D3242" s="0" t="n">
        <v>123.53333331</v>
      </c>
      <c r="E3242" s="0" t="n">
        <v>0.00361738222309287</v>
      </c>
    </row>
    <row r="3243" customFormat="false" ht="15" hidden="false" customHeight="false" outlineLevel="0" collapsed="false">
      <c r="A3243" s="0" t="s">
        <v>106</v>
      </c>
      <c r="B3243" s="0" t="s">
        <v>134</v>
      </c>
      <c r="C3243" s="0" t="s">
        <v>49</v>
      </c>
      <c r="D3243" s="0" t="n">
        <v>198.4178701486</v>
      </c>
      <c r="E3243" s="0" t="n">
        <v>0.00603313535408534</v>
      </c>
    </row>
    <row r="3244" customFormat="false" ht="15" hidden="false" customHeight="false" outlineLevel="0" collapsed="false">
      <c r="A3244" s="0" t="s">
        <v>107</v>
      </c>
      <c r="B3244" s="0" t="s">
        <v>134</v>
      </c>
      <c r="C3244" s="0" t="s">
        <v>49</v>
      </c>
      <c r="D3244" s="0" t="n">
        <v>112.6570558915</v>
      </c>
      <c r="E3244" s="0" t="n">
        <v>0.00557886562442745</v>
      </c>
    </row>
    <row r="3245" customFormat="false" ht="15" hidden="false" customHeight="false" outlineLevel="0" collapsed="false">
      <c r="A3245" s="0" t="s">
        <v>108</v>
      </c>
      <c r="B3245" s="0" t="s">
        <v>134</v>
      </c>
      <c r="C3245" s="0" t="s">
        <v>49</v>
      </c>
      <c r="D3245" s="0" t="n">
        <v>83.9078163433</v>
      </c>
      <c r="E3245" s="0" t="n">
        <v>0.00513226545818047</v>
      </c>
    </row>
    <row r="3246" customFormat="false" ht="15" hidden="false" customHeight="false" outlineLevel="0" collapsed="false">
      <c r="A3246" s="0" t="s">
        <v>109</v>
      </c>
      <c r="B3246" s="0" t="s">
        <v>134</v>
      </c>
      <c r="C3246" s="0" t="s">
        <v>49</v>
      </c>
      <c r="D3246" s="0" t="n">
        <v>123.2188149356</v>
      </c>
      <c r="E3246" s="0" t="n">
        <v>0.0054672901723344</v>
      </c>
    </row>
    <row r="3247" customFormat="false" ht="15" hidden="false" customHeight="false" outlineLevel="0" collapsed="false">
      <c r="A3247" s="0" t="s">
        <v>110</v>
      </c>
      <c r="B3247" s="0" t="s">
        <v>134</v>
      </c>
      <c r="C3247" s="0" t="s">
        <v>49</v>
      </c>
      <c r="D3247" s="0" t="n">
        <v>120.840967999</v>
      </c>
      <c r="E3247" s="0" t="n">
        <v>0.00610527247343644</v>
      </c>
    </row>
    <row r="3248" customFormat="false" ht="15" hidden="false" customHeight="false" outlineLevel="0" collapsed="false">
      <c r="A3248" s="0" t="s">
        <v>111</v>
      </c>
      <c r="B3248" s="0" t="s">
        <v>134</v>
      </c>
      <c r="C3248" s="0" t="s">
        <v>49</v>
      </c>
      <c r="D3248" s="0" t="n">
        <v>86.8021922171</v>
      </c>
      <c r="E3248" s="0" t="n">
        <v>0.00502847832687858</v>
      </c>
    </row>
    <row r="3249" customFormat="false" ht="15" hidden="false" customHeight="false" outlineLevel="0" collapsed="false">
      <c r="A3249" s="0" t="s">
        <v>112</v>
      </c>
      <c r="B3249" s="0" t="s">
        <v>134</v>
      </c>
      <c r="C3249" s="0" t="s">
        <v>49</v>
      </c>
      <c r="D3249" s="0" t="n">
        <v>116.4055434347</v>
      </c>
      <c r="E3249" s="0" t="n">
        <v>0.00587700501524861</v>
      </c>
    </row>
    <row r="3250" customFormat="false" ht="15" hidden="false" customHeight="false" outlineLevel="0" collapsed="false">
      <c r="A3250" s="0" t="s">
        <v>113</v>
      </c>
      <c r="B3250" s="0" t="s">
        <v>134</v>
      </c>
      <c r="C3250" s="0" t="s">
        <v>49</v>
      </c>
      <c r="D3250" s="0" t="n">
        <v>129.9876708072</v>
      </c>
      <c r="E3250" s="0" t="n">
        <v>0.00565351021239938</v>
      </c>
    </row>
    <row r="3251" customFormat="false" ht="15" hidden="false" customHeight="false" outlineLevel="0" collapsed="false">
      <c r="A3251" s="0" t="s">
        <v>114</v>
      </c>
      <c r="B3251" s="0" t="s">
        <v>134</v>
      </c>
      <c r="C3251" s="0" t="s">
        <v>49</v>
      </c>
      <c r="D3251" s="0" t="n">
        <v>149.7857331544</v>
      </c>
      <c r="E3251" s="0" t="n">
        <v>0.00609789714093037</v>
      </c>
    </row>
    <row r="3252" customFormat="false" ht="15" hidden="false" customHeight="false" outlineLevel="0" collapsed="false">
      <c r="A3252" s="0" t="s">
        <v>115</v>
      </c>
      <c r="B3252" s="0" t="s">
        <v>134</v>
      </c>
      <c r="C3252" s="0" t="s">
        <v>49</v>
      </c>
      <c r="D3252" s="0" t="n">
        <v>74.5548387095</v>
      </c>
      <c r="E3252" s="0" t="n">
        <v>0.00830677185493256</v>
      </c>
    </row>
    <row r="3253" customFormat="false" ht="15" hidden="false" customHeight="false" outlineLevel="0" collapsed="false">
      <c r="A3253" s="0" t="s">
        <v>116</v>
      </c>
      <c r="B3253" s="0" t="s">
        <v>134</v>
      </c>
      <c r="C3253" s="0" t="s">
        <v>49</v>
      </c>
      <c r="D3253" s="0" t="n">
        <v>109</v>
      </c>
      <c r="E3253" s="0" t="n">
        <v>0.0063710499490316</v>
      </c>
    </row>
    <row r="3254" customFormat="false" ht="15" hidden="false" customHeight="false" outlineLevel="0" collapsed="false">
      <c r="A3254" s="0" t="s">
        <v>117</v>
      </c>
      <c r="B3254" s="0" t="s">
        <v>134</v>
      </c>
      <c r="C3254" s="0" t="s">
        <v>49</v>
      </c>
      <c r="D3254" s="0" t="n">
        <v>153.3905600725</v>
      </c>
      <c r="E3254" s="0" t="n">
        <v>0.00588125931980836</v>
      </c>
    </row>
    <row r="3255" customFormat="false" ht="15" hidden="false" customHeight="false" outlineLevel="0" collapsed="false">
      <c r="A3255" s="0" t="s">
        <v>118</v>
      </c>
      <c r="B3255" s="0" t="s">
        <v>134</v>
      </c>
      <c r="C3255" s="0" t="s">
        <v>49</v>
      </c>
      <c r="D3255" s="0" t="n">
        <v>101.9401215487</v>
      </c>
      <c r="E3255" s="0" t="n">
        <v>0.0069364135183261</v>
      </c>
    </row>
    <row r="3256" customFormat="false" ht="15" hidden="false" customHeight="false" outlineLevel="0" collapsed="false">
      <c r="A3256" s="0" t="s">
        <v>119</v>
      </c>
      <c r="B3256" s="0" t="s">
        <v>134</v>
      </c>
      <c r="C3256" s="0" t="s">
        <v>49</v>
      </c>
      <c r="D3256" s="0" t="n">
        <v>63.7648093011</v>
      </c>
      <c r="E3256" s="0" t="n">
        <v>0.00881927000854841</v>
      </c>
    </row>
    <row r="3257" customFormat="false" ht="15" hidden="false" customHeight="false" outlineLevel="0" collapsed="false">
      <c r="A3257" s="0" t="s">
        <v>105</v>
      </c>
      <c r="B3257" s="0" t="s">
        <v>134</v>
      </c>
      <c r="C3257" s="0" t="s">
        <v>50</v>
      </c>
      <c r="D3257" s="0" t="n">
        <v>110.24999998</v>
      </c>
      <c r="E3257" s="0" t="n">
        <v>0.00508716861228591</v>
      </c>
    </row>
    <row r="3258" customFormat="false" ht="15" hidden="false" customHeight="false" outlineLevel="0" collapsed="false">
      <c r="A3258" s="0" t="s">
        <v>106</v>
      </c>
      <c r="B3258" s="0" t="s">
        <v>134</v>
      </c>
      <c r="C3258" s="0" t="s">
        <v>50</v>
      </c>
      <c r="D3258" s="0" t="n">
        <v>131.0114875345</v>
      </c>
      <c r="E3258" s="0" t="n">
        <v>0.00668447748910088</v>
      </c>
    </row>
    <row r="3259" customFormat="false" ht="15" hidden="false" customHeight="false" outlineLevel="0" collapsed="false">
      <c r="A3259" s="0" t="s">
        <v>107</v>
      </c>
      <c r="B3259" s="0" t="s">
        <v>134</v>
      </c>
      <c r="C3259" s="0" t="s">
        <v>50</v>
      </c>
      <c r="D3259" s="0" t="n">
        <v>114.0394046183</v>
      </c>
      <c r="E3259" s="0" t="n">
        <v>0.00685253420025554</v>
      </c>
    </row>
    <row r="3260" customFormat="false" ht="15" hidden="false" customHeight="false" outlineLevel="0" collapsed="false">
      <c r="A3260" s="0" t="s">
        <v>108</v>
      </c>
      <c r="B3260" s="0" t="s">
        <v>134</v>
      </c>
      <c r="C3260" s="0" t="s">
        <v>50</v>
      </c>
      <c r="D3260" s="0" t="n">
        <v>136.4763033835</v>
      </c>
      <c r="E3260" s="0" t="n">
        <v>0.00732093002827929</v>
      </c>
    </row>
    <row r="3261" customFormat="false" ht="15" hidden="false" customHeight="false" outlineLevel="0" collapsed="false">
      <c r="A3261" s="0" t="s">
        <v>109</v>
      </c>
      <c r="B3261" s="0" t="s">
        <v>134</v>
      </c>
      <c r="C3261" s="0" t="s">
        <v>50</v>
      </c>
      <c r="D3261" s="0" t="n">
        <v>73.9140861248</v>
      </c>
      <c r="E3261" s="0" t="n">
        <v>0.00654560676294912</v>
      </c>
    </row>
    <row r="3262" customFormat="false" ht="15" hidden="false" customHeight="false" outlineLevel="0" collapsed="false">
      <c r="A3262" s="0" t="s">
        <v>110</v>
      </c>
      <c r="B3262" s="0" t="s">
        <v>134</v>
      </c>
      <c r="C3262" s="0" t="s">
        <v>50</v>
      </c>
      <c r="D3262" s="0" t="n">
        <v>155.0769307723</v>
      </c>
      <c r="E3262" s="0" t="n">
        <v>0.00581194712752077</v>
      </c>
    </row>
    <row r="3263" customFormat="false" ht="15" hidden="false" customHeight="false" outlineLevel="0" collapsed="false">
      <c r="A3263" s="0" t="s">
        <v>111</v>
      </c>
      <c r="B3263" s="0" t="s">
        <v>134</v>
      </c>
      <c r="C3263" s="0" t="s">
        <v>50</v>
      </c>
      <c r="D3263" s="0" t="n">
        <v>134.9695906432</v>
      </c>
      <c r="E3263" s="0" t="n">
        <v>0.00462488060747712</v>
      </c>
    </row>
    <row r="3264" customFormat="false" ht="15" hidden="false" customHeight="false" outlineLevel="0" collapsed="false">
      <c r="A3264" s="0" t="s">
        <v>112</v>
      </c>
      <c r="B3264" s="0" t="s">
        <v>134</v>
      </c>
      <c r="C3264" s="0" t="s">
        <v>50</v>
      </c>
      <c r="D3264" s="0" t="n">
        <v>80.0056415545</v>
      </c>
      <c r="E3264" s="0" t="n">
        <v>0.00521753789531749</v>
      </c>
    </row>
    <row r="3265" customFormat="false" ht="15" hidden="false" customHeight="false" outlineLevel="0" collapsed="false">
      <c r="A3265" s="0" t="s">
        <v>113</v>
      </c>
      <c r="B3265" s="0" t="s">
        <v>134</v>
      </c>
      <c r="C3265" s="0" t="s">
        <v>50</v>
      </c>
      <c r="D3265" s="0" t="n">
        <v>85.8176767674</v>
      </c>
      <c r="E3265" s="0" t="n">
        <v>0.00799401316052049</v>
      </c>
    </row>
    <row r="3266" customFormat="false" ht="15" hidden="false" customHeight="false" outlineLevel="0" collapsed="false">
      <c r="A3266" s="0" t="s">
        <v>114</v>
      </c>
      <c r="B3266" s="0" t="s">
        <v>134</v>
      </c>
      <c r="C3266" s="0" t="s">
        <v>50</v>
      </c>
      <c r="D3266" s="0" t="n">
        <v>110.9786738351</v>
      </c>
      <c r="E3266" s="0" t="n">
        <v>0.00678516969778468</v>
      </c>
    </row>
    <row r="3267" customFormat="false" ht="15" hidden="false" customHeight="false" outlineLevel="0" collapsed="false">
      <c r="A3267" s="0" t="s">
        <v>115</v>
      </c>
      <c r="B3267" s="0" t="s">
        <v>134</v>
      </c>
      <c r="C3267" s="0" t="s">
        <v>50</v>
      </c>
      <c r="D3267" s="0" t="n">
        <v>72.5827863891</v>
      </c>
      <c r="E3267" s="0" t="n">
        <v>0.0071927402565685</v>
      </c>
    </row>
    <row r="3268" customFormat="false" ht="15" hidden="false" customHeight="false" outlineLevel="0" collapsed="false">
      <c r="A3268" s="0" t="s">
        <v>116</v>
      </c>
      <c r="B3268" s="0" t="s">
        <v>134</v>
      </c>
      <c r="C3268" s="0" t="s">
        <v>50</v>
      </c>
      <c r="D3268" s="0" t="n">
        <v>82</v>
      </c>
      <c r="E3268" s="0" t="n">
        <v>0.00730860433604336</v>
      </c>
    </row>
    <row r="3269" customFormat="false" ht="15" hidden="false" customHeight="false" outlineLevel="0" collapsed="false">
      <c r="A3269" s="0" t="s">
        <v>117</v>
      </c>
      <c r="B3269" s="0" t="s">
        <v>134</v>
      </c>
      <c r="C3269" s="0" t="s">
        <v>50</v>
      </c>
      <c r="D3269" s="0" t="n">
        <v>85.4666488621</v>
      </c>
      <c r="E3269" s="0" t="n">
        <v>0.00979847712437516</v>
      </c>
    </row>
    <row r="3270" customFormat="false" ht="15" hidden="false" customHeight="false" outlineLevel="0" collapsed="false">
      <c r="A3270" s="0" t="s">
        <v>118</v>
      </c>
      <c r="B3270" s="0" t="s">
        <v>134</v>
      </c>
      <c r="C3270" s="0" t="s">
        <v>50</v>
      </c>
      <c r="D3270" s="0" t="n">
        <v>50.134619402</v>
      </c>
      <c r="E3270" s="0" t="n">
        <v>0.00888519352059872</v>
      </c>
    </row>
    <row r="3271" customFormat="false" ht="15" hidden="false" customHeight="false" outlineLevel="0" collapsed="false">
      <c r="A3271" s="0" t="s">
        <v>119</v>
      </c>
      <c r="B3271" s="0" t="s">
        <v>134</v>
      </c>
      <c r="C3271" s="0" t="s">
        <v>50</v>
      </c>
      <c r="D3271" s="0" t="n">
        <v>85.7415458934</v>
      </c>
      <c r="E3271" s="0" t="n">
        <v>0.00702616105273017</v>
      </c>
    </row>
    <row r="3272" customFormat="false" ht="15" hidden="false" customHeight="false" outlineLevel="0" collapsed="false">
      <c r="A3272" s="0" t="s">
        <v>105</v>
      </c>
      <c r="B3272" s="0" t="s">
        <v>134</v>
      </c>
      <c r="C3272" s="0" t="s">
        <v>51</v>
      </c>
      <c r="D3272" s="0" t="n">
        <v>219.86363641</v>
      </c>
      <c r="E3272" s="0" t="n">
        <v>0.00548822157907204</v>
      </c>
    </row>
    <row r="3273" customFormat="false" ht="15" hidden="false" customHeight="false" outlineLevel="0" collapsed="false">
      <c r="A3273" s="0" t="s">
        <v>106</v>
      </c>
      <c r="B3273" s="0" t="s">
        <v>134</v>
      </c>
      <c r="C3273" s="0" t="s">
        <v>51</v>
      </c>
      <c r="D3273" s="0" t="n">
        <v>265.3109942362</v>
      </c>
      <c r="E3273" s="0" t="n">
        <v>0.00628388578278089</v>
      </c>
    </row>
    <row r="3274" customFormat="false" ht="15" hidden="false" customHeight="false" outlineLevel="0" collapsed="false">
      <c r="A3274" s="0" t="s">
        <v>107</v>
      </c>
      <c r="B3274" s="0" t="s">
        <v>134</v>
      </c>
      <c r="C3274" s="0" t="s">
        <v>51</v>
      </c>
      <c r="D3274" s="0" t="n">
        <v>340.5934903836</v>
      </c>
      <c r="E3274" s="0" t="n">
        <v>0.00500646095661639</v>
      </c>
    </row>
    <row r="3275" customFormat="false" ht="15" hidden="false" customHeight="false" outlineLevel="0" collapsed="false">
      <c r="A3275" s="0" t="s">
        <v>108</v>
      </c>
      <c r="B3275" s="0" t="s">
        <v>134</v>
      </c>
      <c r="C3275" s="0" t="s">
        <v>51</v>
      </c>
      <c r="D3275" s="0" t="n">
        <v>364.104986296401</v>
      </c>
      <c r="E3275" s="0" t="n">
        <v>0.00495856955948711</v>
      </c>
    </row>
    <row r="3276" customFormat="false" ht="15" hidden="false" customHeight="false" outlineLevel="0" collapsed="false">
      <c r="A3276" s="0" t="s">
        <v>109</v>
      </c>
      <c r="B3276" s="0" t="s">
        <v>134</v>
      </c>
      <c r="C3276" s="0" t="s">
        <v>51</v>
      </c>
      <c r="D3276" s="0" t="n">
        <v>259.7272124743</v>
      </c>
      <c r="E3276" s="0" t="n">
        <v>0.00473135557007773</v>
      </c>
    </row>
    <row r="3277" customFormat="false" ht="15" hidden="false" customHeight="false" outlineLevel="0" collapsed="false">
      <c r="A3277" s="0" t="s">
        <v>110</v>
      </c>
      <c r="B3277" s="0" t="s">
        <v>134</v>
      </c>
      <c r="C3277" s="0" t="s">
        <v>51</v>
      </c>
      <c r="D3277" s="0" t="n">
        <v>386.5988515312</v>
      </c>
      <c r="E3277" s="0" t="n">
        <v>0.00453073679244335</v>
      </c>
    </row>
    <row r="3278" customFormat="false" ht="15" hidden="false" customHeight="false" outlineLevel="0" collapsed="false">
      <c r="A3278" s="0" t="s">
        <v>111</v>
      </c>
      <c r="B3278" s="0" t="s">
        <v>134</v>
      </c>
      <c r="C3278" s="0" t="s">
        <v>51</v>
      </c>
      <c r="D3278" s="0" t="n">
        <v>291.0242442248</v>
      </c>
      <c r="E3278" s="0" t="n">
        <v>0.00469864882442241</v>
      </c>
    </row>
    <row r="3279" customFormat="false" ht="15" hidden="false" customHeight="false" outlineLevel="0" collapsed="false">
      <c r="A3279" s="0" t="s">
        <v>112</v>
      </c>
      <c r="B3279" s="0" t="s">
        <v>134</v>
      </c>
      <c r="C3279" s="0" t="s">
        <v>51</v>
      </c>
      <c r="D3279" s="0" t="n">
        <v>377.899303481001</v>
      </c>
      <c r="E3279" s="0" t="n">
        <v>0.00525015679735582</v>
      </c>
    </row>
    <row r="3280" customFormat="false" ht="15" hidden="false" customHeight="false" outlineLevel="0" collapsed="false">
      <c r="A3280" s="0" t="s">
        <v>113</v>
      </c>
      <c r="B3280" s="0" t="s">
        <v>134</v>
      </c>
      <c r="C3280" s="0" t="s">
        <v>51</v>
      </c>
      <c r="D3280" s="0" t="n">
        <v>495.389478949201</v>
      </c>
      <c r="E3280" s="0" t="n">
        <v>0.00431820057773699</v>
      </c>
    </row>
    <row r="3281" customFormat="false" ht="15" hidden="false" customHeight="false" outlineLevel="0" collapsed="false">
      <c r="A3281" s="0" t="s">
        <v>114</v>
      </c>
      <c r="B3281" s="0" t="s">
        <v>134</v>
      </c>
      <c r="C3281" s="0" t="s">
        <v>51</v>
      </c>
      <c r="D3281" s="0" t="n">
        <v>463.041687426999</v>
      </c>
      <c r="E3281" s="0" t="n">
        <v>0.00507310790975187</v>
      </c>
    </row>
    <row r="3282" customFormat="false" ht="15" hidden="false" customHeight="false" outlineLevel="0" collapsed="false">
      <c r="A3282" s="0" t="s">
        <v>115</v>
      </c>
      <c r="B3282" s="0" t="s">
        <v>134</v>
      </c>
      <c r="C3282" s="0" t="s">
        <v>51</v>
      </c>
      <c r="D3282" s="0" t="n">
        <v>438.4313021271</v>
      </c>
      <c r="E3282" s="0" t="n">
        <v>0.00521228481464366</v>
      </c>
    </row>
    <row r="3283" customFormat="false" ht="15" hidden="false" customHeight="false" outlineLevel="0" collapsed="false">
      <c r="A3283" s="0" t="s">
        <v>116</v>
      </c>
      <c r="B3283" s="0" t="s">
        <v>134</v>
      </c>
      <c r="C3283" s="0" t="s">
        <v>51</v>
      </c>
      <c r="D3283" s="0" t="n">
        <v>321</v>
      </c>
      <c r="E3283" s="0" t="n">
        <v>0.00569833852544133</v>
      </c>
    </row>
    <row r="3284" customFormat="false" ht="15" hidden="false" customHeight="false" outlineLevel="0" collapsed="false">
      <c r="A3284" s="0" t="s">
        <v>117</v>
      </c>
      <c r="B3284" s="0" t="s">
        <v>134</v>
      </c>
      <c r="C3284" s="0" t="s">
        <v>51</v>
      </c>
      <c r="D3284" s="0" t="n">
        <v>299.8989660797</v>
      </c>
      <c r="E3284" s="0" t="n">
        <v>0.00497636671784405</v>
      </c>
    </row>
    <row r="3285" customFormat="false" ht="15" hidden="false" customHeight="false" outlineLevel="0" collapsed="false">
      <c r="A3285" s="0" t="s">
        <v>118</v>
      </c>
      <c r="B3285" s="0" t="s">
        <v>134</v>
      </c>
      <c r="C3285" s="0" t="s">
        <v>51</v>
      </c>
      <c r="D3285" s="0" t="n">
        <v>231.3773621689</v>
      </c>
      <c r="E3285" s="0" t="n">
        <v>0.00566976791234833</v>
      </c>
    </row>
    <row r="3286" customFormat="false" ht="15" hidden="false" customHeight="false" outlineLevel="0" collapsed="false">
      <c r="A3286" s="0" t="s">
        <v>119</v>
      </c>
      <c r="B3286" s="0" t="s">
        <v>134</v>
      </c>
      <c r="C3286" s="0" t="s">
        <v>51</v>
      </c>
      <c r="D3286" s="0" t="n">
        <v>227.6209697876</v>
      </c>
      <c r="E3286" s="0" t="n">
        <v>0.00521626761439333</v>
      </c>
    </row>
    <row r="3287" customFormat="false" ht="15" hidden="false" customHeight="false" outlineLevel="0" collapsed="false">
      <c r="A3287" s="0" t="s">
        <v>105</v>
      </c>
      <c r="B3287" s="0" t="s">
        <v>134</v>
      </c>
      <c r="C3287" s="0" t="s">
        <v>52</v>
      </c>
      <c r="D3287" s="0" t="n">
        <v>199.30939233</v>
      </c>
      <c r="E3287" s="0" t="n">
        <v>0.00610922460919069</v>
      </c>
    </row>
    <row r="3288" customFormat="false" ht="15" hidden="false" customHeight="false" outlineLevel="0" collapsed="false">
      <c r="A3288" s="0" t="s">
        <v>106</v>
      </c>
      <c r="B3288" s="0" t="s">
        <v>134</v>
      </c>
      <c r="C3288" s="0" t="s">
        <v>52</v>
      </c>
      <c r="D3288" s="0" t="n">
        <v>139.6083818139</v>
      </c>
      <c r="E3288" s="0" t="n">
        <v>0.00773100081412954</v>
      </c>
    </row>
    <row r="3289" customFormat="false" ht="15" hidden="false" customHeight="false" outlineLevel="0" collapsed="false">
      <c r="A3289" s="0" t="s">
        <v>107</v>
      </c>
      <c r="B3289" s="0" t="s">
        <v>134</v>
      </c>
      <c r="C3289" s="0" t="s">
        <v>52</v>
      </c>
      <c r="D3289" s="0" t="n">
        <v>171.7275269245</v>
      </c>
      <c r="E3289" s="0" t="n">
        <v>0.00578450363928798</v>
      </c>
    </row>
    <row r="3290" customFormat="false" ht="15" hidden="false" customHeight="false" outlineLevel="0" collapsed="false">
      <c r="A3290" s="0" t="s">
        <v>108</v>
      </c>
      <c r="B3290" s="0" t="s">
        <v>134</v>
      </c>
      <c r="C3290" s="0" t="s">
        <v>52</v>
      </c>
      <c r="D3290" s="0" t="n">
        <v>114.1929591862</v>
      </c>
      <c r="E3290" s="0" t="n">
        <v>0.00599784366518745</v>
      </c>
    </row>
    <row r="3291" customFormat="false" ht="15" hidden="false" customHeight="false" outlineLevel="0" collapsed="false">
      <c r="A3291" s="0" t="s">
        <v>109</v>
      </c>
      <c r="B3291" s="0" t="s">
        <v>134</v>
      </c>
      <c r="C3291" s="0" t="s">
        <v>52</v>
      </c>
      <c r="D3291" s="0" t="n">
        <v>100.4625315097</v>
      </c>
      <c r="E3291" s="0" t="n">
        <v>0.00737266868416813</v>
      </c>
    </row>
    <row r="3292" customFormat="false" ht="15" hidden="false" customHeight="false" outlineLevel="0" collapsed="false">
      <c r="A3292" s="0" t="s">
        <v>110</v>
      </c>
      <c r="B3292" s="0" t="s">
        <v>134</v>
      </c>
      <c r="C3292" s="0" t="s">
        <v>52</v>
      </c>
      <c r="D3292" s="0" t="n">
        <v>98.0131802234</v>
      </c>
      <c r="E3292" s="0" t="n">
        <v>0.00670561383694017</v>
      </c>
    </row>
    <row r="3293" customFormat="false" ht="15" hidden="false" customHeight="false" outlineLevel="0" collapsed="false">
      <c r="A3293" s="0" t="s">
        <v>111</v>
      </c>
      <c r="B3293" s="0" t="s">
        <v>134</v>
      </c>
      <c r="C3293" s="0" t="s">
        <v>52</v>
      </c>
      <c r="D3293" s="0" t="n">
        <v>88.0397525523</v>
      </c>
      <c r="E3293" s="0" t="n">
        <v>0.00540665030101518</v>
      </c>
    </row>
    <row r="3294" customFormat="false" ht="15" hidden="false" customHeight="false" outlineLevel="0" collapsed="false">
      <c r="A3294" s="0" t="s">
        <v>112</v>
      </c>
      <c r="B3294" s="0" t="s">
        <v>134</v>
      </c>
      <c r="C3294" s="0" t="s">
        <v>52</v>
      </c>
      <c r="D3294" s="0" t="n">
        <v>99.6106764249</v>
      </c>
      <c r="E3294" s="0" t="n">
        <v>0.00750861718122413</v>
      </c>
    </row>
    <row r="3295" customFormat="false" ht="15" hidden="false" customHeight="false" outlineLevel="0" collapsed="false">
      <c r="A3295" s="0" t="s">
        <v>113</v>
      </c>
      <c r="B3295" s="0" t="s">
        <v>134</v>
      </c>
      <c r="C3295" s="0" t="s">
        <v>52</v>
      </c>
      <c r="D3295" s="0" t="n">
        <v>115.09237635</v>
      </c>
      <c r="E3295" s="0" t="n">
        <v>0.00686889209134048</v>
      </c>
    </row>
    <row r="3296" customFormat="false" ht="15" hidden="false" customHeight="false" outlineLevel="0" collapsed="false">
      <c r="A3296" s="0" t="s">
        <v>114</v>
      </c>
      <c r="B3296" s="0" t="s">
        <v>134</v>
      </c>
      <c r="C3296" s="0" t="s">
        <v>52</v>
      </c>
      <c r="D3296" s="0" t="n">
        <v>134.4512887496</v>
      </c>
      <c r="E3296" s="0" t="n">
        <v>0.008201624147132</v>
      </c>
    </row>
    <row r="3297" customFormat="false" ht="15" hidden="false" customHeight="false" outlineLevel="0" collapsed="false">
      <c r="A3297" s="0" t="s">
        <v>115</v>
      </c>
      <c r="B3297" s="0" t="s">
        <v>134</v>
      </c>
      <c r="C3297" s="0" t="s">
        <v>52</v>
      </c>
      <c r="D3297" s="0" t="n">
        <v>90.6078598488</v>
      </c>
      <c r="E3297" s="0" t="n">
        <v>0.00772383398648518</v>
      </c>
    </row>
    <row r="3298" customFormat="false" ht="15" hidden="false" customHeight="false" outlineLevel="0" collapsed="false">
      <c r="A3298" s="0" t="s">
        <v>116</v>
      </c>
      <c r="B3298" s="0" t="s">
        <v>134</v>
      </c>
      <c r="C3298" s="0" t="s">
        <v>52</v>
      </c>
      <c r="D3298" s="0" t="n">
        <v>67</v>
      </c>
      <c r="E3298" s="0" t="n">
        <v>0.00796019900497512</v>
      </c>
    </row>
    <row r="3299" customFormat="false" ht="15" hidden="false" customHeight="false" outlineLevel="0" collapsed="false">
      <c r="A3299" s="0" t="s">
        <v>117</v>
      </c>
      <c r="B3299" s="0" t="s">
        <v>134</v>
      </c>
      <c r="C3299" s="0" t="s">
        <v>52</v>
      </c>
      <c r="D3299" s="0" t="n">
        <v>61.8295365281</v>
      </c>
      <c r="E3299" s="0" t="n">
        <v>0.00592951568436098</v>
      </c>
    </row>
    <row r="3300" customFormat="false" ht="15" hidden="false" customHeight="false" outlineLevel="0" collapsed="false">
      <c r="A3300" s="0" t="s">
        <v>118</v>
      </c>
      <c r="B3300" s="0" t="s">
        <v>134</v>
      </c>
      <c r="C3300" s="0" t="s">
        <v>52</v>
      </c>
      <c r="D3300" s="0" t="n">
        <v>78.7299539169</v>
      </c>
      <c r="E3300" s="0" t="n">
        <v>0.00817421643917112</v>
      </c>
    </row>
    <row r="3301" customFormat="false" ht="15" hidden="false" customHeight="false" outlineLevel="0" collapsed="false">
      <c r="A3301" s="0" t="s">
        <v>119</v>
      </c>
      <c r="B3301" s="0" t="s">
        <v>134</v>
      </c>
      <c r="C3301" s="0" t="s">
        <v>52</v>
      </c>
      <c r="D3301" s="0" t="n">
        <v>67.5263157896</v>
      </c>
      <c r="E3301" s="0" t="n">
        <v>0.00693524292023807</v>
      </c>
    </row>
    <row r="3302" customFormat="false" ht="15" hidden="false" customHeight="false" outlineLevel="0" collapsed="false">
      <c r="A3302" s="0" t="s">
        <v>105</v>
      </c>
      <c r="B3302" s="0" t="s">
        <v>134</v>
      </c>
      <c r="C3302" s="0" t="s">
        <v>53</v>
      </c>
      <c r="D3302" s="0" t="n">
        <v>161.13043484</v>
      </c>
      <c r="E3302" s="0" t="n">
        <v>0.00658129459745838</v>
      </c>
    </row>
    <row r="3303" customFormat="false" ht="15" hidden="false" customHeight="false" outlineLevel="0" collapsed="false">
      <c r="A3303" s="0" t="s">
        <v>106</v>
      </c>
      <c r="B3303" s="0" t="s">
        <v>134</v>
      </c>
      <c r="C3303" s="0" t="s">
        <v>53</v>
      </c>
      <c r="D3303" s="0" t="n">
        <v>184.6045321636</v>
      </c>
      <c r="E3303" s="0" t="n">
        <v>0.0069228897428817</v>
      </c>
    </row>
    <row r="3304" customFormat="false" ht="15" hidden="false" customHeight="false" outlineLevel="0" collapsed="false">
      <c r="A3304" s="0" t="s">
        <v>107</v>
      </c>
      <c r="B3304" s="0" t="s">
        <v>134</v>
      </c>
      <c r="C3304" s="0" t="s">
        <v>53</v>
      </c>
      <c r="D3304" s="0" t="n">
        <v>186.6095418476</v>
      </c>
      <c r="E3304" s="0" t="n">
        <v>0.0070785127674367</v>
      </c>
    </row>
    <row r="3305" customFormat="false" ht="15" hidden="false" customHeight="false" outlineLevel="0" collapsed="false">
      <c r="A3305" s="0" t="s">
        <v>108</v>
      </c>
      <c r="B3305" s="0" t="s">
        <v>134</v>
      </c>
      <c r="C3305" s="0" t="s">
        <v>53</v>
      </c>
      <c r="D3305" s="0" t="n">
        <v>154.8488998499</v>
      </c>
      <c r="E3305" s="0" t="n">
        <v>0.00764511083182292</v>
      </c>
    </row>
    <row r="3306" customFormat="false" ht="15" hidden="false" customHeight="false" outlineLevel="0" collapsed="false">
      <c r="A3306" s="0" t="s">
        <v>109</v>
      </c>
      <c r="B3306" s="0" t="s">
        <v>134</v>
      </c>
      <c r="C3306" s="0" t="s">
        <v>53</v>
      </c>
      <c r="D3306" s="0" t="n">
        <v>127.1449674354</v>
      </c>
      <c r="E3306" s="0" t="n">
        <v>0.00628218410189869</v>
      </c>
    </row>
    <row r="3307" customFormat="false" ht="15" hidden="false" customHeight="false" outlineLevel="0" collapsed="false">
      <c r="A3307" s="0" t="s">
        <v>110</v>
      </c>
      <c r="B3307" s="0" t="s">
        <v>134</v>
      </c>
      <c r="C3307" s="0" t="s">
        <v>53</v>
      </c>
      <c r="D3307" s="0" t="n">
        <v>192.3681563932</v>
      </c>
      <c r="E3307" s="0" t="n">
        <v>0.00573057343535779</v>
      </c>
    </row>
    <row r="3308" customFormat="false" ht="15" hidden="false" customHeight="false" outlineLevel="0" collapsed="false">
      <c r="A3308" s="0" t="s">
        <v>111</v>
      </c>
      <c r="B3308" s="0" t="s">
        <v>134</v>
      </c>
      <c r="C3308" s="0" t="s">
        <v>53</v>
      </c>
      <c r="D3308" s="0" t="n">
        <v>145.2968720191</v>
      </c>
      <c r="E3308" s="0" t="n">
        <v>0.0058986461308605</v>
      </c>
    </row>
    <row r="3309" customFormat="false" ht="15" hidden="false" customHeight="false" outlineLevel="0" collapsed="false">
      <c r="A3309" s="0" t="s">
        <v>112</v>
      </c>
      <c r="B3309" s="0" t="s">
        <v>134</v>
      </c>
      <c r="C3309" s="0" t="s">
        <v>53</v>
      </c>
      <c r="D3309" s="0" t="n">
        <v>149.9035661656</v>
      </c>
      <c r="E3309" s="0" t="n">
        <v>0.00595226156290992</v>
      </c>
    </row>
    <row r="3310" customFormat="false" ht="15" hidden="false" customHeight="false" outlineLevel="0" collapsed="false">
      <c r="A3310" s="0" t="s">
        <v>113</v>
      </c>
      <c r="B3310" s="0" t="s">
        <v>134</v>
      </c>
      <c r="C3310" s="0" t="s">
        <v>53</v>
      </c>
      <c r="D3310" s="0" t="n">
        <v>145.0440538825</v>
      </c>
      <c r="E3310" s="0" t="n">
        <v>0.00733232911691653</v>
      </c>
    </row>
    <row r="3311" customFormat="false" ht="15" hidden="false" customHeight="false" outlineLevel="0" collapsed="false">
      <c r="A3311" s="0" t="s">
        <v>114</v>
      </c>
      <c r="B3311" s="0" t="s">
        <v>134</v>
      </c>
      <c r="C3311" s="0" t="s">
        <v>53</v>
      </c>
      <c r="D3311" s="0" t="n">
        <v>160.0847607014</v>
      </c>
      <c r="E3311" s="0" t="n">
        <v>0.00734758163883137</v>
      </c>
    </row>
    <row r="3312" customFormat="false" ht="15" hidden="false" customHeight="false" outlineLevel="0" collapsed="false">
      <c r="A3312" s="0" t="s">
        <v>115</v>
      </c>
      <c r="B3312" s="0" t="s">
        <v>134</v>
      </c>
      <c r="C3312" s="0" t="s">
        <v>53</v>
      </c>
      <c r="D3312" s="0" t="n">
        <v>97.678036891</v>
      </c>
      <c r="E3312" s="0" t="n">
        <v>0.00661274847873454</v>
      </c>
    </row>
    <row r="3313" customFormat="false" ht="15" hidden="false" customHeight="false" outlineLevel="0" collapsed="false">
      <c r="A3313" s="0" t="s">
        <v>116</v>
      </c>
      <c r="B3313" s="0" t="s">
        <v>134</v>
      </c>
      <c r="C3313" s="0" t="s">
        <v>53</v>
      </c>
      <c r="D3313" s="0" t="n">
        <v>112</v>
      </c>
      <c r="E3313" s="0" t="n">
        <v>0.00685763888888889</v>
      </c>
    </row>
    <row r="3314" customFormat="false" ht="15" hidden="false" customHeight="false" outlineLevel="0" collapsed="false">
      <c r="A3314" s="0" t="s">
        <v>117</v>
      </c>
      <c r="B3314" s="0" t="s">
        <v>134</v>
      </c>
      <c r="C3314" s="0" t="s">
        <v>53</v>
      </c>
      <c r="D3314" s="0" t="n">
        <v>102.2713541364</v>
      </c>
      <c r="E3314" s="0" t="n">
        <v>0.00717397835884771</v>
      </c>
    </row>
    <row r="3315" customFormat="false" ht="15" hidden="false" customHeight="false" outlineLevel="0" collapsed="false">
      <c r="A3315" s="0" t="s">
        <v>118</v>
      </c>
      <c r="B3315" s="0" t="s">
        <v>134</v>
      </c>
      <c r="C3315" s="0" t="s">
        <v>53</v>
      </c>
      <c r="D3315" s="0" t="n">
        <v>121.424250281</v>
      </c>
      <c r="E3315" s="0" t="n">
        <v>0.00702403692170675</v>
      </c>
    </row>
    <row r="3316" customFormat="false" ht="15" hidden="false" customHeight="false" outlineLevel="0" collapsed="false">
      <c r="A3316" s="0" t="s">
        <v>119</v>
      </c>
      <c r="B3316" s="0" t="s">
        <v>134</v>
      </c>
      <c r="C3316" s="0" t="s">
        <v>53</v>
      </c>
      <c r="D3316" s="0" t="n">
        <v>86.3834586463</v>
      </c>
      <c r="E3316" s="0" t="n">
        <v>0.007450121372134</v>
      </c>
    </row>
    <row r="3317" customFormat="false" ht="15" hidden="false" customHeight="false" outlineLevel="0" collapsed="false">
      <c r="A3317" s="0" t="s">
        <v>105</v>
      </c>
      <c r="B3317" s="0" t="s">
        <v>134</v>
      </c>
      <c r="C3317" s="0" t="s">
        <v>54</v>
      </c>
      <c r="D3317" s="0" t="n">
        <v>193.68918915</v>
      </c>
      <c r="E3317" s="0" t="n">
        <v>0.00459296857033983</v>
      </c>
    </row>
    <row r="3318" customFormat="false" ht="15" hidden="false" customHeight="false" outlineLevel="0" collapsed="false">
      <c r="A3318" s="0" t="s">
        <v>106</v>
      </c>
      <c r="B3318" s="0" t="s">
        <v>134</v>
      </c>
      <c r="C3318" s="0" t="s">
        <v>54</v>
      </c>
      <c r="D3318" s="0" t="n">
        <v>184.2265347095</v>
      </c>
      <c r="E3318" s="0" t="n">
        <v>0.00677702127184166</v>
      </c>
    </row>
    <row r="3319" customFormat="false" ht="15" hidden="false" customHeight="false" outlineLevel="0" collapsed="false">
      <c r="A3319" s="0" t="s">
        <v>107</v>
      </c>
      <c r="B3319" s="0" t="s">
        <v>134</v>
      </c>
      <c r="C3319" s="0" t="s">
        <v>54</v>
      </c>
      <c r="D3319" s="0" t="n">
        <v>219.9297309379</v>
      </c>
      <c r="E3319" s="0" t="n">
        <v>0.00622637592238934</v>
      </c>
    </row>
    <row r="3320" customFormat="false" ht="15" hidden="false" customHeight="false" outlineLevel="0" collapsed="false">
      <c r="A3320" s="0" t="s">
        <v>108</v>
      </c>
      <c r="B3320" s="0" t="s">
        <v>134</v>
      </c>
      <c r="C3320" s="0" t="s">
        <v>54</v>
      </c>
      <c r="D3320" s="0" t="n">
        <v>204.7877122406</v>
      </c>
      <c r="E3320" s="0" t="n">
        <v>0.00508874619871341</v>
      </c>
    </row>
    <row r="3321" customFormat="false" ht="15" hidden="false" customHeight="false" outlineLevel="0" collapsed="false">
      <c r="A3321" s="0" t="s">
        <v>109</v>
      </c>
      <c r="B3321" s="0" t="s">
        <v>134</v>
      </c>
      <c r="C3321" s="0" t="s">
        <v>54</v>
      </c>
      <c r="D3321" s="0" t="n">
        <v>172.9956810465</v>
      </c>
      <c r="E3321" s="0" t="n">
        <v>0.00569526386399691</v>
      </c>
    </row>
    <row r="3322" customFormat="false" ht="15" hidden="false" customHeight="false" outlineLevel="0" collapsed="false">
      <c r="A3322" s="0" t="s">
        <v>110</v>
      </c>
      <c r="B3322" s="0" t="s">
        <v>134</v>
      </c>
      <c r="C3322" s="0" t="s">
        <v>54</v>
      </c>
      <c r="D3322" s="0" t="n">
        <v>176.1500547597</v>
      </c>
      <c r="E3322" s="0" t="n">
        <v>0.0050671259866958</v>
      </c>
    </row>
    <row r="3323" customFormat="false" ht="15" hidden="false" customHeight="false" outlineLevel="0" collapsed="false">
      <c r="A3323" s="0" t="s">
        <v>111</v>
      </c>
      <c r="B3323" s="0" t="s">
        <v>134</v>
      </c>
      <c r="C3323" s="0" t="s">
        <v>54</v>
      </c>
      <c r="D3323" s="0" t="n">
        <v>172.6723983802</v>
      </c>
      <c r="E3323" s="0" t="n">
        <v>0.00496613621340691</v>
      </c>
    </row>
    <row r="3324" customFormat="false" ht="15" hidden="false" customHeight="false" outlineLevel="0" collapsed="false">
      <c r="A3324" s="0" t="s">
        <v>112</v>
      </c>
      <c r="B3324" s="0" t="s">
        <v>134</v>
      </c>
      <c r="C3324" s="0" t="s">
        <v>54</v>
      </c>
      <c r="D3324" s="0" t="n">
        <v>191.4763299543</v>
      </c>
      <c r="E3324" s="0" t="n">
        <v>0.00403890530464686</v>
      </c>
    </row>
    <row r="3325" customFormat="false" ht="15" hidden="false" customHeight="false" outlineLevel="0" collapsed="false">
      <c r="A3325" s="0" t="s">
        <v>113</v>
      </c>
      <c r="B3325" s="0" t="s">
        <v>134</v>
      </c>
      <c r="C3325" s="0" t="s">
        <v>54</v>
      </c>
      <c r="D3325" s="0" t="n">
        <v>299.8990384616</v>
      </c>
      <c r="E3325" s="0" t="n">
        <v>0.00491170597635004</v>
      </c>
    </row>
    <row r="3326" customFormat="false" ht="15" hidden="false" customHeight="false" outlineLevel="0" collapsed="false">
      <c r="A3326" s="0" t="s">
        <v>114</v>
      </c>
      <c r="B3326" s="0" t="s">
        <v>134</v>
      </c>
      <c r="C3326" s="0" t="s">
        <v>54</v>
      </c>
      <c r="D3326" s="0" t="n">
        <v>281</v>
      </c>
      <c r="E3326" s="0" t="n">
        <v>0.0050365757216291</v>
      </c>
    </row>
    <row r="3327" customFormat="false" ht="15" hidden="false" customHeight="false" outlineLevel="0" collapsed="false">
      <c r="A3327" s="0" t="s">
        <v>115</v>
      </c>
      <c r="B3327" s="0" t="s">
        <v>134</v>
      </c>
      <c r="C3327" s="0" t="s">
        <v>54</v>
      </c>
      <c r="D3327" s="0" t="n">
        <v>266</v>
      </c>
      <c r="E3327" s="0" t="n">
        <v>0.0049968671679198</v>
      </c>
    </row>
    <row r="3328" customFormat="false" ht="15" hidden="false" customHeight="false" outlineLevel="0" collapsed="false">
      <c r="A3328" s="0" t="s">
        <v>116</v>
      </c>
      <c r="B3328" s="0" t="s">
        <v>134</v>
      </c>
      <c r="C3328" s="0" t="s">
        <v>54</v>
      </c>
      <c r="D3328" s="0" t="n">
        <v>257</v>
      </c>
      <c r="E3328" s="0" t="n">
        <v>0.00518536532641591</v>
      </c>
    </row>
    <row r="3329" customFormat="false" ht="15" hidden="false" customHeight="false" outlineLevel="0" collapsed="false">
      <c r="A3329" s="0" t="s">
        <v>117</v>
      </c>
      <c r="B3329" s="0" t="s">
        <v>134</v>
      </c>
      <c r="C3329" s="0" t="s">
        <v>54</v>
      </c>
      <c r="D3329" s="0" t="n">
        <v>265</v>
      </c>
      <c r="E3329" s="0" t="n">
        <v>0.00524633123689727</v>
      </c>
    </row>
    <row r="3330" customFormat="false" ht="15" hidden="false" customHeight="false" outlineLevel="0" collapsed="false">
      <c r="A3330" s="0" t="s">
        <v>118</v>
      </c>
      <c r="B3330" s="0" t="s">
        <v>134</v>
      </c>
      <c r="C3330" s="0" t="s">
        <v>54</v>
      </c>
      <c r="D3330" s="0" t="n">
        <v>310</v>
      </c>
      <c r="E3330" s="0" t="n">
        <v>0.00562275985663083</v>
      </c>
    </row>
    <row r="3331" customFormat="false" ht="15" hidden="false" customHeight="false" outlineLevel="0" collapsed="false">
      <c r="A3331" s="0" t="s">
        <v>119</v>
      </c>
      <c r="B3331" s="0" t="s">
        <v>134</v>
      </c>
      <c r="C3331" s="0" t="s">
        <v>54</v>
      </c>
      <c r="D3331" s="0" t="n">
        <v>238</v>
      </c>
      <c r="E3331" s="0" t="n">
        <v>0.0061186974789916</v>
      </c>
    </row>
    <row r="3332" customFormat="false" ht="15" hidden="false" customHeight="false" outlineLevel="0" collapsed="false">
      <c r="A3332" s="0" t="s">
        <v>105</v>
      </c>
      <c r="B3332" s="0" t="s">
        <v>134</v>
      </c>
      <c r="C3332" s="0" t="s">
        <v>55</v>
      </c>
      <c r="D3332" s="0" t="n">
        <v>219.61111113</v>
      </c>
      <c r="E3332" s="0" t="n">
        <v>0.00488816510668176</v>
      </c>
    </row>
    <row r="3333" customFormat="false" ht="15" hidden="false" customHeight="false" outlineLevel="0" collapsed="false">
      <c r="A3333" s="0" t="s">
        <v>106</v>
      </c>
      <c r="B3333" s="0" t="s">
        <v>134</v>
      </c>
      <c r="C3333" s="0" t="s">
        <v>55</v>
      </c>
      <c r="D3333" s="0" t="n">
        <v>199.2013117881</v>
      </c>
      <c r="E3333" s="0" t="n">
        <v>0.00539632791709689</v>
      </c>
    </row>
    <row r="3334" customFormat="false" ht="15" hidden="false" customHeight="false" outlineLevel="0" collapsed="false">
      <c r="A3334" s="0" t="s">
        <v>107</v>
      </c>
      <c r="B3334" s="0" t="s">
        <v>134</v>
      </c>
      <c r="C3334" s="0" t="s">
        <v>55</v>
      </c>
      <c r="D3334" s="0" t="n">
        <v>238.797518848</v>
      </c>
      <c r="E3334" s="0" t="n">
        <v>0.00521929801625798</v>
      </c>
    </row>
    <row r="3335" customFormat="false" ht="15" hidden="false" customHeight="false" outlineLevel="0" collapsed="false">
      <c r="A3335" s="0" t="s">
        <v>108</v>
      </c>
      <c r="B3335" s="0" t="s">
        <v>134</v>
      </c>
      <c r="C3335" s="0" t="s">
        <v>55</v>
      </c>
      <c r="D3335" s="0" t="n">
        <v>118.9896569152</v>
      </c>
      <c r="E3335" s="0" t="n">
        <v>0.00521908172385493</v>
      </c>
    </row>
    <row r="3336" customFormat="false" ht="15" hidden="false" customHeight="false" outlineLevel="0" collapsed="false">
      <c r="A3336" s="0" t="s">
        <v>109</v>
      </c>
      <c r="B3336" s="0" t="s">
        <v>134</v>
      </c>
      <c r="C3336" s="0" t="s">
        <v>55</v>
      </c>
      <c r="D3336" s="0" t="n">
        <v>143.6932682498</v>
      </c>
      <c r="E3336" s="0" t="n">
        <v>0.00640461019369332</v>
      </c>
    </row>
    <row r="3337" customFormat="false" ht="15" hidden="false" customHeight="false" outlineLevel="0" collapsed="false">
      <c r="A3337" s="0" t="s">
        <v>110</v>
      </c>
      <c r="B3337" s="0" t="s">
        <v>134</v>
      </c>
      <c r="C3337" s="0" t="s">
        <v>55</v>
      </c>
      <c r="D3337" s="0" t="n">
        <v>158.099924711</v>
      </c>
      <c r="E3337" s="0" t="n">
        <v>0.00538115695169317</v>
      </c>
    </row>
    <row r="3338" customFormat="false" ht="15" hidden="false" customHeight="false" outlineLevel="0" collapsed="false">
      <c r="A3338" s="0" t="s">
        <v>111</v>
      </c>
      <c r="B3338" s="0" t="s">
        <v>134</v>
      </c>
      <c r="C3338" s="0" t="s">
        <v>55</v>
      </c>
      <c r="D3338" s="0" t="n">
        <v>153.0003102734</v>
      </c>
      <c r="E3338" s="0" t="n">
        <v>0.00548478820792486</v>
      </c>
    </row>
    <row r="3339" customFormat="false" ht="15" hidden="false" customHeight="false" outlineLevel="0" collapsed="false">
      <c r="A3339" s="0" t="s">
        <v>112</v>
      </c>
      <c r="B3339" s="0" t="s">
        <v>134</v>
      </c>
      <c r="C3339" s="0" t="s">
        <v>55</v>
      </c>
      <c r="D3339" s="0" t="n">
        <v>189.4422155679</v>
      </c>
      <c r="E3339" s="0" t="n">
        <v>0.00573539060923661</v>
      </c>
    </row>
    <row r="3340" customFormat="false" ht="15" hidden="false" customHeight="false" outlineLevel="0" collapsed="false">
      <c r="A3340" s="0" t="s">
        <v>113</v>
      </c>
      <c r="B3340" s="0" t="s">
        <v>134</v>
      </c>
      <c r="C3340" s="0" t="s">
        <v>55</v>
      </c>
      <c r="D3340" s="0" t="n">
        <v>195.6540960862</v>
      </c>
      <c r="E3340" s="0" t="n">
        <v>0.0063262799264642</v>
      </c>
    </row>
    <row r="3341" customFormat="false" ht="15" hidden="false" customHeight="false" outlineLevel="0" collapsed="false">
      <c r="A3341" s="0" t="s">
        <v>114</v>
      </c>
      <c r="B3341" s="0" t="s">
        <v>134</v>
      </c>
      <c r="C3341" s="0" t="s">
        <v>55</v>
      </c>
      <c r="D3341" s="0" t="n">
        <v>208.7973619092</v>
      </c>
      <c r="E3341" s="0" t="n">
        <v>0.0059567400695422</v>
      </c>
    </row>
    <row r="3342" customFormat="false" ht="15" hidden="false" customHeight="false" outlineLevel="0" collapsed="false">
      <c r="A3342" s="0" t="s">
        <v>115</v>
      </c>
      <c r="B3342" s="0" t="s">
        <v>134</v>
      </c>
      <c r="C3342" s="0" t="s">
        <v>55</v>
      </c>
      <c r="D3342" s="0" t="n">
        <v>120.0991300363</v>
      </c>
      <c r="E3342" s="0" t="n">
        <v>0.00697906711123928</v>
      </c>
    </row>
    <row r="3343" customFormat="false" ht="15" hidden="false" customHeight="false" outlineLevel="0" collapsed="false">
      <c r="A3343" s="0" t="s">
        <v>116</v>
      </c>
      <c r="B3343" s="0" t="s">
        <v>134</v>
      </c>
      <c r="C3343" s="0" t="s">
        <v>55</v>
      </c>
      <c r="D3343" s="0" t="n">
        <v>153</v>
      </c>
      <c r="E3343" s="0" t="n">
        <v>0.00723039215686275</v>
      </c>
    </row>
    <row r="3344" customFormat="false" ht="15" hidden="false" customHeight="false" outlineLevel="0" collapsed="false">
      <c r="A3344" s="0" t="s">
        <v>117</v>
      </c>
      <c r="B3344" s="0" t="s">
        <v>134</v>
      </c>
      <c r="C3344" s="0" t="s">
        <v>55</v>
      </c>
      <c r="D3344" s="0" t="n">
        <v>258.6104678364</v>
      </c>
      <c r="E3344" s="0" t="n">
        <v>0.00702788079784615</v>
      </c>
    </row>
    <row r="3345" customFormat="false" ht="15" hidden="false" customHeight="false" outlineLevel="0" collapsed="false">
      <c r="A3345" s="0" t="s">
        <v>118</v>
      </c>
      <c r="B3345" s="0" t="s">
        <v>134</v>
      </c>
      <c r="C3345" s="0" t="s">
        <v>55</v>
      </c>
      <c r="D3345" s="0" t="n">
        <v>156.1751230281</v>
      </c>
      <c r="E3345" s="0" t="n">
        <v>0.00742358376999784</v>
      </c>
    </row>
    <row r="3346" customFormat="false" ht="15" hidden="false" customHeight="false" outlineLevel="0" collapsed="false">
      <c r="A3346" s="0" t="s">
        <v>119</v>
      </c>
      <c r="B3346" s="0" t="s">
        <v>134</v>
      </c>
      <c r="C3346" s="0" t="s">
        <v>55</v>
      </c>
      <c r="D3346" s="0" t="n">
        <v>81.9134361196</v>
      </c>
      <c r="E3346" s="0" t="n">
        <v>0.00623898549328797</v>
      </c>
    </row>
    <row r="3347" customFormat="false" ht="15" hidden="false" customHeight="false" outlineLevel="0" collapsed="false">
      <c r="A3347" s="0" t="s">
        <v>105</v>
      </c>
      <c r="B3347" s="0" t="s">
        <v>134</v>
      </c>
      <c r="C3347" s="0" t="s">
        <v>56</v>
      </c>
      <c r="D3347" s="0" t="n">
        <v>139.38036815</v>
      </c>
      <c r="E3347" s="0" t="n">
        <v>0.00856722958271142</v>
      </c>
    </row>
    <row r="3348" customFormat="false" ht="15" hidden="false" customHeight="false" outlineLevel="0" collapsed="false">
      <c r="A3348" s="0" t="s">
        <v>106</v>
      </c>
      <c r="B3348" s="0" t="s">
        <v>134</v>
      </c>
      <c r="C3348" s="0" t="s">
        <v>56</v>
      </c>
      <c r="D3348" s="0" t="n">
        <v>189.4154383876</v>
      </c>
      <c r="E3348" s="0" t="n">
        <v>0.00844989046998664</v>
      </c>
    </row>
    <row r="3349" customFormat="false" ht="15" hidden="false" customHeight="false" outlineLevel="0" collapsed="false">
      <c r="A3349" s="0" t="s">
        <v>107</v>
      </c>
      <c r="B3349" s="0" t="s">
        <v>134</v>
      </c>
      <c r="C3349" s="0" t="s">
        <v>56</v>
      </c>
      <c r="D3349" s="0" t="n">
        <v>160.8906614169</v>
      </c>
      <c r="E3349" s="0" t="n">
        <v>0.00790814523154363</v>
      </c>
    </row>
    <row r="3350" customFormat="false" ht="15" hidden="false" customHeight="false" outlineLevel="0" collapsed="false">
      <c r="A3350" s="0" t="s">
        <v>108</v>
      </c>
      <c r="B3350" s="0" t="s">
        <v>134</v>
      </c>
      <c r="C3350" s="0" t="s">
        <v>56</v>
      </c>
      <c r="D3350" s="0" t="n">
        <v>175.27140713</v>
      </c>
      <c r="E3350" s="0" t="n">
        <v>0.00744147810179375</v>
      </c>
    </row>
    <row r="3351" customFormat="false" ht="15" hidden="false" customHeight="false" outlineLevel="0" collapsed="false">
      <c r="A3351" s="0" t="s">
        <v>109</v>
      </c>
      <c r="B3351" s="0" t="s">
        <v>134</v>
      </c>
      <c r="C3351" s="0" t="s">
        <v>56</v>
      </c>
      <c r="D3351" s="0" t="n">
        <v>148.9946834481</v>
      </c>
      <c r="E3351" s="0" t="n">
        <v>0.00701264334942648</v>
      </c>
    </row>
    <row r="3352" customFormat="false" ht="15" hidden="false" customHeight="false" outlineLevel="0" collapsed="false">
      <c r="A3352" s="0" t="s">
        <v>110</v>
      </c>
      <c r="B3352" s="0" t="s">
        <v>134</v>
      </c>
      <c r="C3352" s="0" t="s">
        <v>56</v>
      </c>
      <c r="D3352" s="0" t="n">
        <v>177.9992647065</v>
      </c>
      <c r="E3352" s="0" t="n">
        <v>0.00740959763594464</v>
      </c>
    </row>
    <row r="3353" customFormat="false" ht="15" hidden="false" customHeight="false" outlineLevel="0" collapsed="false">
      <c r="A3353" s="0" t="s">
        <v>111</v>
      </c>
      <c r="B3353" s="0" t="s">
        <v>134</v>
      </c>
      <c r="C3353" s="0" t="s">
        <v>56</v>
      </c>
      <c r="D3353" s="0" t="n">
        <v>141.6814795915</v>
      </c>
      <c r="E3353" s="0" t="n">
        <v>0.00752375874523005</v>
      </c>
    </row>
    <row r="3354" customFormat="false" ht="15" hidden="false" customHeight="false" outlineLevel="0" collapsed="false">
      <c r="A3354" s="0" t="s">
        <v>112</v>
      </c>
      <c r="B3354" s="0" t="s">
        <v>134</v>
      </c>
      <c r="C3354" s="0" t="s">
        <v>56</v>
      </c>
      <c r="D3354" s="0" t="n">
        <v>152.5546327223</v>
      </c>
      <c r="E3354" s="0" t="n">
        <v>0.00766422911364178</v>
      </c>
    </row>
    <row r="3355" customFormat="false" ht="15" hidden="false" customHeight="false" outlineLevel="0" collapsed="false">
      <c r="A3355" s="0" t="s">
        <v>113</v>
      </c>
      <c r="B3355" s="0" t="s">
        <v>134</v>
      </c>
      <c r="C3355" s="0" t="s">
        <v>56</v>
      </c>
      <c r="D3355" s="0" t="n">
        <v>169.9134746634</v>
      </c>
      <c r="E3355" s="0" t="n">
        <v>0.00714874412176806</v>
      </c>
    </row>
    <row r="3356" customFormat="false" ht="15" hidden="false" customHeight="false" outlineLevel="0" collapsed="false">
      <c r="A3356" s="0" t="s">
        <v>114</v>
      </c>
      <c r="B3356" s="0" t="s">
        <v>134</v>
      </c>
      <c r="C3356" s="0" t="s">
        <v>56</v>
      </c>
      <c r="D3356" s="0" t="n">
        <v>268.7339795799</v>
      </c>
      <c r="E3356" s="0" t="n">
        <v>0.00844769516595615</v>
      </c>
    </row>
    <row r="3357" customFormat="false" ht="15" hidden="false" customHeight="false" outlineLevel="0" collapsed="false">
      <c r="A3357" s="0" t="s">
        <v>115</v>
      </c>
      <c r="B3357" s="0" t="s">
        <v>134</v>
      </c>
      <c r="C3357" s="0" t="s">
        <v>56</v>
      </c>
      <c r="D3357" s="0" t="n">
        <v>186.0404943885</v>
      </c>
      <c r="E3357" s="0" t="n">
        <v>0.00721533530399612</v>
      </c>
    </row>
    <row r="3358" customFormat="false" ht="15" hidden="false" customHeight="false" outlineLevel="0" collapsed="false">
      <c r="A3358" s="0" t="s">
        <v>116</v>
      </c>
      <c r="B3358" s="0" t="s">
        <v>134</v>
      </c>
      <c r="C3358" s="0" t="s">
        <v>56</v>
      </c>
      <c r="D3358" s="0" t="n">
        <v>129</v>
      </c>
      <c r="E3358" s="0" t="n">
        <v>0.00783268733850129</v>
      </c>
    </row>
    <row r="3359" customFormat="false" ht="15" hidden="false" customHeight="false" outlineLevel="0" collapsed="false">
      <c r="A3359" s="0" t="s">
        <v>117</v>
      </c>
      <c r="B3359" s="0" t="s">
        <v>134</v>
      </c>
      <c r="C3359" s="0" t="s">
        <v>56</v>
      </c>
      <c r="D3359" s="0" t="n">
        <v>168.9649122811</v>
      </c>
      <c r="E3359" s="0" t="n">
        <v>0.00757948082213056</v>
      </c>
    </row>
    <row r="3360" customFormat="false" ht="15" hidden="false" customHeight="false" outlineLevel="0" collapsed="false">
      <c r="A3360" s="0" t="s">
        <v>118</v>
      </c>
      <c r="B3360" s="0" t="s">
        <v>134</v>
      </c>
      <c r="C3360" s="0" t="s">
        <v>56</v>
      </c>
      <c r="D3360" s="0" t="n">
        <v>112.7131062951</v>
      </c>
      <c r="E3360" s="0" t="n">
        <v>0.00704941956578994</v>
      </c>
    </row>
    <row r="3361" customFormat="false" ht="15" hidden="false" customHeight="false" outlineLevel="0" collapsed="false">
      <c r="A3361" s="0" t="s">
        <v>119</v>
      </c>
      <c r="B3361" s="0" t="s">
        <v>134</v>
      </c>
      <c r="C3361" s="0" t="s">
        <v>56</v>
      </c>
      <c r="D3361" s="0" t="n">
        <v>96.07120743</v>
      </c>
      <c r="E3361" s="0" t="n">
        <v>0.00849106091041535</v>
      </c>
    </row>
    <row r="3362" customFormat="false" ht="15" hidden="false" customHeight="false" outlineLevel="0" collapsed="false">
      <c r="A3362" s="0" t="s">
        <v>105</v>
      </c>
      <c r="B3362" s="0" t="s">
        <v>134</v>
      </c>
      <c r="C3362" s="0" t="s">
        <v>57</v>
      </c>
      <c r="D3362" s="0" t="n">
        <v>168.33816426</v>
      </c>
      <c r="E3362" s="0" t="n">
        <v>0.00586686579680802</v>
      </c>
    </row>
    <row r="3363" customFormat="false" ht="15" hidden="false" customHeight="false" outlineLevel="0" collapsed="false">
      <c r="A3363" s="0" t="s">
        <v>106</v>
      </c>
      <c r="B3363" s="0" t="s">
        <v>134</v>
      </c>
      <c r="C3363" s="0" t="s">
        <v>57</v>
      </c>
      <c r="D3363" s="0" t="n">
        <v>111.6991184666</v>
      </c>
      <c r="E3363" s="0" t="n">
        <v>0.00547240594051655</v>
      </c>
    </row>
    <row r="3364" customFormat="false" ht="15" hidden="false" customHeight="false" outlineLevel="0" collapsed="false">
      <c r="A3364" s="0" t="s">
        <v>107</v>
      </c>
      <c r="B3364" s="0" t="s">
        <v>134</v>
      </c>
      <c r="C3364" s="0" t="s">
        <v>57</v>
      </c>
      <c r="D3364" s="0" t="n">
        <v>86.8894909688</v>
      </c>
      <c r="E3364" s="0" t="n">
        <v>0.00477788846221506</v>
      </c>
    </row>
    <row r="3365" customFormat="false" ht="15" hidden="false" customHeight="false" outlineLevel="0" collapsed="false">
      <c r="A3365" s="0" t="s">
        <v>108</v>
      </c>
      <c r="B3365" s="0" t="s">
        <v>134</v>
      </c>
      <c r="C3365" s="0" t="s">
        <v>57</v>
      </c>
      <c r="D3365" s="0" t="n">
        <v>101.9892178356</v>
      </c>
      <c r="E3365" s="0" t="n">
        <v>0.00682167964258035</v>
      </c>
    </row>
    <row r="3366" customFormat="false" ht="15" hidden="false" customHeight="false" outlineLevel="0" collapsed="false">
      <c r="A3366" s="0" t="s">
        <v>109</v>
      </c>
      <c r="B3366" s="0" t="s">
        <v>134</v>
      </c>
      <c r="C3366" s="0" t="s">
        <v>57</v>
      </c>
      <c r="D3366" s="0" t="n">
        <v>101.394523447</v>
      </c>
      <c r="E3366" s="0" t="n">
        <v>0.00535857127353921</v>
      </c>
    </row>
    <row r="3367" customFormat="false" ht="15" hidden="false" customHeight="false" outlineLevel="0" collapsed="false">
      <c r="A3367" s="0" t="s">
        <v>110</v>
      </c>
      <c r="B3367" s="0" t="s">
        <v>134</v>
      </c>
      <c r="C3367" s="0" t="s">
        <v>57</v>
      </c>
      <c r="D3367" s="0" t="n">
        <v>84.9280049076</v>
      </c>
      <c r="E3367" s="0" t="n">
        <v>0.00540390944727016</v>
      </c>
    </row>
    <row r="3368" customFormat="false" ht="15" hidden="false" customHeight="false" outlineLevel="0" collapsed="false">
      <c r="A3368" s="0" t="s">
        <v>111</v>
      </c>
      <c r="B3368" s="0" t="s">
        <v>134</v>
      </c>
      <c r="C3368" s="0" t="s">
        <v>57</v>
      </c>
      <c r="D3368" s="0" t="n">
        <v>95.8193251445</v>
      </c>
      <c r="E3368" s="0" t="n">
        <v>0.00598807848777867</v>
      </c>
    </row>
    <row r="3369" customFormat="false" ht="15" hidden="false" customHeight="false" outlineLevel="0" collapsed="false">
      <c r="A3369" s="0" t="s">
        <v>112</v>
      </c>
      <c r="B3369" s="0" t="s">
        <v>134</v>
      </c>
      <c r="C3369" s="0" t="s">
        <v>57</v>
      </c>
      <c r="D3369" s="0" t="n">
        <v>95.1721688545</v>
      </c>
      <c r="E3369" s="0" t="n">
        <v>0.00602145252750742</v>
      </c>
    </row>
    <row r="3370" customFormat="false" ht="15" hidden="false" customHeight="false" outlineLevel="0" collapsed="false">
      <c r="A3370" s="0" t="s">
        <v>113</v>
      </c>
      <c r="B3370" s="0" t="s">
        <v>134</v>
      </c>
      <c r="C3370" s="0" t="s">
        <v>57</v>
      </c>
      <c r="D3370" s="0" t="n">
        <v>95.5234842064</v>
      </c>
      <c r="E3370" s="0" t="n">
        <v>0.00679149843235261</v>
      </c>
    </row>
    <row r="3371" customFormat="false" ht="15" hidden="false" customHeight="false" outlineLevel="0" collapsed="false">
      <c r="A3371" s="0" t="s">
        <v>114</v>
      </c>
      <c r="B3371" s="0" t="s">
        <v>134</v>
      </c>
      <c r="C3371" s="0" t="s">
        <v>57</v>
      </c>
      <c r="D3371" s="0" t="n">
        <v>122.5215275943</v>
      </c>
      <c r="E3371" s="0" t="n">
        <v>0.00756711257794884</v>
      </c>
    </row>
    <row r="3372" customFormat="false" ht="15" hidden="false" customHeight="false" outlineLevel="0" collapsed="false">
      <c r="A3372" s="0" t="s">
        <v>115</v>
      </c>
      <c r="B3372" s="0" t="s">
        <v>134</v>
      </c>
      <c r="C3372" s="0" t="s">
        <v>57</v>
      </c>
      <c r="D3372" s="0" t="n">
        <v>123.6117347273</v>
      </c>
      <c r="E3372" s="0" t="n">
        <v>0.00664142171798278</v>
      </c>
    </row>
    <row r="3373" customFormat="false" ht="15" hidden="false" customHeight="false" outlineLevel="0" collapsed="false">
      <c r="A3373" s="0" t="s">
        <v>116</v>
      </c>
      <c r="B3373" s="0" t="s">
        <v>134</v>
      </c>
      <c r="C3373" s="0" t="s">
        <v>57</v>
      </c>
      <c r="D3373" s="0" t="n">
        <v>88</v>
      </c>
      <c r="E3373" s="0" t="n">
        <v>0.00621843434343434</v>
      </c>
    </row>
    <row r="3374" customFormat="false" ht="15" hidden="false" customHeight="false" outlineLevel="0" collapsed="false">
      <c r="A3374" s="0" t="s">
        <v>117</v>
      </c>
      <c r="B3374" s="0" t="s">
        <v>134</v>
      </c>
      <c r="C3374" s="0" t="s">
        <v>57</v>
      </c>
      <c r="D3374" s="0" t="n">
        <v>90.4674349577</v>
      </c>
      <c r="E3374" s="0" t="n">
        <v>0.00579273479882143</v>
      </c>
    </row>
    <row r="3375" customFormat="false" ht="15" hidden="false" customHeight="false" outlineLevel="0" collapsed="false">
      <c r="A3375" s="0" t="s">
        <v>118</v>
      </c>
      <c r="B3375" s="0" t="s">
        <v>134</v>
      </c>
      <c r="C3375" s="0" t="s">
        <v>57</v>
      </c>
      <c r="D3375" s="0" t="n">
        <v>90.3902340126</v>
      </c>
      <c r="E3375" s="0" t="n">
        <v>0.00701074499199814</v>
      </c>
    </row>
    <row r="3376" customFormat="false" ht="15" hidden="false" customHeight="false" outlineLevel="0" collapsed="false">
      <c r="A3376" s="0" t="s">
        <v>119</v>
      </c>
      <c r="B3376" s="0" t="s">
        <v>134</v>
      </c>
      <c r="C3376" s="0" t="s">
        <v>57</v>
      </c>
      <c r="D3376" s="0" t="n">
        <v>100.8452881982</v>
      </c>
      <c r="E3376" s="0" t="n">
        <v>0.00669157744831707</v>
      </c>
    </row>
    <row r="3377" customFormat="false" ht="15" hidden="false" customHeight="false" outlineLevel="0" collapsed="false">
      <c r="A3377" s="0" t="s">
        <v>105</v>
      </c>
      <c r="B3377" s="0" t="s">
        <v>134</v>
      </c>
      <c r="C3377" s="0" t="s">
        <v>58</v>
      </c>
      <c r="D3377" s="0" t="n">
        <v>301.8535354</v>
      </c>
      <c r="E3377" s="0" t="n">
        <v>0.00350834630034506</v>
      </c>
    </row>
    <row r="3378" customFormat="false" ht="15" hidden="false" customHeight="false" outlineLevel="0" collapsed="false">
      <c r="A3378" s="0" t="s">
        <v>106</v>
      </c>
      <c r="B3378" s="0" t="s">
        <v>134</v>
      </c>
      <c r="C3378" s="0" t="s">
        <v>58</v>
      </c>
      <c r="D3378" s="0" t="n">
        <v>326.347110133</v>
      </c>
      <c r="E3378" s="0" t="n">
        <v>0.00456054249878885</v>
      </c>
    </row>
    <row r="3379" customFormat="false" ht="15" hidden="false" customHeight="false" outlineLevel="0" collapsed="false">
      <c r="A3379" s="0" t="s">
        <v>107</v>
      </c>
      <c r="B3379" s="0" t="s">
        <v>134</v>
      </c>
      <c r="C3379" s="0" t="s">
        <v>58</v>
      </c>
      <c r="D3379" s="0" t="n">
        <v>286.552928276</v>
      </c>
      <c r="E3379" s="0" t="n">
        <v>0.00397251617807575</v>
      </c>
    </row>
    <row r="3380" customFormat="false" ht="15" hidden="false" customHeight="false" outlineLevel="0" collapsed="false">
      <c r="A3380" s="0" t="s">
        <v>108</v>
      </c>
      <c r="B3380" s="0" t="s">
        <v>134</v>
      </c>
      <c r="C3380" s="0" t="s">
        <v>58</v>
      </c>
      <c r="D3380" s="0" t="n">
        <v>263.4803325813</v>
      </c>
      <c r="E3380" s="0" t="n">
        <v>0.00404865634532997</v>
      </c>
    </row>
    <row r="3381" customFormat="false" ht="15" hidden="false" customHeight="false" outlineLevel="0" collapsed="false">
      <c r="A3381" s="0" t="s">
        <v>109</v>
      </c>
      <c r="B3381" s="0" t="s">
        <v>134</v>
      </c>
      <c r="C3381" s="0" t="s">
        <v>58</v>
      </c>
      <c r="D3381" s="0" t="n">
        <v>272</v>
      </c>
      <c r="E3381" s="0" t="n">
        <v>0.00391135620915033</v>
      </c>
    </row>
    <row r="3382" customFormat="false" ht="15" hidden="false" customHeight="false" outlineLevel="0" collapsed="false">
      <c r="A3382" s="0" t="s">
        <v>110</v>
      </c>
      <c r="B3382" s="0" t="s">
        <v>134</v>
      </c>
      <c r="C3382" s="0" t="s">
        <v>58</v>
      </c>
      <c r="D3382" s="0" t="n">
        <v>323</v>
      </c>
      <c r="E3382" s="0" t="n">
        <v>0.00383771929824561</v>
      </c>
    </row>
    <row r="3383" customFormat="false" ht="15" hidden="false" customHeight="false" outlineLevel="0" collapsed="false">
      <c r="A3383" s="0" t="s">
        <v>111</v>
      </c>
      <c r="B3383" s="0" t="s">
        <v>134</v>
      </c>
      <c r="C3383" s="0" t="s">
        <v>58</v>
      </c>
      <c r="D3383" s="0" t="n">
        <v>341</v>
      </c>
      <c r="E3383" s="0" t="n">
        <v>0.00361274030628869</v>
      </c>
    </row>
    <row r="3384" customFormat="false" ht="15" hidden="false" customHeight="false" outlineLevel="0" collapsed="false">
      <c r="A3384" s="0" t="s">
        <v>112</v>
      </c>
      <c r="B3384" s="0" t="s">
        <v>134</v>
      </c>
      <c r="C3384" s="0" t="s">
        <v>58</v>
      </c>
      <c r="D3384" s="0" t="n">
        <v>458</v>
      </c>
      <c r="E3384" s="0" t="n">
        <v>0.00370724163027656</v>
      </c>
    </row>
    <row r="3385" customFormat="false" ht="15" hidden="false" customHeight="false" outlineLevel="0" collapsed="false">
      <c r="A3385" s="0" t="s">
        <v>113</v>
      </c>
      <c r="B3385" s="0" t="s">
        <v>134</v>
      </c>
      <c r="C3385" s="0" t="s">
        <v>58</v>
      </c>
      <c r="D3385" s="0" t="n">
        <v>466</v>
      </c>
      <c r="E3385" s="0" t="n">
        <v>0.0035512041010968</v>
      </c>
    </row>
    <row r="3386" customFormat="false" ht="15" hidden="false" customHeight="false" outlineLevel="0" collapsed="false">
      <c r="A3386" s="0" t="s">
        <v>114</v>
      </c>
      <c r="B3386" s="0" t="s">
        <v>134</v>
      </c>
      <c r="C3386" s="0" t="s">
        <v>58</v>
      </c>
      <c r="D3386" s="0" t="n">
        <v>381</v>
      </c>
      <c r="E3386" s="0" t="n">
        <v>0.0038312919218431</v>
      </c>
    </row>
    <row r="3387" customFormat="false" ht="15" hidden="false" customHeight="false" outlineLevel="0" collapsed="false">
      <c r="A3387" s="0" t="s">
        <v>115</v>
      </c>
      <c r="B3387" s="0" t="s">
        <v>134</v>
      </c>
      <c r="C3387" s="0" t="s">
        <v>58</v>
      </c>
      <c r="D3387" s="0" t="n">
        <v>272</v>
      </c>
      <c r="E3387" s="0" t="n">
        <v>0.0038015727124183</v>
      </c>
    </row>
    <row r="3388" customFormat="false" ht="15" hidden="false" customHeight="false" outlineLevel="0" collapsed="false">
      <c r="A3388" s="0" t="s">
        <v>116</v>
      </c>
      <c r="B3388" s="0" t="s">
        <v>134</v>
      </c>
      <c r="C3388" s="0" t="s">
        <v>58</v>
      </c>
      <c r="D3388" s="0" t="n">
        <v>275</v>
      </c>
      <c r="E3388" s="0" t="n">
        <v>0.00397474747474747</v>
      </c>
    </row>
    <row r="3389" customFormat="false" ht="15" hidden="false" customHeight="false" outlineLevel="0" collapsed="false">
      <c r="A3389" s="0" t="s">
        <v>117</v>
      </c>
      <c r="B3389" s="0" t="s">
        <v>134</v>
      </c>
      <c r="C3389" s="0" t="s">
        <v>58</v>
      </c>
      <c r="D3389" s="0" t="n">
        <v>254</v>
      </c>
      <c r="E3389" s="0" t="n">
        <v>0.00407370953630796</v>
      </c>
    </row>
    <row r="3390" customFormat="false" ht="15" hidden="false" customHeight="false" outlineLevel="0" collapsed="false">
      <c r="A3390" s="0" t="s">
        <v>118</v>
      </c>
      <c r="B3390" s="0" t="s">
        <v>134</v>
      </c>
      <c r="C3390" s="0" t="s">
        <v>58</v>
      </c>
      <c r="D3390" s="0" t="n">
        <v>215</v>
      </c>
      <c r="E3390" s="0" t="n">
        <v>0.00428294573643411</v>
      </c>
    </row>
    <row r="3391" customFormat="false" ht="15" hidden="false" customHeight="false" outlineLevel="0" collapsed="false">
      <c r="A3391" s="0" t="s">
        <v>119</v>
      </c>
      <c r="B3391" s="0" t="s">
        <v>134</v>
      </c>
      <c r="C3391" s="0" t="s">
        <v>58</v>
      </c>
      <c r="D3391" s="0" t="n">
        <v>143</v>
      </c>
      <c r="E3391" s="0" t="n">
        <v>0.00426379176379176</v>
      </c>
    </row>
    <row r="3392" customFormat="false" ht="15" hidden="false" customHeight="false" outlineLevel="0" collapsed="false">
      <c r="A3392" s="0" t="s">
        <v>105</v>
      </c>
      <c r="B3392" s="0" t="s">
        <v>134</v>
      </c>
      <c r="C3392" s="0" t="s">
        <v>59</v>
      </c>
      <c r="D3392" s="0" t="n">
        <v>116.5655738</v>
      </c>
      <c r="E3392" s="0" t="n">
        <v>0.00526847033730869</v>
      </c>
    </row>
    <row r="3393" customFormat="false" ht="15" hidden="false" customHeight="false" outlineLevel="0" collapsed="false">
      <c r="A3393" s="0" t="s">
        <v>106</v>
      </c>
      <c r="B3393" s="0" t="s">
        <v>134</v>
      </c>
      <c r="C3393" s="0" t="s">
        <v>59</v>
      </c>
      <c r="D3393" s="0" t="n">
        <v>113.4949192066</v>
      </c>
      <c r="E3393" s="0" t="n">
        <v>0.00621691143751924</v>
      </c>
    </row>
    <row r="3394" customFormat="false" ht="15" hidden="false" customHeight="false" outlineLevel="0" collapsed="false">
      <c r="A3394" s="0" t="s">
        <v>107</v>
      </c>
      <c r="B3394" s="0" t="s">
        <v>134</v>
      </c>
      <c r="C3394" s="0" t="s">
        <v>59</v>
      </c>
      <c r="D3394" s="0" t="n">
        <v>93.716283379</v>
      </c>
      <c r="E3394" s="0" t="n">
        <v>0.00621900401457522</v>
      </c>
    </row>
    <row r="3395" customFormat="false" ht="15" hidden="false" customHeight="false" outlineLevel="0" collapsed="false">
      <c r="A3395" s="0" t="s">
        <v>108</v>
      </c>
      <c r="B3395" s="0" t="s">
        <v>134</v>
      </c>
      <c r="C3395" s="0" t="s">
        <v>59</v>
      </c>
      <c r="D3395" s="0" t="n">
        <v>67.1062481583</v>
      </c>
      <c r="E3395" s="0" t="n">
        <v>0.00624281805488035</v>
      </c>
    </row>
    <row r="3396" customFormat="false" ht="15" hidden="false" customHeight="false" outlineLevel="0" collapsed="false">
      <c r="A3396" s="0" t="s">
        <v>109</v>
      </c>
      <c r="B3396" s="0" t="s">
        <v>134</v>
      </c>
      <c r="C3396" s="0" t="s">
        <v>59</v>
      </c>
      <c r="D3396" s="0" t="n">
        <v>61.7863616044</v>
      </c>
      <c r="E3396" s="0" t="n">
        <v>0.00652517733839848</v>
      </c>
    </row>
    <row r="3397" customFormat="false" ht="15" hidden="false" customHeight="false" outlineLevel="0" collapsed="false">
      <c r="A3397" s="0" t="s">
        <v>110</v>
      </c>
      <c r="B3397" s="0" t="s">
        <v>134</v>
      </c>
      <c r="C3397" s="0" t="s">
        <v>59</v>
      </c>
      <c r="D3397" s="0" t="n">
        <v>52.5912691429</v>
      </c>
      <c r="E3397" s="0" t="n">
        <v>0.00577570744446481</v>
      </c>
    </row>
    <row r="3398" customFormat="false" ht="15" hidden="false" customHeight="false" outlineLevel="0" collapsed="false">
      <c r="A3398" s="0" t="s">
        <v>111</v>
      </c>
      <c r="B3398" s="0" t="s">
        <v>134</v>
      </c>
      <c r="C3398" s="0" t="s">
        <v>59</v>
      </c>
      <c r="D3398" s="0" t="n">
        <v>57.2584415583</v>
      </c>
      <c r="E3398" s="0" t="n">
        <v>0.00494175606916272</v>
      </c>
    </row>
    <row r="3399" customFormat="false" ht="15" hidden="false" customHeight="false" outlineLevel="0" collapsed="false">
      <c r="A3399" s="0" t="s">
        <v>112</v>
      </c>
      <c r="B3399" s="0" t="s">
        <v>134</v>
      </c>
      <c r="C3399" s="0" t="s">
        <v>59</v>
      </c>
      <c r="D3399" s="0" t="n">
        <v>107.057436736</v>
      </c>
      <c r="E3399" s="0" t="n">
        <v>0.0050724923201587</v>
      </c>
    </row>
    <row r="3400" customFormat="false" ht="15" hidden="false" customHeight="false" outlineLevel="0" collapsed="false">
      <c r="A3400" s="0" t="s">
        <v>113</v>
      </c>
      <c r="B3400" s="0" t="s">
        <v>134</v>
      </c>
      <c r="C3400" s="0" t="s">
        <v>59</v>
      </c>
      <c r="D3400" s="0" t="n">
        <v>73.8239766876</v>
      </c>
      <c r="E3400" s="0" t="n">
        <v>0.00686167668459687</v>
      </c>
    </row>
    <row r="3401" customFormat="false" ht="15" hidden="false" customHeight="false" outlineLevel="0" collapsed="false">
      <c r="A3401" s="0" t="s">
        <v>114</v>
      </c>
      <c r="B3401" s="0" t="s">
        <v>134</v>
      </c>
      <c r="C3401" s="0" t="s">
        <v>59</v>
      </c>
      <c r="D3401" s="0" t="n">
        <v>63.051364972</v>
      </c>
      <c r="E3401" s="0" t="n">
        <v>0.00546507968580956</v>
      </c>
    </row>
    <row r="3402" customFormat="false" ht="15" hidden="false" customHeight="false" outlineLevel="0" collapsed="false">
      <c r="A3402" s="0" t="s">
        <v>115</v>
      </c>
      <c r="B3402" s="0" t="s">
        <v>134</v>
      </c>
      <c r="C3402" s="0" t="s">
        <v>59</v>
      </c>
      <c r="D3402" s="0" t="n">
        <v>47.5904761903</v>
      </c>
      <c r="E3402" s="0" t="n">
        <v>0.00602799179507748</v>
      </c>
    </row>
    <row r="3403" customFormat="false" ht="15" hidden="false" customHeight="false" outlineLevel="0" collapsed="false">
      <c r="A3403" s="0" t="s">
        <v>116</v>
      </c>
      <c r="B3403" s="0" t="s">
        <v>134</v>
      </c>
      <c r="C3403" s="0" t="s">
        <v>59</v>
      </c>
      <c r="D3403" s="0" t="n">
        <v>66</v>
      </c>
      <c r="E3403" s="0" t="n">
        <v>0.00670244107744108</v>
      </c>
    </row>
    <row r="3404" customFormat="false" ht="15" hidden="false" customHeight="false" outlineLevel="0" collapsed="false">
      <c r="A3404" s="0" t="s">
        <v>117</v>
      </c>
      <c r="B3404" s="0" t="s">
        <v>134</v>
      </c>
      <c r="C3404" s="0" t="s">
        <v>59</v>
      </c>
      <c r="D3404" s="0" t="n">
        <v>94.3389235004</v>
      </c>
      <c r="E3404" s="0" t="n">
        <v>0.00744970282520258</v>
      </c>
    </row>
    <row r="3405" customFormat="false" ht="15" hidden="false" customHeight="false" outlineLevel="0" collapsed="false">
      <c r="A3405" s="0" t="s">
        <v>118</v>
      </c>
      <c r="B3405" s="0" t="s">
        <v>134</v>
      </c>
      <c r="C3405" s="0" t="s">
        <v>59</v>
      </c>
      <c r="D3405" s="0" t="n">
        <v>129.3892857142</v>
      </c>
      <c r="E3405" s="0" t="n">
        <v>0.00659548750080407</v>
      </c>
    </row>
    <row r="3406" customFormat="false" ht="15" hidden="false" customHeight="false" outlineLevel="0" collapsed="false">
      <c r="A3406" s="0" t="s">
        <v>119</v>
      </c>
      <c r="B3406" s="0" t="s">
        <v>134</v>
      </c>
      <c r="C3406" s="0" t="s">
        <v>59</v>
      </c>
      <c r="D3406" s="0" t="n">
        <v>150</v>
      </c>
      <c r="E3406" s="0" t="n">
        <v>0.00600925925925926</v>
      </c>
    </row>
    <row r="3407" customFormat="false" ht="15" hidden="false" customHeight="false" outlineLevel="0" collapsed="false">
      <c r="A3407" s="0" t="s">
        <v>105</v>
      </c>
      <c r="B3407" s="0" t="s">
        <v>134</v>
      </c>
      <c r="C3407" s="0" t="s">
        <v>60</v>
      </c>
      <c r="D3407" s="0" t="n">
        <v>468.978116</v>
      </c>
      <c r="E3407" s="0" t="n">
        <v>0.00348059817216148</v>
      </c>
    </row>
    <row r="3408" customFormat="false" ht="15" hidden="false" customHeight="false" outlineLevel="0" collapsed="false">
      <c r="A3408" s="0" t="s">
        <v>106</v>
      </c>
      <c r="B3408" s="0" t="s">
        <v>134</v>
      </c>
      <c r="C3408" s="0" t="s">
        <v>60</v>
      </c>
      <c r="D3408" s="0" t="n">
        <v>592.0424683592</v>
      </c>
      <c r="E3408" s="0" t="n">
        <v>0.00349077744404192</v>
      </c>
    </row>
    <row r="3409" customFormat="false" ht="15" hidden="false" customHeight="false" outlineLevel="0" collapsed="false">
      <c r="A3409" s="0" t="s">
        <v>107</v>
      </c>
      <c r="B3409" s="0" t="s">
        <v>134</v>
      </c>
      <c r="C3409" s="0" t="s">
        <v>60</v>
      </c>
      <c r="D3409" s="0" t="n">
        <v>617.5763698607</v>
      </c>
      <c r="E3409" s="0" t="n">
        <v>0.00344368609439558</v>
      </c>
    </row>
    <row r="3410" customFormat="false" ht="15" hidden="false" customHeight="false" outlineLevel="0" collapsed="false">
      <c r="A3410" s="0" t="s">
        <v>108</v>
      </c>
      <c r="B3410" s="0" t="s">
        <v>134</v>
      </c>
      <c r="C3410" s="0" t="s">
        <v>60</v>
      </c>
      <c r="D3410" s="0" t="n">
        <v>578.8224841779</v>
      </c>
      <c r="E3410" s="0" t="n">
        <v>0.00379058970240484</v>
      </c>
    </row>
    <row r="3411" customFormat="false" ht="15" hidden="false" customHeight="false" outlineLevel="0" collapsed="false">
      <c r="A3411" s="0" t="s">
        <v>109</v>
      </c>
      <c r="B3411" s="0" t="s">
        <v>134</v>
      </c>
      <c r="C3411" s="0" t="s">
        <v>60</v>
      </c>
      <c r="D3411" s="0" t="n">
        <v>521</v>
      </c>
      <c r="E3411" s="0" t="n">
        <v>0.00362417359778204</v>
      </c>
    </row>
    <row r="3412" customFormat="false" ht="15" hidden="false" customHeight="false" outlineLevel="0" collapsed="false">
      <c r="A3412" s="0" t="s">
        <v>110</v>
      </c>
      <c r="B3412" s="0" t="s">
        <v>134</v>
      </c>
      <c r="C3412" s="0" t="s">
        <v>60</v>
      </c>
      <c r="D3412" s="0" t="n">
        <v>615</v>
      </c>
      <c r="E3412" s="0" t="n">
        <v>0.00382226738934056</v>
      </c>
    </row>
    <row r="3413" customFormat="false" ht="15" hidden="false" customHeight="false" outlineLevel="0" collapsed="false">
      <c r="A3413" s="0" t="s">
        <v>111</v>
      </c>
      <c r="B3413" s="0" t="s">
        <v>134</v>
      </c>
      <c r="C3413" s="0" t="s">
        <v>60</v>
      </c>
      <c r="D3413" s="0" t="n">
        <v>570</v>
      </c>
      <c r="E3413" s="0" t="n">
        <v>0.00371101364522417</v>
      </c>
    </row>
    <row r="3414" customFormat="false" ht="15" hidden="false" customHeight="false" outlineLevel="0" collapsed="false">
      <c r="A3414" s="0" t="s">
        <v>112</v>
      </c>
      <c r="B3414" s="0" t="s">
        <v>134</v>
      </c>
      <c r="C3414" s="0" t="s">
        <v>60</v>
      </c>
      <c r="D3414" s="0" t="n">
        <v>717</v>
      </c>
      <c r="E3414" s="0" t="n">
        <v>0.00380733767240043</v>
      </c>
    </row>
    <row r="3415" customFormat="false" ht="15" hidden="false" customHeight="false" outlineLevel="0" collapsed="false">
      <c r="A3415" s="0" t="s">
        <v>113</v>
      </c>
      <c r="B3415" s="0" t="s">
        <v>134</v>
      </c>
      <c r="C3415" s="0" t="s">
        <v>60</v>
      </c>
      <c r="D3415" s="0" t="n">
        <v>596</v>
      </c>
      <c r="E3415" s="0" t="n">
        <v>0.00390566741237882</v>
      </c>
    </row>
    <row r="3416" customFormat="false" ht="15" hidden="false" customHeight="false" outlineLevel="0" collapsed="false">
      <c r="A3416" s="0" t="s">
        <v>114</v>
      </c>
      <c r="B3416" s="0" t="s">
        <v>134</v>
      </c>
      <c r="C3416" s="0" t="s">
        <v>60</v>
      </c>
      <c r="D3416" s="0" t="n">
        <v>604</v>
      </c>
      <c r="E3416" s="0" t="n">
        <v>0.00432533112582781</v>
      </c>
    </row>
    <row r="3417" customFormat="false" ht="15" hidden="false" customHeight="false" outlineLevel="0" collapsed="false">
      <c r="A3417" s="0" t="s">
        <v>115</v>
      </c>
      <c r="B3417" s="0" t="s">
        <v>134</v>
      </c>
      <c r="C3417" s="0" t="s">
        <v>60</v>
      </c>
      <c r="D3417" s="0" t="n">
        <v>484</v>
      </c>
      <c r="E3417" s="0" t="n">
        <v>0.00430153810835629</v>
      </c>
    </row>
    <row r="3418" customFormat="false" ht="15" hidden="false" customHeight="false" outlineLevel="0" collapsed="false">
      <c r="A3418" s="0" t="s">
        <v>116</v>
      </c>
      <c r="B3418" s="0" t="s">
        <v>134</v>
      </c>
      <c r="C3418" s="0" t="s">
        <v>60</v>
      </c>
      <c r="D3418" s="0" t="n">
        <v>494</v>
      </c>
      <c r="E3418" s="0" t="n">
        <v>0.00449842555105713</v>
      </c>
    </row>
    <row r="3419" customFormat="false" ht="15" hidden="false" customHeight="false" outlineLevel="0" collapsed="false">
      <c r="A3419" s="0" t="s">
        <v>117</v>
      </c>
      <c r="B3419" s="0" t="s">
        <v>134</v>
      </c>
      <c r="C3419" s="0" t="s">
        <v>60</v>
      </c>
      <c r="D3419" s="0" t="n">
        <v>524</v>
      </c>
      <c r="E3419" s="0" t="n">
        <v>0.00461195928753181</v>
      </c>
    </row>
    <row r="3420" customFormat="false" ht="15" hidden="false" customHeight="false" outlineLevel="0" collapsed="false">
      <c r="A3420" s="0" t="s">
        <v>118</v>
      </c>
      <c r="B3420" s="0" t="s">
        <v>134</v>
      </c>
      <c r="C3420" s="0" t="s">
        <v>60</v>
      </c>
      <c r="D3420" s="0" t="n">
        <v>407</v>
      </c>
      <c r="E3420" s="0" t="n">
        <v>0.00461882336882337</v>
      </c>
    </row>
    <row r="3421" customFormat="false" ht="15" hidden="false" customHeight="false" outlineLevel="0" collapsed="false">
      <c r="A3421" s="0" t="s">
        <v>119</v>
      </c>
      <c r="B3421" s="0" t="s">
        <v>134</v>
      </c>
      <c r="C3421" s="0" t="s">
        <v>60</v>
      </c>
      <c r="D3421" s="0" t="n">
        <v>326</v>
      </c>
      <c r="E3421" s="0" t="n">
        <v>0.00490371506475801</v>
      </c>
    </row>
    <row r="3422" customFormat="false" ht="15" hidden="false" customHeight="false" outlineLevel="0" collapsed="false">
      <c r="A3422" s="0" t="s">
        <v>105</v>
      </c>
      <c r="B3422" s="0" t="s">
        <v>134</v>
      </c>
      <c r="C3422" s="0" t="s">
        <v>61</v>
      </c>
      <c r="D3422" s="0" t="n">
        <v>100.90476192</v>
      </c>
      <c r="E3422" s="0" t="n">
        <v>0.00510534646843619</v>
      </c>
    </row>
    <row r="3423" customFormat="false" ht="15" hidden="false" customHeight="false" outlineLevel="0" collapsed="false">
      <c r="A3423" s="0" t="s">
        <v>106</v>
      </c>
      <c r="B3423" s="0" t="s">
        <v>134</v>
      </c>
      <c r="C3423" s="0" t="s">
        <v>61</v>
      </c>
      <c r="D3423" s="0" t="n">
        <v>186.1045879535</v>
      </c>
      <c r="E3423" s="0" t="n">
        <v>0.00627195882023403</v>
      </c>
    </row>
    <row r="3424" customFormat="false" ht="15" hidden="false" customHeight="false" outlineLevel="0" collapsed="false">
      <c r="A3424" s="0" t="s">
        <v>107</v>
      </c>
      <c r="B3424" s="0" t="s">
        <v>134</v>
      </c>
      <c r="C3424" s="0" t="s">
        <v>61</v>
      </c>
      <c r="D3424" s="0" t="n">
        <v>164.0003764357</v>
      </c>
      <c r="E3424" s="0" t="n">
        <v>0.00678843923991039</v>
      </c>
    </row>
    <row r="3425" customFormat="false" ht="15" hidden="false" customHeight="false" outlineLevel="0" collapsed="false">
      <c r="A3425" s="0" t="s">
        <v>108</v>
      </c>
      <c r="B3425" s="0" t="s">
        <v>134</v>
      </c>
      <c r="C3425" s="0" t="s">
        <v>61</v>
      </c>
      <c r="D3425" s="0" t="n">
        <v>176.1561350842</v>
      </c>
      <c r="E3425" s="0" t="n">
        <v>0.00591565088729121</v>
      </c>
    </row>
    <row r="3426" customFormat="false" ht="15" hidden="false" customHeight="false" outlineLevel="0" collapsed="false">
      <c r="A3426" s="0" t="s">
        <v>109</v>
      </c>
      <c r="B3426" s="0" t="s">
        <v>134</v>
      </c>
      <c r="C3426" s="0" t="s">
        <v>61</v>
      </c>
      <c r="D3426" s="0" t="n">
        <v>147.0514876637</v>
      </c>
      <c r="E3426" s="0" t="n">
        <v>0.00442944316999502</v>
      </c>
    </row>
    <row r="3427" customFormat="false" ht="15" hidden="false" customHeight="false" outlineLevel="0" collapsed="false">
      <c r="A3427" s="0" t="s">
        <v>110</v>
      </c>
      <c r="B3427" s="0" t="s">
        <v>134</v>
      </c>
      <c r="C3427" s="0" t="s">
        <v>61</v>
      </c>
      <c r="D3427" s="0" t="n">
        <v>179.733616202</v>
      </c>
      <c r="E3427" s="0" t="n">
        <v>0.00618957320844267</v>
      </c>
    </row>
    <row r="3428" customFormat="false" ht="15" hidden="false" customHeight="false" outlineLevel="0" collapsed="false">
      <c r="A3428" s="0" t="s">
        <v>111</v>
      </c>
      <c r="B3428" s="0" t="s">
        <v>134</v>
      </c>
      <c r="C3428" s="0" t="s">
        <v>61</v>
      </c>
      <c r="D3428" s="0" t="n">
        <v>103.3493604299</v>
      </c>
      <c r="E3428" s="0" t="n">
        <v>0.00573163981378035</v>
      </c>
    </row>
    <row r="3429" customFormat="false" ht="15" hidden="false" customHeight="false" outlineLevel="0" collapsed="false">
      <c r="A3429" s="0" t="s">
        <v>112</v>
      </c>
      <c r="B3429" s="0" t="s">
        <v>134</v>
      </c>
      <c r="C3429" s="0" t="s">
        <v>61</v>
      </c>
      <c r="D3429" s="0" t="n">
        <v>173.5066283255</v>
      </c>
      <c r="E3429" s="0" t="n">
        <v>0.00536346176345285</v>
      </c>
    </row>
    <row r="3430" customFormat="false" ht="15" hidden="false" customHeight="false" outlineLevel="0" collapsed="false">
      <c r="A3430" s="0" t="s">
        <v>113</v>
      </c>
      <c r="B3430" s="0" t="s">
        <v>134</v>
      </c>
      <c r="C3430" s="0" t="s">
        <v>61</v>
      </c>
      <c r="D3430" s="0" t="n">
        <v>152.4460163856</v>
      </c>
      <c r="E3430" s="0" t="n">
        <v>0.00553235976791969</v>
      </c>
    </row>
    <row r="3431" customFormat="false" ht="15" hidden="false" customHeight="false" outlineLevel="0" collapsed="false">
      <c r="A3431" s="0" t="s">
        <v>114</v>
      </c>
      <c r="B3431" s="0" t="s">
        <v>134</v>
      </c>
      <c r="C3431" s="0" t="s">
        <v>61</v>
      </c>
      <c r="D3431" s="0" t="n">
        <v>186.4197305035</v>
      </c>
      <c r="E3431" s="0" t="n">
        <v>0.00690328523256491</v>
      </c>
    </row>
    <row r="3432" customFormat="false" ht="15" hidden="false" customHeight="false" outlineLevel="0" collapsed="false">
      <c r="A3432" s="0" t="s">
        <v>115</v>
      </c>
      <c r="B3432" s="0" t="s">
        <v>134</v>
      </c>
      <c r="C3432" s="0" t="s">
        <v>61</v>
      </c>
      <c r="D3432" s="0" t="n">
        <v>143.9807289484</v>
      </c>
      <c r="E3432" s="0" t="n">
        <v>0.00692796643732072</v>
      </c>
    </row>
    <row r="3433" customFormat="false" ht="15" hidden="false" customHeight="false" outlineLevel="0" collapsed="false">
      <c r="A3433" s="0" t="s">
        <v>116</v>
      </c>
      <c r="B3433" s="0" t="s">
        <v>134</v>
      </c>
      <c r="C3433" s="0" t="s">
        <v>61</v>
      </c>
      <c r="D3433" s="0" t="n">
        <v>114</v>
      </c>
      <c r="E3433" s="0" t="n">
        <v>0.00687743664717349</v>
      </c>
    </row>
    <row r="3434" customFormat="false" ht="15" hidden="false" customHeight="false" outlineLevel="0" collapsed="false">
      <c r="A3434" s="0" t="s">
        <v>117</v>
      </c>
      <c r="B3434" s="0" t="s">
        <v>134</v>
      </c>
      <c r="C3434" s="0" t="s">
        <v>61</v>
      </c>
      <c r="D3434" s="0" t="n">
        <v>109.9298989897</v>
      </c>
      <c r="E3434" s="0" t="n">
        <v>0.00739576703509084</v>
      </c>
    </row>
    <row r="3435" customFormat="false" ht="15" hidden="false" customHeight="false" outlineLevel="0" collapsed="false">
      <c r="A3435" s="0" t="s">
        <v>118</v>
      </c>
      <c r="B3435" s="0" t="s">
        <v>134</v>
      </c>
      <c r="C3435" s="0" t="s">
        <v>61</v>
      </c>
      <c r="D3435" s="0" t="n">
        <v>108.3420138893</v>
      </c>
      <c r="E3435" s="0" t="n">
        <v>0.00744378121411293</v>
      </c>
    </row>
    <row r="3436" customFormat="false" ht="15" hidden="false" customHeight="false" outlineLevel="0" collapsed="false">
      <c r="A3436" s="0" t="s">
        <v>119</v>
      </c>
      <c r="B3436" s="0" t="s">
        <v>134</v>
      </c>
      <c r="C3436" s="0" t="s">
        <v>61</v>
      </c>
      <c r="D3436" s="0" t="n">
        <v>132.2888455147</v>
      </c>
      <c r="E3436" s="0" t="n">
        <v>0.0070161607631011</v>
      </c>
    </row>
    <row r="3437" customFormat="false" ht="15" hidden="false" customHeight="false" outlineLevel="0" collapsed="false">
      <c r="A3437" s="0" t="s">
        <v>105</v>
      </c>
      <c r="B3437" s="0" t="s">
        <v>134</v>
      </c>
      <c r="C3437" s="0" t="s">
        <v>62</v>
      </c>
      <c r="D3437" s="0" t="n">
        <v>416.50066052</v>
      </c>
      <c r="E3437" s="0" t="n">
        <v>0.00433646571297826</v>
      </c>
    </row>
    <row r="3438" customFormat="false" ht="15" hidden="false" customHeight="false" outlineLevel="0" collapsed="false">
      <c r="A3438" s="0" t="s">
        <v>106</v>
      </c>
      <c r="B3438" s="0" t="s">
        <v>134</v>
      </c>
      <c r="C3438" s="0" t="s">
        <v>62</v>
      </c>
      <c r="D3438" s="0" t="n">
        <v>421.6807131654</v>
      </c>
      <c r="E3438" s="0" t="n">
        <v>0.00470198880331906</v>
      </c>
    </row>
    <row r="3439" customFormat="false" ht="15" hidden="false" customHeight="false" outlineLevel="0" collapsed="false">
      <c r="A3439" s="0" t="s">
        <v>107</v>
      </c>
      <c r="B3439" s="0" t="s">
        <v>134</v>
      </c>
      <c r="C3439" s="0" t="s">
        <v>62</v>
      </c>
      <c r="D3439" s="0" t="n">
        <v>420.1756473602</v>
      </c>
      <c r="E3439" s="0" t="n">
        <v>0.00428097439884933</v>
      </c>
    </row>
    <row r="3440" customFormat="false" ht="15" hidden="false" customHeight="false" outlineLevel="0" collapsed="false">
      <c r="A3440" s="0" t="s">
        <v>108</v>
      </c>
      <c r="B3440" s="0" t="s">
        <v>134</v>
      </c>
      <c r="C3440" s="0" t="s">
        <v>62</v>
      </c>
      <c r="D3440" s="0" t="n">
        <v>291.0580564693</v>
      </c>
      <c r="E3440" s="0" t="n">
        <v>0.00468249090286998</v>
      </c>
    </row>
    <row r="3441" customFormat="false" ht="15" hidden="false" customHeight="false" outlineLevel="0" collapsed="false">
      <c r="A3441" s="0" t="s">
        <v>109</v>
      </c>
      <c r="B3441" s="0" t="s">
        <v>134</v>
      </c>
      <c r="C3441" s="0" t="s">
        <v>62</v>
      </c>
      <c r="D3441" s="0" t="n">
        <v>320.4085613016</v>
      </c>
      <c r="E3441" s="0" t="n">
        <v>0.00473984006249252</v>
      </c>
    </row>
    <row r="3442" customFormat="false" ht="15" hidden="false" customHeight="false" outlineLevel="0" collapsed="false">
      <c r="A3442" s="0" t="s">
        <v>110</v>
      </c>
      <c r="B3442" s="0" t="s">
        <v>134</v>
      </c>
      <c r="C3442" s="0" t="s">
        <v>62</v>
      </c>
      <c r="D3442" s="0" t="n">
        <v>314.4865496133</v>
      </c>
      <c r="E3442" s="0" t="n">
        <v>0.00460298919218212</v>
      </c>
    </row>
    <row r="3443" customFormat="false" ht="15" hidden="false" customHeight="false" outlineLevel="0" collapsed="false">
      <c r="A3443" s="0" t="s">
        <v>111</v>
      </c>
      <c r="B3443" s="0" t="s">
        <v>134</v>
      </c>
      <c r="C3443" s="0" t="s">
        <v>62</v>
      </c>
      <c r="D3443" s="0" t="n">
        <v>314.5154441777</v>
      </c>
      <c r="E3443" s="0" t="n">
        <v>0.00424818186511437</v>
      </c>
    </row>
    <row r="3444" customFormat="false" ht="15" hidden="false" customHeight="false" outlineLevel="0" collapsed="false">
      <c r="A3444" s="0" t="s">
        <v>112</v>
      </c>
      <c r="B3444" s="0" t="s">
        <v>134</v>
      </c>
      <c r="C3444" s="0" t="s">
        <v>62</v>
      </c>
      <c r="D3444" s="0" t="n">
        <v>299.8933424973</v>
      </c>
      <c r="E3444" s="0" t="n">
        <v>0.00411089753510863</v>
      </c>
    </row>
    <row r="3445" customFormat="false" ht="15" hidden="false" customHeight="false" outlineLevel="0" collapsed="false">
      <c r="A3445" s="0" t="s">
        <v>113</v>
      </c>
      <c r="B3445" s="0" t="s">
        <v>134</v>
      </c>
      <c r="C3445" s="0" t="s">
        <v>62</v>
      </c>
      <c r="D3445" s="0" t="n">
        <v>349.706550819</v>
      </c>
      <c r="E3445" s="0" t="n">
        <v>0.00434327865921226</v>
      </c>
    </row>
    <row r="3446" customFormat="false" ht="15" hidden="false" customHeight="false" outlineLevel="0" collapsed="false">
      <c r="A3446" s="0" t="s">
        <v>114</v>
      </c>
      <c r="B3446" s="0" t="s">
        <v>134</v>
      </c>
      <c r="C3446" s="0" t="s">
        <v>62</v>
      </c>
      <c r="D3446" s="0" t="n">
        <v>391</v>
      </c>
      <c r="E3446" s="0" t="n">
        <v>0.00490728900255755</v>
      </c>
    </row>
    <row r="3447" customFormat="false" ht="15" hidden="false" customHeight="false" outlineLevel="0" collapsed="false">
      <c r="A3447" s="0" t="s">
        <v>115</v>
      </c>
      <c r="B3447" s="0" t="s">
        <v>134</v>
      </c>
      <c r="C3447" s="0" t="s">
        <v>62</v>
      </c>
      <c r="D3447" s="0" t="n">
        <v>326</v>
      </c>
      <c r="E3447" s="0" t="n">
        <v>0.00487389229720518</v>
      </c>
    </row>
    <row r="3448" customFormat="false" ht="15" hidden="false" customHeight="false" outlineLevel="0" collapsed="false">
      <c r="A3448" s="0" t="s">
        <v>116</v>
      </c>
      <c r="B3448" s="0" t="s">
        <v>134</v>
      </c>
      <c r="C3448" s="0" t="s">
        <v>62</v>
      </c>
      <c r="D3448" s="0" t="n">
        <v>329</v>
      </c>
      <c r="E3448" s="0" t="n">
        <v>0.00513129010469436</v>
      </c>
    </row>
    <row r="3449" customFormat="false" ht="15" hidden="false" customHeight="false" outlineLevel="0" collapsed="false">
      <c r="A3449" s="0" t="s">
        <v>117</v>
      </c>
      <c r="B3449" s="0" t="s">
        <v>134</v>
      </c>
      <c r="C3449" s="0" t="s">
        <v>62</v>
      </c>
      <c r="D3449" s="0" t="n">
        <v>283</v>
      </c>
      <c r="E3449" s="0" t="n">
        <v>0.00527090694935218</v>
      </c>
    </row>
    <row r="3450" customFormat="false" ht="15" hidden="false" customHeight="false" outlineLevel="0" collapsed="false">
      <c r="A3450" s="0" t="s">
        <v>118</v>
      </c>
      <c r="B3450" s="0" t="s">
        <v>134</v>
      </c>
      <c r="C3450" s="0" t="s">
        <v>62</v>
      </c>
      <c r="D3450" s="0" t="n">
        <v>244</v>
      </c>
      <c r="E3450" s="0" t="n">
        <v>0.00524533242258652</v>
      </c>
    </row>
    <row r="3451" customFormat="false" ht="15" hidden="false" customHeight="false" outlineLevel="0" collapsed="false">
      <c r="A3451" s="0" t="s">
        <v>119</v>
      </c>
      <c r="B3451" s="0" t="s">
        <v>134</v>
      </c>
      <c r="C3451" s="0" t="s">
        <v>62</v>
      </c>
      <c r="D3451" s="0" t="n">
        <v>220</v>
      </c>
      <c r="E3451" s="0" t="n">
        <v>0.00526515151515152</v>
      </c>
    </row>
    <row r="3452" customFormat="false" ht="15" hidden="false" customHeight="false" outlineLevel="0" collapsed="false">
      <c r="A3452" s="0" t="s">
        <v>105</v>
      </c>
      <c r="B3452" s="0" t="s">
        <v>12</v>
      </c>
      <c r="C3452" s="0" t="s">
        <v>137</v>
      </c>
      <c r="D3452" s="0" t="n">
        <v>23544.48825621</v>
      </c>
      <c r="E3452" s="0" t="n">
        <v>0.00537408596128865</v>
      </c>
    </row>
    <row r="3453" customFormat="false" ht="15" hidden="false" customHeight="false" outlineLevel="0" collapsed="false">
      <c r="A3453" s="0" t="s">
        <v>106</v>
      </c>
      <c r="B3453" s="0" t="s">
        <v>12</v>
      </c>
      <c r="C3453" s="0" t="s">
        <v>137</v>
      </c>
      <c r="D3453" s="0" t="n">
        <v>24591.7068525977</v>
      </c>
      <c r="E3453" s="0" t="n">
        <v>0.00553883588557043</v>
      </c>
    </row>
    <row r="3454" customFormat="false" ht="15" hidden="false" customHeight="false" outlineLevel="0" collapsed="false">
      <c r="A3454" s="0" t="s">
        <v>107</v>
      </c>
      <c r="B3454" s="0" t="s">
        <v>12</v>
      </c>
      <c r="C3454" s="0" t="s">
        <v>137</v>
      </c>
      <c r="D3454" s="0" t="n">
        <v>25316.7989073845</v>
      </c>
      <c r="E3454" s="0" t="n">
        <v>0.00542910424360656</v>
      </c>
    </row>
    <row r="3455" customFormat="false" ht="15" hidden="false" customHeight="false" outlineLevel="0" collapsed="false">
      <c r="A3455" s="0" t="s">
        <v>108</v>
      </c>
      <c r="B3455" s="0" t="s">
        <v>12</v>
      </c>
      <c r="C3455" s="0" t="s">
        <v>137</v>
      </c>
      <c r="D3455" s="0" t="n">
        <v>24598.5625294898</v>
      </c>
      <c r="E3455" s="0" t="n">
        <v>0.00543981315868175</v>
      </c>
    </row>
    <row r="3456" customFormat="false" ht="15" hidden="false" customHeight="false" outlineLevel="0" collapsed="false">
      <c r="A3456" s="0" t="s">
        <v>109</v>
      </c>
      <c r="B3456" s="0" t="s">
        <v>12</v>
      </c>
      <c r="C3456" s="0" t="s">
        <v>137</v>
      </c>
      <c r="D3456" s="0" t="n">
        <v>24818.0766122196</v>
      </c>
      <c r="E3456" s="0" t="n">
        <v>0.00542779969947483</v>
      </c>
    </row>
    <row r="3457" customFormat="false" ht="15" hidden="false" customHeight="false" outlineLevel="0" collapsed="false">
      <c r="A3457" s="0" t="s">
        <v>110</v>
      </c>
      <c r="B3457" s="0" t="s">
        <v>12</v>
      </c>
      <c r="C3457" s="0" t="s">
        <v>137</v>
      </c>
      <c r="D3457" s="0" t="n">
        <v>27263.4648218603</v>
      </c>
      <c r="E3457" s="0" t="n">
        <v>0.00555328626198984</v>
      </c>
    </row>
    <row r="3458" customFormat="false" ht="15" hidden="false" customHeight="false" outlineLevel="0" collapsed="false">
      <c r="A3458" s="0" t="s">
        <v>111</v>
      </c>
      <c r="B3458" s="0" t="s">
        <v>12</v>
      </c>
      <c r="C3458" s="0" t="s">
        <v>137</v>
      </c>
      <c r="D3458" s="0" t="n">
        <v>25898.368938659</v>
      </c>
      <c r="E3458" s="0" t="n">
        <v>0.00562688555182982</v>
      </c>
    </row>
    <row r="3459" customFormat="false" ht="15" hidden="false" customHeight="false" outlineLevel="0" collapsed="false">
      <c r="A3459" s="0" t="s">
        <v>112</v>
      </c>
      <c r="B3459" s="0" t="s">
        <v>12</v>
      </c>
      <c r="C3459" s="0" t="s">
        <v>137</v>
      </c>
      <c r="D3459" s="0" t="n">
        <v>26875.4078763313</v>
      </c>
      <c r="E3459" s="0" t="n">
        <v>0.00571097061753864</v>
      </c>
    </row>
    <row r="3460" customFormat="false" ht="15" hidden="false" customHeight="false" outlineLevel="0" collapsed="false">
      <c r="A3460" s="0" t="s">
        <v>113</v>
      </c>
      <c r="B3460" s="0" t="s">
        <v>12</v>
      </c>
      <c r="C3460" s="0" t="s">
        <v>137</v>
      </c>
      <c r="D3460" s="0" t="n">
        <v>25366.1965394261</v>
      </c>
      <c r="E3460" s="0" t="n">
        <v>0.00585951445353333</v>
      </c>
    </row>
    <row r="3461" customFormat="false" ht="15" hidden="false" customHeight="false" outlineLevel="0" collapsed="false">
      <c r="A3461" s="0" t="s">
        <v>114</v>
      </c>
      <c r="B3461" s="0" t="s">
        <v>12</v>
      </c>
      <c r="C3461" s="0" t="s">
        <v>137</v>
      </c>
      <c r="D3461" s="0" t="n">
        <v>25121.4779198853</v>
      </c>
      <c r="E3461" s="0" t="n">
        <v>0.00597079805855855</v>
      </c>
    </row>
    <row r="3462" customFormat="false" ht="15" hidden="false" customHeight="false" outlineLevel="0" collapsed="false">
      <c r="A3462" s="0" t="s">
        <v>115</v>
      </c>
      <c r="B3462" s="0" t="s">
        <v>12</v>
      </c>
      <c r="C3462" s="0" t="s">
        <v>137</v>
      </c>
      <c r="D3462" s="0" t="n">
        <v>21914.7108251656</v>
      </c>
      <c r="E3462" s="0" t="n">
        <v>0.00608172770094338</v>
      </c>
    </row>
    <row r="3463" customFormat="false" ht="15" hidden="false" customHeight="false" outlineLevel="0" collapsed="false">
      <c r="A3463" s="0" t="s">
        <v>116</v>
      </c>
      <c r="B3463" s="0" t="s">
        <v>12</v>
      </c>
      <c r="C3463" s="0" t="s">
        <v>137</v>
      </c>
      <c r="D3463" s="0" t="n">
        <v>21153</v>
      </c>
      <c r="E3463" s="0" t="n">
        <v>0.00620781396912442</v>
      </c>
    </row>
    <row r="3464" customFormat="false" ht="15" hidden="false" customHeight="false" outlineLevel="0" collapsed="false">
      <c r="A3464" s="0" t="s">
        <v>117</v>
      </c>
      <c r="B3464" s="0" t="s">
        <v>12</v>
      </c>
      <c r="C3464" s="0" t="s">
        <v>137</v>
      </c>
      <c r="D3464" s="0" t="n">
        <v>20840.2531452997</v>
      </c>
      <c r="E3464" s="0" t="n">
        <v>0.00626882104689474</v>
      </c>
    </row>
    <row r="3465" customFormat="false" ht="15" hidden="false" customHeight="false" outlineLevel="0" collapsed="false">
      <c r="A3465" s="0" t="s">
        <v>118</v>
      </c>
      <c r="B3465" s="0" t="s">
        <v>12</v>
      </c>
      <c r="C3465" s="0" t="s">
        <v>137</v>
      </c>
      <c r="D3465" s="0" t="n">
        <v>18942.4414659261</v>
      </c>
      <c r="E3465" s="0" t="n">
        <v>0.00632914534262415</v>
      </c>
    </row>
    <row r="3466" customFormat="false" ht="15" hidden="false" customHeight="false" outlineLevel="0" collapsed="false">
      <c r="A3466" s="0" t="s">
        <v>119</v>
      </c>
      <c r="B3466" s="0" t="s">
        <v>12</v>
      </c>
      <c r="C3466" s="0" t="s">
        <v>137</v>
      </c>
      <c r="D3466" s="0" t="n">
        <v>16887.0312027759</v>
      </c>
      <c r="E3466" s="0" t="n">
        <v>0.00637025009671563</v>
      </c>
    </row>
    <row r="3467" customFormat="false" ht="15" hidden="false" customHeight="false" outlineLevel="0" collapsed="false">
      <c r="A3467" s="0" t="s">
        <v>105</v>
      </c>
      <c r="B3467" s="0" t="s">
        <v>12</v>
      </c>
      <c r="C3467" s="0" t="s">
        <v>138</v>
      </c>
      <c r="D3467" s="0" t="n">
        <v>38358.7133668701</v>
      </c>
      <c r="E3467" s="0" t="n">
        <v>0.00486371932329791</v>
      </c>
    </row>
    <row r="3468" customFormat="false" ht="15" hidden="false" customHeight="false" outlineLevel="0" collapsed="false">
      <c r="A3468" s="0" t="s">
        <v>106</v>
      </c>
      <c r="B3468" s="0" t="s">
        <v>12</v>
      </c>
      <c r="C3468" s="0" t="s">
        <v>138</v>
      </c>
      <c r="D3468" s="0" t="n">
        <v>40228.7711832294</v>
      </c>
      <c r="E3468" s="0" t="n">
        <v>0.00494167813383333</v>
      </c>
    </row>
    <row r="3469" customFormat="false" ht="15" hidden="false" customHeight="false" outlineLevel="0" collapsed="false">
      <c r="A3469" s="0" t="s">
        <v>107</v>
      </c>
      <c r="B3469" s="0" t="s">
        <v>12</v>
      </c>
      <c r="C3469" s="0" t="s">
        <v>138</v>
      </c>
      <c r="D3469" s="0" t="n">
        <v>40353.4812976462</v>
      </c>
      <c r="E3469" s="0" t="n">
        <v>0.0048972831404058</v>
      </c>
    </row>
    <row r="3470" customFormat="false" ht="15" hidden="false" customHeight="false" outlineLevel="0" collapsed="false">
      <c r="A3470" s="0" t="s">
        <v>108</v>
      </c>
      <c r="B3470" s="0" t="s">
        <v>12</v>
      </c>
      <c r="C3470" s="0" t="s">
        <v>138</v>
      </c>
      <c r="D3470" s="0" t="n">
        <v>40266.5345130638</v>
      </c>
      <c r="E3470" s="0" t="n">
        <v>0.00489745328250966</v>
      </c>
    </row>
    <row r="3471" customFormat="false" ht="15" hidden="false" customHeight="false" outlineLevel="0" collapsed="false">
      <c r="A3471" s="0" t="s">
        <v>109</v>
      </c>
      <c r="B3471" s="0" t="s">
        <v>12</v>
      </c>
      <c r="C3471" s="0" t="s">
        <v>138</v>
      </c>
      <c r="D3471" s="0" t="n">
        <v>40590.613602117</v>
      </c>
      <c r="E3471" s="0" t="n">
        <v>0.00495204858535875</v>
      </c>
    </row>
    <row r="3472" customFormat="false" ht="15" hidden="false" customHeight="false" outlineLevel="0" collapsed="false">
      <c r="A3472" s="0" t="s">
        <v>110</v>
      </c>
      <c r="B3472" s="0" t="s">
        <v>12</v>
      </c>
      <c r="C3472" s="0" t="s">
        <v>138</v>
      </c>
      <c r="D3472" s="0" t="n">
        <v>44725.9115680624</v>
      </c>
      <c r="E3472" s="0" t="n">
        <v>0.00502476101028839</v>
      </c>
    </row>
    <row r="3473" customFormat="false" ht="15" hidden="false" customHeight="false" outlineLevel="0" collapsed="false">
      <c r="A3473" s="0" t="s">
        <v>111</v>
      </c>
      <c r="B3473" s="0" t="s">
        <v>12</v>
      </c>
      <c r="C3473" s="0" t="s">
        <v>138</v>
      </c>
      <c r="D3473" s="0" t="n">
        <v>42924.1659391913</v>
      </c>
      <c r="E3473" s="0" t="n">
        <v>0.00508182416718385</v>
      </c>
    </row>
    <row r="3474" customFormat="false" ht="15" hidden="false" customHeight="false" outlineLevel="0" collapsed="false">
      <c r="A3474" s="0" t="s">
        <v>112</v>
      </c>
      <c r="B3474" s="0" t="s">
        <v>12</v>
      </c>
      <c r="C3474" s="0" t="s">
        <v>138</v>
      </c>
      <c r="D3474" s="0" t="n">
        <v>45144.1438928448</v>
      </c>
      <c r="E3474" s="0" t="n">
        <v>0.00497002066952071</v>
      </c>
    </row>
    <row r="3475" customFormat="false" ht="15" hidden="false" customHeight="false" outlineLevel="0" collapsed="false">
      <c r="A3475" s="0" t="s">
        <v>113</v>
      </c>
      <c r="B3475" s="0" t="s">
        <v>12</v>
      </c>
      <c r="C3475" s="0" t="s">
        <v>138</v>
      </c>
      <c r="D3475" s="0" t="n">
        <v>42096.831829405</v>
      </c>
      <c r="E3475" s="0" t="n">
        <v>0.00505358212779943</v>
      </c>
    </row>
    <row r="3476" customFormat="false" ht="15" hidden="false" customHeight="false" outlineLevel="0" collapsed="false">
      <c r="A3476" s="0" t="s">
        <v>114</v>
      </c>
      <c r="B3476" s="0" t="s">
        <v>12</v>
      </c>
      <c r="C3476" s="0" t="s">
        <v>138</v>
      </c>
      <c r="D3476" s="0" t="n">
        <v>42470.3166674391</v>
      </c>
      <c r="E3476" s="0" t="n">
        <v>0.00513114972500274</v>
      </c>
    </row>
    <row r="3477" customFormat="false" ht="15" hidden="false" customHeight="false" outlineLevel="0" collapsed="false">
      <c r="A3477" s="0" t="s">
        <v>115</v>
      </c>
      <c r="B3477" s="0" t="s">
        <v>12</v>
      </c>
      <c r="C3477" s="0" t="s">
        <v>138</v>
      </c>
      <c r="D3477" s="0" t="n">
        <v>36013.8972777974</v>
      </c>
      <c r="E3477" s="0" t="n">
        <v>0.00524719082477603</v>
      </c>
    </row>
    <row r="3478" customFormat="false" ht="15" hidden="false" customHeight="false" outlineLevel="0" collapsed="false">
      <c r="A3478" s="0" t="s">
        <v>116</v>
      </c>
      <c r="B3478" s="0" t="s">
        <v>12</v>
      </c>
      <c r="C3478" s="0" t="s">
        <v>138</v>
      </c>
      <c r="D3478" s="0" t="n">
        <v>34063</v>
      </c>
      <c r="E3478" s="0" t="n">
        <v>0.00538159276764949</v>
      </c>
    </row>
    <row r="3479" customFormat="false" ht="15" hidden="false" customHeight="false" outlineLevel="0" collapsed="false">
      <c r="A3479" s="0" t="s">
        <v>117</v>
      </c>
      <c r="B3479" s="0" t="s">
        <v>12</v>
      </c>
      <c r="C3479" s="0" t="s">
        <v>138</v>
      </c>
      <c r="D3479" s="0" t="n">
        <v>32277.486637198</v>
      </c>
      <c r="E3479" s="0" t="n">
        <v>0.00551956245569397</v>
      </c>
    </row>
    <row r="3480" customFormat="false" ht="15" hidden="false" customHeight="false" outlineLevel="0" collapsed="false">
      <c r="A3480" s="0" t="s">
        <v>118</v>
      </c>
      <c r="B3480" s="0" t="s">
        <v>12</v>
      </c>
      <c r="C3480" s="0" t="s">
        <v>138</v>
      </c>
      <c r="D3480" s="0" t="n">
        <v>28802.0199005754</v>
      </c>
      <c r="E3480" s="0" t="n">
        <v>0.00553929944819677</v>
      </c>
    </row>
    <row r="3481" customFormat="false" ht="15" hidden="false" customHeight="false" outlineLevel="0" collapsed="false">
      <c r="A3481" s="0" t="s">
        <v>119</v>
      </c>
      <c r="B3481" s="0" t="s">
        <v>12</v>
      </c>
      <c r="C3481" s="0" t="s">
        <v>138</v>
      </c>
      <c r="D3481" s="0" t="n">
        <v>25667.1203854577</v>
      </c>
      <c r="E3481" s="0" t="n">
        <v>0.00567696224201552</v>
      </c>
      <c r="G3481" s="51"/>
    </row>
    <row r="3482" customFormat="false" ht="15" hidden="false" customHeight="false" outlineLevel="0" collapsed="false">
      <c r="A3482" s="0" t="s">
        <v>105</v>
      </c>
      <c r="B3482" s="0" t="s">
        <v>12</v>
      </c>
      <c r="C3482" s="0" t="s">
        <v>139</v>
      </c>
      <c r="D3482" s="0" t="n">
        <v>91517.0674696098</v>
      </c>
      <c r="E3482" s="0" t="n">
        <v>0.00369287271141632</v>
      </c>
    </row>
    <row r="3483" customFormat="false" ht="15" hidden="false" customHeight="false" outlineLevel="0" collapsed="false">
      <c r="A3483" s="0" t="s">
        <v>106</v>
      </c>
      <c r="B3483" s="0" t="s">
        <v>12</v>
      </c>
      <c r="C3483" s="0" t="s">
        <v>139</v>
      </c>
      <c r="D3483" s="0" t="n">
        <v>99076.8966606412</v>
      </c>
      <c r="E3483" s="0" t="n">
        <v>0.00374524939828611</v>
      </c>
    </row>
    <row r="3484" customFormat="false" ht="15" hidden="false" customHeight="false" outlineLevel="0" collapsed="false">
      <c r="A3484" s="0" t="s">
        <v>107</v>
      </c>
      <c r="B3484" s="0" t="s">
        <v>12</v>
      </c>
      <c r="C3484" s="0" t="s">
        <v>139</v>
      </c>
      <c r="D3484" s="0" t="n">
        <v>97713.3860853314</v>
      </c>
      <c r="E3484" s="0" t="n">
        <v>0.00373750602401241</v>
      </c>
    </row>
    <row r="3485" customFormat="false" ht="15" hidden="false" customHeight="false" outlineLevel="0" collapsed="false">
      <c r="A3485" s="0" t="s">
        <v>108</v>
      </c>
      <c r="B3485" s="0" t="s">
        <v>12</v>
      </c>
      <c r="C3485" s="0" t="s">
        <v>139</v>
      </c>
      <c r="D3485" s="0" t="n">
        <v>94833.1764494332</v>
      </c>
      <c r="E3485" s="0" t="n">
        <v>0.00374638186904791</v>
      </c>
    </row>
    <row r="3486" customFormat="false" ht="15" hidden="false" customHeight="false" outlineLevel="0" collapsed="false">
      <c r="A3486" s="0" t="s">
        <v>109</v>
      </c>
      <c r="B3486" s="0" t="s">
        <v>12</v>
      </c>
      <c r="C3486" s="0" t="s">
        <v>139</v>
      </c>
      <c r="D3486" s="0" t="n">
        <v>95379.7497151701</v>
      </c>
      <c r="E3486" s="0" t="n">
        <v>0.00379911361747149</v>
      </c>
    </row>
    <row r="3487" customFormat="false" ht="15" hidden="false" customHeight="false" outlineLevel="0" collapsed="false">
      <c r="A3487" s="0" t="s">
        <v>110</v>
      </c>
      <c r="B3487" s="0" t="s">
        <v>12</v>
      </c>
      <c r="C3487" s="0" t="s">
        <v>139</v>
      </c>
      <c r="D3487" s="0" t="n">
        <v>106453.291817032</v>
      </c>
      <c r="E3487" s="0" t="n">
        <v>0.00395463522749707</v>
      </c>
    </row>
    <row r="3488" customFormat="false" ht="15" hidden="false" customHeight="false" outlineLevel="0" collapsed="false">
      <c r="A3488" s="0" t="s">
        <v>111</v>
      </c>
      <c r="B3488" s="0" t="s">
        <v>12</v>
      </c>
      <c r="C3488" s="0" t="s">
        <v>139</v>
      </c>
      <c r="D3488" s="0" t="n">
        <v>104659.902199008</v>
      </c>
      <c r="E3488" s="0" t="n">
        <v>0.00404980348502914</v>
      </c>
    </row>
    <row r="3489" customFormat="false" ht="15" hidden="false" customHeight="false" outlineLevel="0" collapsed="false">
      <c r="A3489" s="0" t="s">
        <v>112</v>
      </c>
      <c r="B3489" s="0" t="s">
        <v>12</v>
      </c>
      <c r="C3489" s="0" t="s">
        <v>139</v>
      </c>
      <c r="D3489" s="0" t="n">
        <v>113319.321516844</v>
      </c>
      <c r="E3489" s="0" t="n">
        <v>0.00405491934362678</v>
      </c>
    </row>
    <row r="3490" customFormat="false" ht="15" hidden="false" customHeight="false" outlineLevel="0" collapsed="false">
      <c r="A3490" s="0" t="s">
        <v>113</v>
      </c>
      <c r="B3490" s="0" t="s">
        <v>12</v>
      </c>
      <c r="C3490" s="0" t="s">
        <v>139</v>
      </c>
      <c r="D3490" s="0" t="n">
        <v>101990.153512746</v>
      </c>
      <c r="E3490" s="0" t="n">
        <v>0.00411849933298951</v>
      </c>
    </row>
    <row r="3491" customFormat="false" ht="15" hidden="false" customHeight="false" outlineLevel="0" collapsed="false">
      <c r="A3491" s="0" t="s">
        <v>114</v>
      </c>
      <c r="B3491" s="0" t="s">
        <v>12</v>
      </c>
      <c r="C3491" s="0" t="s">
        <v>139</v>
      </c>
      <c r="D3491" s="0" t="n">
        <v>100106.009633979</v>
      </c>
      <c r="E3491" s="0" t="n">
        <v>0.00425892650096405</v>
      </c>
    </row>
    <row r="3492" customFormat="false" ht="15" hidden="false" customHeight="false" outlineLevel="0" collapsed="false">
      <c r="A3492" s="0" t="s">
        <v>115</v>
      </c>
      <c r="B3492" s="0" t="s">
        <v>12</v>
      </c>
      <c r="C3492" s="0" t="s">
        <v>139</v>
      </c>
      <c r="D3492" s="0" t="n">
        <v>84819.8617243216</v>
      </c>
      <c r="E3492" s="0" t="n">
        <v>0.00433413726904883</v>
      </c>
    </row>
    <row r="3493" customFormat="false" ht="15" hidden="false" customHeight="false" outlineLevel="0" collapsed="false">
      <c r="A3493" s="0" t="s">
        <v>116</v>
      </c>
      <c r="B3493" s="0" t="s">
        <v>12</v>
      </c>
      <c r="C3493" s="0" t="s">
        <v>139</v>
      </c>
      <c r="D3493" s="0" t="n">
        <v>78265</v>
      </c>
      <c r="E3493" s="0" t="n">
        <v>0.00446490555591048</v>
      </c>
    </row>
    <row r="3494" customFormat="false" ht="15" hidden="false" customHeight="false" outlineLevel="0" collapsed="false">
      <c r="A3494" s="0" t="s">
        <v>117</v>
      </c>
      <c r="B3494" s="0" t="s">
        <v>12</v>
      </c>
      <c r="C3494" s="0" t="s">
        <v>139</v>
      </c>
      <c r="D3494" s="0" t="n">
        <v>71898.9300972728</v>
      </c>
      <c r="E3494" s="0" t="n">
        <v>0.00457227607293514</v>
      </c>
    </row>
    <row r="3495" customFormat="false" ht="15" hidden="false" customHeight="false" outlineLevel="0" collapsed="false">
      <c r="A3495" s="0" t="s">
        <v>118</v>
      </c>
      <c r="B3495" s="0" t="s">
        <v>12</v>
      </c>
      <c r="C3495" s="0" t="s">
        <v>139</v>
      </c>
      <c r="D3495" s="0" t="n">
        <v>63350.946403085</v>
      </c>
      <c r="E3495" s="0" t="n">
        <v>0.0046160482665182</v>
      </c>
    </row>
    <row r="3496" customFormat="false" ht="15" hidden="false" customHeight="false" outlineLevel="0" collapsed="false">
      <c r="A3496" s="0" t="s">
        <v>119</v>
      </c>
      <c r="B3496" s="0" t="s">
        <v>12</v>
      </c>
      <c r="C3496" s="0" t="s">
        <v>139</v>
      </c>
      <c r="D3496" s="0" t="n">
        <v>53441.5959517364</v>
      </c>
      <c r="E3496" s="0" t="n">
        <v>0.00476150453199507</v>
      </c>
    </row>
    <row r="3497" customFormat="false" ht="15" hidden="false" customHeight="false" outlineLevel="0" collapsed="false">
      <c r="D3497" s="52"/>
      <c r="E3497" s="52"/>
    </row>
    <row r="3498" customFormat="false" ht="15" hidden="false" customHeight="false" outlineLevel="0" collapsed="false">
      <c r="D3498" s="52"/>
      <c r="E3498" s="52"/>
      <c r="G3498" s="2"/>
    </row>
    <row r="3499" customFormat="false" ht="15" hidden="false" customHeight="false" outlineLevel="0" collapsed="false">
      <c r="D3499" s="52"/>
      <c r="E3499" s="52"/>
    </row>
    <row r="3500" customFormat="false" ht="15" hidden="false" customHeight="false" outlineLevel="0" collapsed="false">
      <c r="D3500" s="52"/>
      <c r="E3500" s="52"/>
    </row>
    <row r="3501" customFormat="false" ht="15" hidden="false" customHeight="false" outlineLevel="0" collapsed="false">
      <c r="D3501" s="52"/>
      <c r="E3501" s="52"/>
    </row>
    <row r="3502" customFormat="false" ht="15" hidden="false" customHeight="false" outlineLevel="0" collapsed="false">
      <c r="D3502" s="52"/>
      <c r="E3502" s="52"/>
    </row>
    <row r="3503" customFormat="false" ht="15" hidden="false" customHeight="false" outlineLevel="0" collapsed="false">
      <c r="D3503" s="52"/>
      <c r="E3503" s="52"/>
    </row>
    <row r="3504" customFormat="false" ht="15" hidden="false" customHeight="false" outlineLevel="0" collapsed="false">
      <c r="D3504" s="52"/>
      <c r="E3504" s="52"/>
    </row>
    <row r="3505" customFormat="false" ht="15" hidden="false" customHeight="false" outlineLevel="0" collapsed="false">
      <c r="D3505" s="52"/>
      <c r="E3505" s="52"/>
    </row>
    <row r="3506" customFormat="false" ht="15" hidden="false" customHeight="false" outlineLevel="0" collapsed="false">
      <c r="D3506" s="52"/>
      <c r="E3506" s="52"/>
    </row>
    <row r="3507" customFormat="false" ht="15" hidden="false" customHeight="false" outlineLevel="0" collapsed="false">
      <c r="D3507" s="52"/>
      <c r="E3507" s="52"/>
    </row>
    <row r="3508" customFormat="false" ht="15" hidden="false" customHeight="false" outlineLevel="0" collapsed="false">
      <c r="D3508" s="52"/>
      <c r="E3508" s="52"/>
    </row>
    <row r="3509" customFormat="false" ht="15" hidden="false" customHeight="false" outlineLevel="0" collapsed="false">
      <c r="D3509" s="52"/>
      <c r="E3509" s="52"/>
    </row>
    <row r="3510" customFormat="false" ht="15" hidden="false" customHeight="false" outlineLevel="0" collapsed="false">
      <c r="D3510" s="52"/>
      <c r="E3510" s="52"/>
    </row>
    <row r="3511" customFormat="false" ht="15" hidden="false" customHeight="false" outlineLevel="0" collapsed="false">
      <c r="D3511" s="52"/>
      <c r="E3511" s="52"/>
    </row>
    <row r="3512" customFormat="false" ht="15" hidden="false" customHeight="false" outlineLevel="0" collapsed="false">
      <c r="D3512" s="52"/>
      <c r="E3512" s="52"/>
    </row>
    <row r="3513" customFormat="false" ht="15" hidden="false" customHeight="false" outlineLevel="0" collapsed="false">
      <c r="D3513" s="52"/>
      <c r="E3513" s="52"/>
    </row>
    <row r="3514" customFormat="false" ht="15" hidden="false" customHeight="false" outlineLevel="0" collapsed="false">
      <c r="D3514" s="52"/>
      <c r="E3514" s="52"/>
    </row>
    <row r="3515" customFormat="false" ht="15" hidden="false" customHeight="false" outlineLevel="0" collapsed="false">
      <c r="D3515" s="52"/>
      <c r="E3515" s="52"/>
    </row>
    <row r="3516" customFormat="false" ht="15" hidden="false" customHeight="false" outlineLevel="0" collapsed="false">
      <c r="D3516" s="52"/>
      <c r="E3516" s="52"/>
    </row>
    <row r="3517" customFormat="false" ht="15" hidden="false" customHeight="false" outlineLevel="0" collapsed="false">
      <c r="D3517" s="52"/>
      <c r="E3517" s="52"/>
    </row>
    <row r="3518" customFormat="false" ht="15" hidden="false" customHeight="false" outlineLevel="0" collapsed="false">
      <c r="D3518" s="52"/>
      <c r="E3518" s="52"/>
    </row>
    <row r="3519" customFormat="false" ht="15" hidden="false" customHeight="false" outlineLevel="0" collapsed="false">
      <c r="D3519" s="52"/>
      <c r="E3519" s="52"/>
    </row>
    <row r="3520" customFormat="false" ht="15" hidden="false" customHeight="false" outlineLevel="0" collapsed="false">
      <c r="D3520" s="52"/>
      <c r="E3520" s="52"/>
    </row>
    <row r="3521" customFormat="false" ht="15" hidden="false" customHeight="false" outlineLevel="0" collapsed="false">
      <c r="D3521" s="52"/>
      <c r="E3521" s="52"/>
    </row>
    <row r="3522" customFormat="false" ht="15" hidden="false" customHeight="false" outlineLevel="0" collapsed="false">
      <c r="D3522" s="52"/>
      <c r="E3522" s="52"/>
    </row>
    <row r="3523" customFormat="false" ht="15" hidden="false" customHeight="false" outlineLevel="0" collapsed="false">
      <c r="D3523" s="52"/>
      <c r="E3523" s="52"/>
    </row>
    <row r="3524" customFormat="false" ht="15" hidden="false" customHeight="false" outlineLevel="0" collapsed="false">
      <c r="D3524" s="52"/>
      <c r="E3524" s="52"/>
    </row>
    <row r="3525" customFormat="false" ht="15" hidden="false" customHeight="false" outlineLevel="0" collapsed="false">
      <c r="D3525" s="52"/>
      <c r="E3525" s="52"/>
    </row>
    <row r="3526" customFormat="false" ht="15" hidden="false" customHeight="false" outlineLevel="0" collapsed="false">
      <c r="D3526" s="52"/>
      <c r="E3526" s="52"/>
    </row>
    <row r="3527" customFormat="false" ht="15" hidden="false" customHeight="false" outlineLevel="0" collapsed="false">
      <c r="D3527" s="52"/>
      <c r="E3527" s="52"/>
    </row>
    <row r="3528" customFormat="false" ht="15" hidden="false" customHeight="false" outlineLevel="0" collapsed="false">
      <c r="D3528" s="52"/>
      <c r="E3528" s="52"/>
    </row>
    <row r="3529" customFormat="false" ht="15" hidden="false" customHeight="false" outlineLevel="0" collapsed="false">
      <c r="D3529" s="52"/>
      <c r="E3529" s="52"/>
    </row>
    <row r="3530" customFormat="false" ht="15" hidden="false" customHeight="false" outlineLevel="0" collapsed="false">
      <c r="D3530" s="52"/>
      <c r="E3530" s="52"/>
    </row>
    <row r="3531" customFormat="false" ht="15" hidden="false" customHeight="false" outlineLevel="0" collapsed="false">
      <c r="D3531" s="52"/>
      <c r="E3531" s="52"/>
    </row>
    <row r="3532" customFormat="false" ht="15" hidden="false" customHeight="false" outlineLevel="0" collapsed="false">
      <c r="D3532" s="52"/>
      <c r="E3532" s="52"/>
    </row>
    <row r="3533" customFormat="false" ht="15" hidden="false" customHeight="false" outlineLevel="0" collapsed="false">
      <c r="D3533" s="52"/>
      <c r="E3533" s="52"/>
    </row>
    <row r="3534" customFormat="false" ht="15" hidden="false" customHeight="false" outlineLevel="0" collapsed="false">
      <c r="D3534" s="52"/>
      <c r="E3534" s="52"/>
    </row>
    <row r="3535" customFormat="false" ht="15" hidden="false" customHeight="false" outlineLevel="0" collapsed="false">
      <c r="D3535" s="52"/>
      <c r="E3535" s="52"/>
    </row>
    <row r="3536" customFormat="false" ht="15" hidden="false" customHeight="false" outlineLevel="0" collapsed="false">
      <c r="D3536" s="52"/>
      <c r="E3536" s="52"/>
    </row>
    <row r="3537" customFormat="false" ht="15" hidden="false" customHeight="false" outlineLevel="0" collapsed="false">
      <c r="D3537" s="52"/>
      <c r="E3537" s="52"/>
    </row>
    <row r="3538" customFormat="false" ht="15" hidden="false" customHeight="false" outlineLevel="0" collapsed="false">
      <c r="D3538" s="52"/>
      <c r="E3538" s="52"/>
    </row>
    <row r="3539" customFormat="false" ht="15" hidden="false" customHeight="false" outlineLevel="0" collapsed="false">
      <c r="D3539" s="52"/>
      <c r="E3539" s="52"/>
    </row>
    <row r="3540" customFormat="false" ht="15" hidden="false" customHeight="false" outlineLevel="0" collapsed="false">
      <c r="D3540" s="52"/>
      <c r="E3540" s="52"/>
    </row>
    <row r="3541" customFormat="false" ht="15" hidden="false" customHeight="false" outlineLevel="0" collapsed="false">
      <c r="D3541" s="52"/>
      <c r="E3541" s="52"/>
    </row>
    <row r="3542" customFormat="false" ht="15" hidden="false" customHeight="false" outlineLevel="0" collapsed="false">
      <c r="D3542" s="52"/>
      <c r="E3542" s="52"/>
    </row>
    <row r="3543" customFormat="false" ht="15" hidden="false" customHeight="false" outlineLevel="0" collapsed="false">
      <c r="D3543" s="52"/>
      <c r="E3543" s="52"/>
    </row>
    <row r="3544" customFormat="false" ht="15" hidden="false" customHeight="false" outlineLevel="0" collapsed="false">
      <c r="D3544" s="52"/>
      <c r="E3544" s="52"/>
    </row>
    <row r="3545" customFormat="false" ht="15" hidden="false" customHeight="false" outlineLevel="0" collapsed="false">
      <c r="D3545" s="52"/>
      <c r="E3545" s="52"/>
    </row>
    <row r="3546" customFormat="false" ht="15" hidden="false" customHeight="false" outlineLevel="0" collapsed="false">
      <c r="D3546" s="52"/>
      <c r="E3546" s="52"/>
    </row>
    <row r="3547" customFormat="false" ht="15" hidden="false" customHeight="false" outlineLevel="0" collapsed="false">
      <c r="D3547" s="52"/>
      <c r="E3547" s="52"/>
    </row>
    <row r="3548" customFormat="false" ht="15" hidden="false" customHeight="false" outlineLevel="0" collapsed="false">
      <c r="D3548" s="52"/>
      <c r="E3548" s="52"/>
    </row>
    <row r="3549" customFormat="false" ht="15" hidden="false" customHeight="false" outlineLevel="0" collapsed="false">
      <c r="D3549" s="52"/>
      <c r="E3549" s="52"/>
    </row>
    <row r="3550" customFormat="false" ht="15" hidden="false" customHeight="false" outlineLevel="0" collapsed="false">
      <c r="D3550" s="52"/>
      <c r="E3550" s="52"/>
    </row>
    <row r="3551" customFormat="false" ht="15" hidden="false" customHeight="false" outlineLevel="0" collapsed="false">
      <c r="D3551" s="52"/>
      <c r="E3551" s="52"/>
    </row>
    <row r="3552" customFormat="false" ht="15" hidden="false" customHeight="false" outlineLevel="0" collapsed="false">
      <c r="D3552" s="52"/>
      <c r="E3552" s="52"/>
    </row>
    <row r="3553" customFormat="false" ht="15" hidden="false" customHeight="false" outlineLevel="0" collapsed="false">
      <c r="D3553" s="52"/>
      <c r="E3553" s="52"/>
    </row>
    <row r="3554" customFormat="false" ht="15" hidden="false" customHeight="false" outlineLevel="0" collapsed="false">
      <c r="D3554" s="52"/>
      <c r="E3554" s="52"/>
    </row>
    <row r="3555" customFormat="false" ht="15" hidden="false" customHeight="false" outlineLevel="0" collapsed="false">
      <c r="D3555" s="52"/>
      <c r="E3555" s="52"/>
    </row>
    <row r="3556" customFormat="false" ht="15" hidden="false" customHeight="false" outlineLevel="0" collapsed="false">
      <c r="D3556" s="52"/>
      <c r="E3556" s="52"/>
    </row>
    <row r="3557" customFormat="false" ht="15" hidden="false" customHeight="false" outlineLevel="0" collapsed="false">
      <c r="D3557" s="52"/>
      <c r="E3557" s="52"/>
    </row>
    <row r="3558" customFormat="false" ht="15" hidden="false" customHeight="false" outlineLevel="0" collapsed="false">
      <c r="D3558" s="52"/>
      <c r="E3558" s="52"/>
    </row>
    <row r="3559" customFormat="false" ht="15" hidden="false" customHeight="false" outlineLevel="0" collapsed="false">
      <c r="D3559" s="52"/>
      <c r="E3559" s="52"/>
    </row>
    <row r="3560" customFormat="false" ht="15" hidden="false" customHeight="false" outlineLevel="0" collapsed="false">
      <c r="D3560" s="52"/>
      <c r="E3560" s="52"/>
    </row>
    <row r="3561" customFormat="false" ht="15" hidden="false" customHeight="false" outlineLevel="0" collapsed="false">
      <c r="D3561" s="52"/>
      <c r="E3561" s="52"/>
    </row>
    <row r="3562" customFormat="false" ht="15" hidden="false" customHeight="false" outlineLevel="0" collapsed="false">
      <c r="D3562" s="52"/>
      <c r="E3562" s="52"/>
    </row>
    <row r="3563" customFormat="false" ht="15" hidden="false" customHeight="false" outlineLevel="0" collapsed="false">
      <c r="D3563" s="52"/>
      <c r="E3563" s="52"/>
    </row>
    <row r="3564" customFormat="false" ht="15" hidden="false" customHeight="false" outlineLevel="0" collapsed="false">
      <c r="D3564" s="52"/>
      <c r="E3564" s="52"/>
    </row>
    <row r="3565" customFormat="false" ht="15" hidden="false" customHeight="false" outlineLevel="0" collapsed="false">
      <c r="D3565" s="52"/>
      <c r="E3565" s="52"/>
    </row>
    <row r="3566" customFormat="false" ht="15" hidden="false" customHeight="false" outlineLevel="0" collapsed="false">
      <c r="D3566" s="52"/>
      <c r="E3566" s="52"/>
    </row>
    <row r="3567" customFormat="false" ht="15" hidden="false" customHeight="false" outlineLevel="0" collapsed="false">
      <c r="D3567" s="52"/>
      <c r="E3567" s="52"/>
    </row>
    <row r="3568" customFormat="false" ht="15" hidden="false" customHeight="false" outlineLevel="0" collapsed="false">
      <c r="D3568" s="52"/>
      <c r="E3568" s="52"/>
    </row>
    <row r="3569" customFormat="false" ht="15" hidden="false" customHeight="false" outlineLevel="0" collapsed="false">
      <c r="D3569" s="52"/>
      <c r="E3569" s="52"/>
    </row>
    <row r="3570" customFormat="false" ht="15" hidden="false" customHeight="false" outlineLevel="0" collapsed="false">
      <c r="D3570" s="52"/>
      <c r="E3570" s="52"/>
    </row>
    <row r="3571" customFormat="false" ht="15" hidden="false" customHeight="false" outlineLevel="0" collapsed="false">
      <c r="D3571" s="52"/>
      <c r="E3571" s="52"/>
    </row>
    <row r="3572" customFormat="false" ht="15" hidden="false" customHeight="false" outlineLevel="0" collapsed="false">
      <c r="D3572" s="52"/>
      <c r="E3572" s="52"/>
    </row>
    <row r="3573" customFormat="false" ht="15" hidden="false" customHeight="false" outlineLevel="0" collapsed="false">
      <c r="D3573" s="52"/>
      <c r="E3573" s="52"/>
    </row>
    <row r="3574" customFormat="false" ht="15" hidden="false" customHeight="false" outlineLevel="0" collapsed="false">
      <c r="D3574" s="52"/>
      <c r="E3574" s="52"/>
    </row>
    <row r="3575" customFormat="false" ht="15" hidden="false" customHeight="false" outlineLevel="0" collapsed="false">
      <c r="D3575" s="52"/>
      <c r="E3575" s="52"/>
    </row>
    <row r="3576" customFormat="false" ht="15" hidden="false" customHeight="false" outlineLevel="0" collapsed="false">
      <c r="D3576" s="52"/>
      <c r="E3576" s="52"/>
    </row>
    <row r="3577" customFormat="false" ht="15" hidden="false" customHeight="false" outlineLevel="0" collapsed="false">
      <c r="D3577" s="52"/>
      <c r="E3577" s="52"/>
    </row>
    <row r="3578" customFormat="false" ht="15" hidden="false" customHeight="false" outlineLevel="0" collapsed="false">
      <c r="D3578" s="52"/>
      <c r="E3578" s="52"/>
    </row>
    <row r="3579" customFormat="false" ht="15" hidden="false" customHeight="false" outlineLevel="0" collapsed="false">
      <c r="D3579" s="52"/>
      <c r="E3579" s="52"/>
    </row>
    <row r="3580" customFormat="false" ht="15" hidden="false" customHeight="false" outlineLevel="0" collapsed="false">
      <c r="D3580" s="52"/>
      <c r="E3580" s="52"/>
    </row>
    <row r="3581" customFormat="false" ht="15" hidden="false" customHeight="false" outlineLevel="0" collapsed="false">
      <c r="D3581" s="52"/>
      <c r="E3581" s="52"/>
    </row>
    <row r="3582" customFormat="false" ht="15" hidden="false" customHeight="false" outlineLevel="0" collapsed="false">
      <c r="D3582" s="52"/>
      <c r="E3582" s="52"/>
    </row>
    <row r="3583" customFormat="false" ht="15" hidden="false" customHeight="false" outlineLevel="0" collapsed="false">
      <c r="D3583" s="52"/>
      <c r="E3583" s="52"/>
    </row>
    <row r="3584" customFormat="false" ht="15" hidden="false" customHeight="false" outlineLevel="0" collapsed="false">
      <c r="D3584" s="52"/>
      <c r="E3584" s="52"/>
    </row>
    <row r="3585" customFormat="false" ht="15" hidden="false" customHeight="false" outlineLevel="0" collapsed="false">
      <c r="D3585" s="52"/>
      <c r="E3585" s="52"/>
    </row>
    <row r="3586" customFormat="false" ht="15" hidden="false" customHeight="false" outlineLevel="0" collapsed="false">
      <c r="D3586" s="52"/>
      <c r="E3586" s="52"/>
    </row>
    <row r="3587" customFormat="false" ht="15" hidden="false" customHeight="false" outlineLevel="0" collapsed="false">
      <c r="D3587" s="52"/>
      <c r="E3587" s="52"/>
    </row>
    <row r="3588" customFormat="false" ht="15" hidden="false" customHeight="false" outlineLevel="0" collapsed="false">
      <c r="D3588" s="52"/>
      <c r="E3588" s="52"/>
    </row>
    <row r="3589" customFormat="false" ht="15" hidden="false" customHeight="false" outlineLevel="0" collapsed="false">
      <c r="D3589" s="52"/>
      <c r="E3589" s="52"/>
    </row>
    <row r="3590" customFormat="false" ht="15" hidden="false" customHeight="false" outlineLevel="0" collapsed="false">
      <c r="D3590" s="52"/>
      <c r="E3590" s="52"/>
    </row>
    <row r="3591" customFormat="false" ht="15" hidden="false" customHeight="false" outlineLevel="0" collapsed="false">
      <c r="D3591" s="52"/>
      <c r="E3591" s="52"/>
    </row>
    <row r="3592" customFormat="false" ht="15" hidden="false" customHeight="false" outlineLevel="0" collapsed="false">
      <c r="D3592" s="52"/>
      <c r="E3592" s="52"/>
    </row>
    <row r="3593" customFormat="false" ht="15" hidden="false" customHeight="false" outlineLevel="0" collapsed="false">
      <c r="D3593" s="52"/>
      <c r="E3593" s="52"/>
    </row>
    <row r="3594" customFormat="false" ht="15" hidden="false" customHeight="false" outlineLevel="0" collapsed="false">
      <c r="D3594" s="52"/>
      <c r="E3594" s="52"/>
    </row>
    <row r="3595" customFormat="false" ht="15" hidden="false" customHeight="false" outlineLevel="0" collapsed="false">
      <c r="D3595" s="52"/>
      <c r="E3595" s="52"/>
    </row>
    <row r="3596" customFormat="false" ht="15" hidden="false" customHeight="false" outlineLevel="0" collapsed="false">
      <c r="D3596" s="52"/>
      <c r="E3596" s="52"/>
    </row>
    <row r="3597" customFormat="false" ht="15" hidden="false" customHeight="false" outlineLevel="0" collapsed="false">
      <c r="D3597" s="52"/>
      <c r="E3597" s="52"/>
    </row>
    <row r="3598" customFormat="false" ht="15" hidden="false" customHeight="false" outlineLevel="0" collapsed="false">
      <c r="D3598" s="52"/>
      <c r="E3598" s="52"/>
    </row>
    <row r="3599" customFormat="false" ht="15" hidden="false" customHeight="false" outlineLevel="0" collapsed="false">
      <c r="D3599" s="52"/>
      <c r="E3599" s="52"/>
    </row>
    <row r="3600" customFormat="false" ht="15" hidden="false" customHeight="false" outlineLevel="0" collapsed="false">
      <c r="D3600" s="52"/>
      <c r="E3600" s="52"/>
    </row>
    <row r="3601" customFormat="false" ht="15" hidden="false" customHeight="false" outlineLevel="0" collapsed="false">
      <c r="D3601" s="52"/>
      <c r="E3601" s="52"/>
    </row>
    <row r="3602" customFormat="false" ht="15" hidden="false" customHeight="false" outlineLevel="0" collapsed="false">
      <c r="D3602" s="52"/>
      <c r="E3602" s="52"/>
    </row>
    <row r="3603" customFormat="false" ht="15" hidden="false" customHeight="false" outlineLevel="0" collapsed="false">
      <c r="D3603" s="52"/>
      <c r="E3603" s="52"/>
    </row>
    <row r="3604" customFormat="false" ht="15" hidden="false" customHeight="false" outlineLevel="0" collapsed="false">
      <c r="D3604" s="52"/>
      <c r="E3604" s="52"/>
    </row>
    <row r="3605" customFormat="false" ht="15" hidden="false" customHeight="false" outlineLevel="0" collapsed="false">
      <c r="D3605" s="52"/>
      <c r="E3605" s="52"/>
    </row>
    <row r="3606" customFormat="false" ht="15" hidden="false" customHeight="false" outlineLevel="0" collapsed="false">
      <c r="D3606" s="52"/>
      <c r="E3606" s="52"/>
    </row>
    <row r="3607" customFormat="false" ht="15" hidden="false" customHeight="false" outlineLevel="0" collapsed="false">
      <c r="D3607" s="52"/>
      <c r="E3607" s="52"/>
    </row>
    <row r="3608" customFormat="false" ht="15" hidden="false" customHeight="false" outlineLevel="0" collapsed="false">
      <c r="D3608" s="52"/>
      <c r="E3608" s="52"/>
    </row>
    <row r="3609" customFormat="false" ht="15" hidden="false" customHeight="false" outlineLevel="0" collapsed="false">
      <c r="D3609" s="52"/>
      <c r="E3609" s="52"/>
    </row>
    <row r="3610" customFormat="false" ht="15" hidden="false" customHeight="false" outlineLevel="0" collapsed="false">
      <c r="D3610" s="52"/>
      <c r="E3610" s="52"/>
    </row>
    <row r="3611" customFormat="false" ht="15" hidden="false" customHeight="false" outlineLevel="0" collapsed="false">
      <c r="D3611" s="52"/>
      <c r="E3611" s="52"/>
    </row>
    <row r="3612" customFormat="false" ht="15" hidden="false" customHeight="false" outlineLevel="0" collapsed="false">
      <c r="D3612" s="52"/>
      <c r="E3612" s="52"/>
    </row>
    <row r="3613" customFormat="false" ht="15" hidden="false" customHeight="false" outlineLevel="0" collapsed="false">
      <c r="D3613" s="52"/>
      <c r="E3613" s="52"/>
    </row>
    <row r="3614" customFormat="false" ht="15" hidden="false" customHeight="false" outlineLevel="0" collapsed="false">
      <c r="D3614" s="52"/>
      <c r="E3614" s="52"/>
    </row>
    <row r="3615" customFormat="false" ht="15" hidden="false" customHeight="false" outlineLevel="0" collapsed="false">
      <c r="D3615" s="52"/>
      <c r="E3615" s="52"/>
    </row>
    <row r="3616" customFormat="false" ht="15" hidden="false" customHeight="false" outlineLevel="0" collapsed="false">
      <c r="D3616" s="52"/>
      <c r="E3616" s="52"/>
    </row>
    <row r="3617" customFormat="false" ht="15" hidden="false" customHeight="false" outlineLevel="0" collapsed="false">
      <c r="D3617" s="52"/>
      <c r="E3617" s="52"/>
    </row>
    <row r="3618" customFormat="false" ht="15" hidden="false" customHeight="false" outlineLevel="0" collapsed="false">
      <c r="D3618" s="52"/>
      <c r="E3618" s="52"/>
    </row>
    <row r="3619" customFormat="false" ht="15" hidden="false" customHeight="false" outlineLevel="0" collapsed="false">
      <c r="D3619" s="52"/>
      <c r="E3619" s="52"/>
    </row>
    <row r="3620" customFormat="false" ht="15" hidden="false" customHeight="false" outlineLevel="0" collapsed="false">
      <c r="D3620" s="52"/>
      <c r="E3620" s="52"/>
    </row>
    <row r="3621" customFormat="false" ht="15" hidden="false" customHeight="false" outlineLevel="0" collapsed="false">
      <c r="D3621" s="52"/>
      <c r="E3621" s="52"/>
    </row>
    <row r="3622" customFormat="false" ht="15" hidden="false" customHeight="false" outlineLevel="0" collapsed="false">
      <c r="D3622" s="52"/>
      <c r="E3622" s="52"/>
    </row>
    <row r="3623" customFormat="false" ht="15" hidden="false" customHeight="false" outlineLevel="0" collapsed="false">
      <c r="D3623" s="52"/>
      <c r="E3623" s="52"/>
    </row>
    <row r="3624" customFormat="false" ht="15" hidden="false" customHeight="false" outlineLevel="0" collapsed="false">
      <c r="D3624" s="52"/>
      <c r="E3624" s="52"/>
    </row>
    <row r="3625" customFormat="false" ht="15" hidden="false" customHeight="false" outlineLevel="0" collapsed="false">
      <c r="D3625" s="52"/>
      <c r="E3625" s="52"/>
    </row>
    <row r="3626" customFormat="false" ht="15" hidden="false" customHeight="false" outlineLevel="0" collapsed="false">
      <c r="D3626" s="52"/>
      <c r="E3626" s="52"/>
    </row>
    <row r="3627" customFormat="false" ht="15" hidden="false" customHeight="false" outlineLevel="0" collapsed="false">
      <c r="D3627" s="52"/>
      <c r="E3627" s="52"/>
    </row>
    <row r="3628" customFormat="false" ht="15" hidden="false" customHeight="false" outlineLevel="0" collapsed="false">
      <c r="D3628" s="52"/>
      <c r="E3628" s="52"/>
    </row>
    <row r="3629" customFormat="false" ht="15" hidden="false" customHeight="false" outlineLevel="0" collapsed="false">
      <c r="D3629" s="52"/>
      <c r="E3629" s="52"/>
    </row>
    <row r="3630" customFormat="false" ht="15" hidden="false" customHeight="false" outlineLevel="0" collapsed="false">
      <c r="D3630" s="52"/>
      <c r="E3630" s="52"/>
    </row>
    <row r="3631" customFormat="false" ht="15" hidden="false" customHeight="false" outlineLevel="0" collapsed="false">
      <c r="D3631" s="52"/>
      <c r="E3631" s="52"/>
    </row>
    <row r="3632" customFormat="false" ht="15" hidden="false" customHeight="false" outlineLevel="0" collapsed="false">
      <c r="D3632" s="52"/>
      <c r="E3632" s="52"/>
    </row>
    <row r="3633" customFormat="false" ht="15" hidden="false" customHeight="false" outlineLevel="0" collapsed="false">
      <c r="D3633" s="52"/>
      <c r="E3633" s="52"/>
    </row>
    <row r="3634" customFormat="false" ht="15" hidden="false" customHeight="false" outlineLevel="0" collapsed="false">
      <c r="D3634" s="52"/>
      <c r="E3634" s="52"/>
    </row>
    <row r="3635" customFormat="false" ht="15" hidden="false" customHeight="false" outlineLevel="0" collapsed="false">
      <c r="D3635" s="52"/>
      <c r="E3635" s="52"/>
    </row>
    <row r="3636" customFormat="false" ht="15" hidden="false" customHeight="false" outlineLevel="0" collapsed="false">
      <c r="D3636" s="52"/>
      <c r="E3636" s="52"/>
    </row>
    <row r="3637" customFormat="false" ht="15" hidden="false" customHeight="false" outlineLevel="0" collapsed="false">
      <c r="D3637" s="52"/>
      <c r="E3637" s="52"/>
    </row>
    <row r="3638" customFormat="false" ht="15" hidden="false" customHeight="false" outlineLevel="0" collapsed="false">
      <c r="D3638" s="52"/>
      <c r="E3638" s="52"/>
    </row>
    <row r="3639" customFormat="false" ht="15" hidden="false" customHeight="false" outlineLevel="0" collapsed="false">
      <c r="D3639" s="52"/>
      <c r="E3639" s="52"/>
    </row>
    <row r="3640" customFormat="false" ht="15" hidden="false" customHeight="false" outlineLevel="0" collapsed="false">
      <c r="D3640" s="52"/>
      <c r="E3640" s="52"/>
    </row>
    <row r="3641" customFormat="false" ht="15" hidden="false" customHeight="false" outlineLevel="0" collapsed="false">
      <c r="D3641" s="52"/>
      <c r="E3641" s="52"/>
    </row>
    <row r="3642" customFormat="false" ht="15" hidden="false" customHeight="false" outlineLevel="0" collapsed="false">
      <c r="D3642" s="52"/>
      <c r="E3642" s="52"/>
    </row>
    <row r="3643" customFormat="false" ht="15" hidden="false" customHeight="false" outlineLevel="0" collapsed="false">
      <c r="D3643" s="52"/>
      <c r="E3643" s="52"/>
    </row>
    <row r="3644" customFormat="false" ht="15" hidden="false" customHeight="false" outlineLevel="0" collapsed="false">
      <c r="D3644" s="52"/>
      <c r="E3644" s="52"/>
    </row>
    <row r="3645" customFormat="false" ht="15" hidden="false" customHeight="false" outlineLevel="0" collapsed="false">
      <c r="D3645" s="52"/>
      <c r="E3645" s="52"/>
    </row>
    <row r="3646" customFormat="false" ht="15" hidden="false" customHeight="false" outlineLevel="0" collapsed="false">
      <c r="D3646" s="52"/>
      <c r="E3646" s="52"/>
    </row>
    <row r="3647" customFormat="false" ht="15" hidden="false" customHeight="false" outlineLevel="0" collapsed="false">
      <c r="D3647" s="52"/>
      <c r="E3647" s="52"/>
    </row>
    <row r="3648" customFormat="false" ht="15" hidden="false" customHeight="false" outlineLevel="0" collapsed="false">
      <c r="D3648" s="52"/>
      <c r="E3648" s="52"/>
    </row>
    <row r="3649" customFormat="false" ht="15" hidden="false" customHeight="false" outlineLevel="0" collapsed="false">
      <c r="D3649" s="52"/>
      <c r="E3649" s="52"/>
    </row>
    <row r="3650" customFormat="false" ht="15" hidden="false" customHeight="false" outlineLevel="0" collapsed="false">
      <c r="D3650" s="52"/>
      <c r="E3650" s="52"/>
    </row>
    <row r="3651" customFormat="false" ht="15" hidden="false" customHeight="false" outlineLevel="0" collapsed="false">
      <c r="D3651" s="52"/>
      <c r="E3651" s="52"/>
    </row>
    <row r="3652" customFormat="false" ht="15" hidden="false" customHeight="false" outlineLevel="0" collapsed="false">
      <c r="D3652" s="52"/>
      <c r="E3652" s="52"/>
    </row>
    <row r="3653" customFormat="false" ht="15" hidden="false" customHeight="false" outlineLevel="0" collapsed="false">
      <c r="D3653" s="52"/>
      <c r="E3653" s="52"/>
    </row>
    <row r="3654" customFormat="false" ht="15" hidden="false" customHeight="false" outlineLevel="0" collapsed="false">
      <c r="D3654" s="52"/>
      <c r="E3654" s="52"/>
    </row>
    <row r="3655" customFormat="false" ht="15" hidden="false" customHeight="false" outlineLevel="0" collapsed="false">
      <c r="D3655" s="52"/>
      <c r="E3655" s="52"/>
    </row>
    <row r="3656" customFormat="false" ht="15" hidden="false" customHeight="false" outlineLevel="0" collapsed="false">
      <c r="D3656" s="52"/>
      <c r="E3656" s="52"/>
    </row>
    <row r="3657" customFormat="false" ht="15" hidden="false" customHeight="false" outlineLevel="0" collapsed="false">
      <c r="D3657" s="52"/>
      <c r="E3657" s="52"/>
    </row>
    <row r="3658" customFormat="false" ht="15" hidden="false" customHeight="false" outlineLevel="0" collapsed="false">
      <c r="D3658" s="52"/>
      <c r="E3658" s="52"/>
    </row>
    <row r="3659" customFormat="false" ht="15" hidden="false" customHeight="false" outlineLevel="0" collapsed="false">
      <c r="D3659" s="52"/>
      <c r="E3659" s="52"/>
    </row>
    <row r="3660" customFormat="false" ht="15" hidden="false" customHeight="false" outlineLevel="0" collapsed="false">
      <c r="D3660" s="52"/>
      <c r="E3660" s="52"/>
    </row>
    <row r="3661" customFormat="false" ht="15" hidden="false" customHeight="false" outlineLevel="0" collapsed="false">
      <c r="D3661" s="52"/>
      <c r="E3661" s="52"/>
    </row>
    <row r="3662" customFormat="false" ht="15" hidden="false" customHeight="false" outlineLevel="0" collapsed="false">
      <c r="D3662" s="52"/>
      <c r="E3662" s="52"/>
    </row>
    <row r="3663" customFormat="false" ht="15" hidden="false" customHeight="false" outlineLevel="0" collapsed="false">
      <c r="D3663" s="52"/>
      <c r="E3663" s="52"/>
    </row>
    <row r="3664" customFormat="false" ht="15" hidden="false" customHeight="false" outlineLevel="0" collapsed="false">
      <c r="D3664" s="52"/>
      <c r="E3664" s="52"/>
    </row>
    <row r="3665" customFormat="false" ht="15" hidden="false" customHeight="false" outlineLevel="0" collapsed="false">
      <c r="D3665" s="52"/>
      <c r="E3665" s="52"/>
    </row>
    <row r="3666" customFormat="false" ht="15" hidden="false" customHeight="false" outlineLevel="0" collapsed="false">
      <c r="D3666" s="52"/>
      <c r="E3666" s="52"/>
    </row>
    <row r="3667" customFormat="false" ht="15" hidden="false" customHeight="false" outlineLevel="0" collapsed="false">
      <c r="D3667" s="52"/>
      <c r="E3667" s="52"/>
    </row>
    <row r="3668" customFormat="false" ht="15" hidden="false" customHeight="false" outlineLevel="0" collapsed="false">
      <c r="D3668" s="52"/>
      <c r="E3668" s="52"/>
    </row>
    <row r="3669" customFormat="false" ht="15" hidden="false" customHeight="false" outlineLevel="0" collapsed="false">
      <c r="D3669" s="52"/>
      <c r="E3669" s="52"/>
    </row>
    <row r="3670" customFormat="false" ht="15" hidden="false" customHeight="false" outlineLevel="0" collapsed="false">
      <c r="D3670" s="52"/>
      <c r="E3670" s="52"/>
    </row>
    <row r="3671" customFormat="false" ht="15" hidden="false" customHeight="false" outlineLevel="0" collapsed="false">
      <c r="D3671" s="52"/>
      <c r="E3671" s="52"/>
    </row>
    <row r="3672" customFormat="false" ht="15" hidden="false" customHeight="false" outlineLevel="0" collapsed="false">
      <c r="D3672" s="52"/>
      <c r="E3672" s="52"/>
    </row>
    <row r="3673" customFormat="false" ht="15" hidden="false" customHeight="false" outlineLevel="0" collapsed="false">
      <c r="D3673" s="52"/>
      <c r="E3673" s="52"/>
    </row>
    <row r="3674" customFormat="false" ht="15" hidden="false" customHeight="false" outlineLevel="0" collapsed="false">
      <c r="D3674" s="52"/>
      <c r="E3674" s="52"/>
    </row>
    <row r="3675" customFormat="false" ht="15" hidden="false" customHeight="false" outlineLevel="0" collapsed="false">
      <c r="D3675" s="52"/>
      <c r="E3675" s="52"/>
    </row>
    <row r="3676" customFormat="false" ht="15" hidden="false" customHeight="false" outlineLevel="0" collapsed="false">
      <c r="D3676" s="52"/>
      <c r="E3676" s="52"/>
    </row>
    <row r="3677" customFormat="false" ht="15" hidden="false" customHeight="false" outlineLevel="0" collapsed="false">
      <c r="D3677" s="52"/>
      <c r="E3677" s="52"/>
    </row>
    <row r="3678" customFormat="false" ht="15" hidden="false" customHeight="false" outlineLevel="0" collapsed="false">
      <c r="D3678" s="52"/>
      <c r="E3678" s="52"/>
    </row>
    <row r="3679" customFormat="false" ht="15" hidden="false" customHeight="false" outlineLevel="0" collapsed="false">
      <c r="D3679" s="52"/>
      <c r="E3679" s="52"/>
    </row>
    <row r="3680" customFormat="false" ht="15" hidden="false" customHeight="false" outlineLevel="0" collapsed="false">
      <c r="D3680" s="52"/>
      <c r="E3680" s="52"/>
    </row>
    <row r="3681" customFormat="false" ht="15" hidden="false" customHeight="false" outlineLevel="0" collapsed="false">
      <c r="D3681" s="52"/>
      <c r="E3681" s="52"/>
    </row>
    <row r="3682" customFormat="false" ht="15" hidden="false" customHeight="false" outlineLevel="0" collapsed="false">
      <c r="D3682" s="52"/>
      <c r="E3682" s="52"/>
    </row>
    <row r="3683" customFormat="false" ht="15" hidden="false" customHeight="false" outlineLevel="0" collapsed="false">
      <c r="D3683" s="52"/>
      <c r="E3683" s="52"/>
    </row>
    <row r="3684" customFormat="false" ht="15" hidden="false" customHeight="false" outlineLevel="0" collapsed="false">
      <c r="D3684" s="52"/>
      <c r="E3684" s="52"/>
    </row>
    <row r="3685" customFormat="false" ht="15" hidden="false" customHeight="false" outlineLevel="0" collapsed="false">
      <c r="D3685" s="52"/>
      <c r="E3685" s="52"/>
    </row>
    <row r="3686" customFormat="false" ht="15" hidden="false" customHeight="false" outlineLevel="0" collapsed="false">
      <c r="D3686" s="52"/>
      <c r="E3686" s="52"/>
    </row>
    <row r="3687" customFormat="false" ht="15" hidden="false" customHeight="false" outlineLevel="0" collapsed="false">
      <c r="D3687" s="52"/>
      <c r="E3687" s="52"/>
    </row>
    <row r="3688" customFormat="false" ht="15" hidden="false" customHeight="false" outlineLevel="0" collapsed="false">
      <c r="D3688" s="52"/>
      <c r="E3688" s="52"/>
    </row>
    <row r="3689" customFormat="false" ht="15" hidden="false" customHeight="false" outlineLevel="0" collapsed="false">
      <c r="D3689" s="52"/>
      <c r="E3689" s="52"/>
    </row>
    <row r="3690" customFormat="false" ht="15" hidden="false" customHeight="false" outlineLevel="0" collapsed="false">
      <c r="D3690" s="52"/>
      <c r="E3690" s="52"/>
    </row>
    <row r="3691" customFormat="false" ht="15" hidden="false" customHeight="false" outlineLevel="0" collapsed="false">
      <c r="D3691" s="52"/>
      <c r="E3691" s="52"/>
    </row>
    <row r="3692" customFormat="false" ht="15" hidden="false" customHeight="false" outlineLevel="0" collapsed="false">
      <c r="D3692" s="52"/>
      <c r="E3692" s="52"/>
    </row>
    <row r="3693" customFormat="false" ht="15" hidden="false" customHeight="false" outlineLevel="0" collapsed="false">
      <c r="D3693" s="52"/>
      <c r="E3693" s="52"/>
    </row>
    <row r="3694" customFormat="false" ht="15" hidden="false" customHeight="false" outlineLevel="0" collapsed="false">
      <c r="D3694" s="52"/>
      <c r="E3694" s="52"/>
    </row>
    <row r="3695" customFormat="false" ht="15" hidden="false" customHeight="false" outlineLevel="0" collapsed="false">
      <c r="D3695" s="52"/>
      <c r="E3695" s="52"/>
    </row>
    <row r="3696" customFormat="false" ht="15" hidden="false" customHeight="false" outlineLevel="0" collapsed="false">
      <c r="D3696" s="52"/>
      <c r="E3696" s="52"/>
    </row>
    <row r="3697" customFormat="false" ht="15" hidden="false" customHeight="false" outlineLevel="0" collapsed="false">
      <c r="D3697" s="52"/>
      <c r="E3697" s="52"/>
    </row>
    <row r="3698" customFormat="false" ht="15" hidden="false" customHeight="false" outlineLevel="0" collapsed="false">
      <c r="D3698" s="52"/>
      <c r="E3698" s="52"/>
    </row>
    <row r="3699" customFormat="false" ht="15" hidden="false" customHeight="false" outlineLevel="0" collapsed="false">
      <c r="D3699" s="52"/>
      <c r="E3699" s="52"/>
    </row>
    <row r="3700" customFormat="false" ht="15" hidden="false" customHeight="false" outlineLevel="0" collapsed="false">
      <c r="D3700" s="52"/>
      <c r="E3700" s="52"/>
    </row>
    <row r="3701" customFormat="false" ht="15" hidden="false" customHeight="false" outlineLevel="0" collapsed="false">
      <c r="D3701" s="52"/>
      <c r="E3701" s="52"/>
    </row>
    <row r="3702" customFormat="false" ht="15" hidden="false" customHeight="false" outlineLevel="0" collapsed="false">
      <c r="D3702" s="52"/>
      <c r="E3702" s="52"/>
    </row>
    <row r="3703" customFormat="false" ht="15" hidden="false" customHeight="false" outlineLevel="0" collapsed="false">
      <c r="D3703" s="52"/>
      <c r="E3703" s="52"/>
    </row>
    <row r="3704" customFormat="false" ht="15" hidden="false" customHeight="false" outlineLevel="0" collapsed="false">
      <c r="D3704" s="52"/>
      <c r="E3704" s="52"/>
    </row>
    <row r="3705" customFormat="false" ht="15" hidden="false" customHeight="false" outlineLevel="0" collapsed="false">
      <c r="D3705" s="52"/>
      <c r="E3705" s="52"/>
    </row>
    <row r="3706" customFormat="false" ht="15" hidden="false" customHeight="false" outlineLevel="0" collapsed="false">
      <c r="D3706" s="52"/>
      <c r="E3706" s="52"/>
    </row>
    <row r="3707" customFormat="false" ht="15" hidden="false" customHeight="false" outlineLevel="0" collapsed="false">
      <c r="D3707" s="52"/>
      <c r="E3707" s="52"/>
    </row>
    <row r="3708" customFormat="false" ht="15" hidden="false" customHeight="false" outlineLevel="0" collapsed="false">
      <c r="D3708" s="52"/>
      <c r="E3708" s="52"/>
    </row>
    <row r="3709" customFormat="false" ht="15" hidden="false" customHeight="false" outlineLevel="0" collapsed="false">
      <c r="D3709" s="52"/>
      <c r="E3709" s="52"/>
    </row>
    <row r="3710" customFormat="false" ht="15" hidden="false" customHeight="false" outlineLevel="0" collapsed="false">
      <c r="D3710" s="52"/>
      <c r="E3710" s="52"/>
    </row>
    <row r="3711" customFormat="false" ht="15" hidden="false" customHeight="false" outlineLevel="0" collapsed="false">
      <c r="D3711" s="52"/>
      <c r="E3711" s="52"/>
    </row>
    <row r="3712" customFormat="false" ht="15" hidden="false" customHeight="false" outlineLevel="0" collapsed="false">
      <c r="D3712" s="52"/>
      <c r="E3712" s="52"/>
    </row>
    <row r="3713" customFormat="false" ht="15" hidden="false" customHeight="false" outlineLevel="0" collapsed="false">
      <c r="D3713" s="52"/>
      <c r="E3713" s="52"/>
    </row>
    <row r="3714" customFormat="false" ht="15" hidden="false" customHeight="false" outlineLevel="0" collapsed="false">
      <c r="D3714" s="52"/>
      <c r="E3714" s="52"/>
    </row>
    <row r="3715" customFormat="false" ht="15" hidden="false" customHeight="false" outlineLevel="0" collapsed="false">
      <c r="D3715" s="52"/>
      <c r="E3715" s="52"/>
    </row>
    <row r="3716" customFormat="false" ht="15" hidden="false" customHeight="false" outlineLevel="0" collapsed="false">
      <c r="D3716" s="52"/>
      <c r="E3716" s="52"/>
    </row>
    <row r="3717" customFormat="false" ht="15" hidden="false" customHeight="false" outlineLevel="0" collapsed="false">
      <c r="D3717" s="52"/>
      <c r="E3717" s="52"/>
    </row>
    <row r="3718" customFormat="false" ht="15" hidden="false" customHeight="false" outlineLevel="0" collapsed="false">
      <c r="D3718" s="52"/>
      <c r="E3718" s="52"/>
    </row>
    <row r="3719" customFormat="false" ht="15" hidden="false" customHeight="false" outlineLevel="0" collapsed="false">
      <c r="D3719" s="52"/>
      <c r="E3719" s="52"/>
    </row>
    <row r="3720" customFormat="false" ht="15" hidden="false" customHeight="false" outlineLevel="0" collapsed="false">
      <c r="D3720" s="52"/>
      <c r="E3720" s="52"/>
    </row>
    <row r="3721" customFormat="false" ht="15" hidden="false" customHeight="false" outlineLevel="0" collapsed="false">
      <c r="D3721" s="52"/>
      <c r="E3721" s="52"/>
    </row>
    <row r="3722" customFormat="false" ht="15" hidden="false" customHeight="false" outlineLevel="0" collapsed="false">
      <c r="D3722" s="52"/>
      <c r="E3722" s="52"/>
    </row>
    <row r="3723" customFormat="false" ht="15" hidden="false" customHeight="false" outlineLevel="0" collapsed="false">
      <c r="D3723" s="52"/>
      <c r="E3723" s="52"/>
    </row>
    <row r="3724" customFormat="false" ht="15" hidden="false" customHeight="false" outlineLevel="0" collapsed="false">
      <c r="D3724" s="52"/>
      <c r="E3724" s="52"/>
    </row>
    <row r="3725" customFormat="false" ht="15" hidden="false" customHeight="false" outlineLevel="0" collapsed="false">
      <c r="D3725" s="52"/>
      <c r="E3725" s="52"/>
    </row>
    <row r="3726" customFormat="false" ht="15" hidden="false" customHeight="false" outlineLevel="0" collapsed="false">
      <c r="D3726" s="52"/>
      <c r="E3726" s="52"/>
    </row>
    <row r="3727" customFormat="false" ht="15" hidden="false" customHeight="false" outlineLevel="0" collapsed="false">
      <c r="D3727" s="52"/>
      <c r="E3727" s="52"/>
    </row>
    <row r="3728" customFormat="false" ht="15" hidden="false" customHeight="false" outlineLevel="0" collapsed="false">
      <c r="D3728" s="52"/>
      <c r="E3728" s="52"/>
    </row>
    <row r="3729" customFormat="false" ht="15" hidden="false" customHeight="false" outlineLevel="0" collapsed="false">
      <c r="D3729" s="52"/>
      <c r="E3729" s="52"/>
    </row>
    <row r="3730" customFormat="false" ht="15" hidden="false" customHeight="false" outlineLevel="0" collapsed="false">
      <c r="D3730" s="52"/>
      <c r="E3730" s="52"/>
    </row>
    <row r="3731" customFormat="false" ht="15" hidden="false" customHeight="false" outlineLevel="0" collapsed="false">
      <c r="D3731" s="52"/>
      <c r="E3731" s="52"/>
    </row>
    <row r="3732" customFormat="false" ht="15" hidden="false" customHeight="false" outlineLevel="0" collapsed="false">
      <c r="D3732" s="52"/>
      <c r="E3732" s="52"/>
    </row>
    <row r="3733" customFormat="false" ht="15" hidden="false" customHeight="false" outlineLevel="0" collapsed="false">
      <c r="D3733" s="52"/>
      <c r="E3733" s="52"/>
    </row>
    <row r="3734" customFormat="false" ht="15" hidden="false" customHeight="false" outlineLevel="0" collapsed="false">
      <c r="D3734" s="52"/>
      <c r="E3734" s="52"/>
    </row>
    <row r="3735" customFormat="false" ht="15" hidden="false" customHeight="false" outlineLevel="0" collapsed="false">
      <c r="D3735" s="52"/>
      <c r="E3735" s="52"/>
    </row>
    <row r="3736" customFormat="false" ht="15" hidden="false" customHeight="false" outlineLevel="0" collapsed="false">
      <c r="D3736" s="52"/>
      <c r="E3736" s="52"/>
    </row>
    <row r="3737" customFormat="false" ht="15" hidden="false" customHeight="false" outlineLevel="0" collapsed="false">
      <c r="D3737" s="52"/>
      <c r="E3737" s="52"/>
    </row>
    <row r="3738" customFormat="false" ht="15" hidden="false" customHeight="false" outlineLevel="0" collapsed="false">
      <c r="D3738" s="52"/>
      <c r="E3738" s="52"/>
    </row>
    <row r="3739" customFormat="false" ht="15" hidden="false" customHeight="false" outlineLevel="0" collapsed="false">
      <c r="D3739" s="52"/>
      <c r="E3739" s="52"/>
    </row>
    <row r="3740" customFormat="false" ht="15" hidden="false" customHeight="false" outlineLevel="0" collapsed="false">
      <c r="D3740" s="52"/>
      <c r="E3740" s="52"/>
    </row>
    <row r="3741" customFormat="false" ht="15" hidden="false" customHeight="false" outlineLevel="0" collapsed="false">
      <c r="D3741" s="52"/>
      <c r="E3741" s="52"/>
    </row>
    <row r="3742" customFormat="false" ht="15" hidden="false" customHeight="false" outlineLevel="0" collapsed="false">
      <c r="D3742" s="52"/>
      <c r="E3742" s="52"/>
    </row>
    <row r="3743" customFormat="false" ht="15" hidden="false" customHeight="false" outlineLevel="0" collapsed="false">
      <c r="D3743" s="52"/>
      <c r="E3743" s="52"/>
    </row>
    <row r="3744" customFormat="false" ht="15" hidden="false" customHeight="false" outlineLevel="0" collapsed="false">
      <c r="D3744" s="52"/>
      <c r="E3744" s="52"/>
    </row>
    <row r="3745" customFormat="false" ht="15" hidden="false" customHeight="false" outlineLevel="0" collapsed="false">
      <c r="D3745" s="52"/>
      <c r="E3745" s="52"/>
    </row>
    <row r="3746" customFormat="false" ht="15" hidden="false" customHeight="false" outlineLevel="0" collapsed="false">
      <c r="D3746" s="52"/>
      <c r="E3746" s="52"/>
    </row>
    <row r="3747" customFormat="false" ht="15" hidden="false" customHeight="false" outlineLevel="0" collapsed="false">
      <c r="D3747" s="52"/>
      <c r="E3747" s="52"/>
    </row>
    <row r="3748" customFormat="false" ht="15" hidden="false" customHeight="false" outlineLevel="0" collapsed="false">
      <c r="D3748" s="52"/>
      <c r="E3748" s="52"/>
    </row>
    <row r="3749" customFormat="false" ht="15" hidden="false" customHeight="false" outlineLevel="0" collapsed="false">
      <c r="D3749" s="52"/>
      <c r="E3749" s="52"/>
    </row>
    <row r="3750" customFormat="false" ht="15" hidden="false" customHeight="false" outlineLevel="0" collapsed="false">
      <c r="D3750" s="52"/>
      <c r="E3750" s="52"/>
    </row>
    <row r="3751" customFormat="false" ht="15" hidden="false" customHeight="false" outlineLevel="0" collapsed="false">
      <c r="D3751" s="52"/>
      <c r="E3751" s="52"/>
    </row>
    <row r="3752" customFormat="false" ht="15" hidden="false" customHeight="false" outlineLevel="0" collapsed="false">
      <c r="D3752" s="52"/>
      <c r="E3752" s="52"/>
    </row>
    <row r="3753" customFormat="false" ht="15" hidden="false" customHeight="false" outlineLevel="0" collapsed="false">
      <c r="D3753" s="52"/>
      <c r="E3753" s="52"/>
    </row>
    <row r="3754" customFormat="false" ht="15" hidden="false" customHeight="false" outlineLevel="0" collapsed="false">
      <c r="D3754" s="52"/>
      <c r="E3754" s="52"/>
    </row>
    <row r="3755" customFormat="false" ht="15" hidden="false" customHeight="false" outlineLevel="0" collapsed="false">
      <c r="D3755" s="52"/>
      <c r="E3755" s="52"/>
    </row>
    <row r="3756" customFormat="false" ht="15" hidden="false" customHeight="false" outlineLevel="0" collapsed="false">
      <c r="D3756" s="52"/>
      <c r="E3756" s="52"/>
    </row>
    <row r="3757" customFormat="false" ht="15" hidden="false" customHeight="false" outlineLevel="0" collapsed="false">
      <c r="D3757" s="52"/>
      <c r="E3757" s="52"/>
    </row>
    <row r="3758" customFormat="false" ht="15" hidden="false" customHeight="false" outlineLevel="0" collapsed="false">
      <c r="D3758" s="52"/>
      <c r="E3758" s="52"/>
    </row>
    <row r="3759" customFormat="false" ht="15" hidden="false" customHeight="false" outlineLevel="0" collapsed="false">
      <c r="D3759" s="52"/>
      <c r="E3759" s="52"/>
    </row>
    <row r="3760" customFormat="false" ht="15" hidden="false" customHeight="false" outlineLevel="0" collapsed="false">
      <c r="D3760" s="52"/>
      <c r="E3760" s="52"/>
    </row>
    <row r="3761" customFormat="false" ht="15" hidden="false" customHeight="false" outlineLevel="0" collapsed="false">
      <c r="D3761" s="52"/>
      <c r="E3761" s="52"/>
    </row>
    <row r="3762" customFormat="false" ht="15" hidden="false" customHeight="false" outlineLevel="0" collapsed="false">
      <c r="D3762" s="52"/>
      <c r="E3762" s="52"/>
    </row>
    <row r="3763" customFormat="false" ht="15" hidden="false" customHeight="false" outlineLevel="0" collapsed="false">
      <c r="D3763" s="52"/>
      <c r="E3763" s="52"/>
    </row>
    <row r="3764" customFormat="false" ht="15" hidden="false" customHeight="false" outlineLevel="0" collapsed="false">
      <c r="D3764" s="52"/>
      <c r="E3764" s="52"/>
    </row>
    <row r="3765" customFormat="false" ht="15" hidden="false" customHeight="false" outlineLevel="0" collapsed="false">
      <c r="D3765" s="52"/>
      <c r="E3765" s="52"/>
    </row>
    <row r="3766" customFormat="false" ht="15" hidden="false" customHeight="false" outlineLevel="0" collapsed="false">
      <c r="D3766" s="52"/>
      <c r="E3766" s="52"/>
    </row>
    <row r="3767" customFormat="false" ht="15" hidden="false" customHeight="false" outlineLevel="0" collapsed="false">
      <c r="D3767" s="52"/>
      <c r="E3767" s="52"/>
    </row>
    <row r="3768" customFormat="false" ht="15" hidden="false" customHeight="false" outlineLevel="0" collapsed="false">
      <c r="D3768" s="52"/>
      <c r="E3768" s="52"/>
    </row>
    <row r="3769" customFormat="false" ht="15" hidden="false" customHeight="false" outlineLevel="0" collapsed="false">
      <c r="D3769" s="52"/>
      <c r="E3769" s="52"/>
    </row>
    <row r="3770" customFormat="false" ht="15" hidden="false" customHeight="false" outlineLevel="0" collapsed="false">
      <c r="D3770" s="52"/>
      <c r="E3770" s="52"/>
    </row>
    <row r="3771" customFormat="false" ht="15" hidden="false" customHeight="false" outlineLevel="0" collapsed="false">
      <c r="D3771" s="52"/>
      <c r="E3771" s="52"/>
    </row>
    <row r="3772" customFormat="false" ht="15" hidden="false" customHeight="false" outlineLevel="0" collapsed="false">
      <c r="D3772" s="52"/>
      <c r="E3772" s="52"/>
    </row>
    <row r="3773" customFormat="false" ht="15" hidden="false" customHeight="false" outlineLevel="0" collapsed="false">
      <c r="D3773" s="52"/>
      <c r="E3773" s="52"/>
    </row>
    <row r="3774" customFormat="false" ht="15" hidden="false" customHeight="false" outlineLevel="0" collapsed="false">
      <c r="D3774" s="52"/>
      <c r="E3774" s="52"/>
    </row>
    <row r="3775" customFormat="false" ht="15" hidden="false" customHeight="false" outlineLevel="0" collapsed="false">
      <c r="D3775" s="52"/>
      <c r="E3775" s="52"/>
    </row>
    <row r="3776" customFormat="false" ht="15" hidden="false" customHeight="false" outlineLevel="0" collapsed="false">
      <c r="D3776" s="52"/>
      <c r="E3776" s="52"/>
    </row>
    <row r="3777" customFormat="false" ht="15" hidden="false" customHeight="false" outlineLevel="0" collapsed="false">
      <c r="D3777" s="52"/>
      <c r="E3777" s="52"/>
    </row>
    <row r="3778" customFormat="false" ht="15" hidden="false" customHeight="false" outlineLevel="0" collapsed="false">
      <c r="D3778" s="52"/>
      <c r="E3778" s="52"/>
    </row>
    <row r="3779" customFormat="false" ht="15" hidden="false" customHeight="false" outlineLevel="0" collapsed="false">
      <c r="D3779" s="52"/>
      <c r="E3779" s="52"/>
    </row>
    <row r="3780" customFormat="false" ht="15" hidden="false" customHeight="false" outlineLevel="0" collapsed="false">
      <c r="D3780" s="52"/>
      <c r="E3780" s="52"/>
    </row>
    <row r="3781" customFormat="false" ht="15" hidden="false" customHeight="false" outlineLevel="0" collapsed="false">
      <c r="D3781" s="52"/>
      <c r="E3781" s="52"/>
    </row>
    <row r="3782" customFormat="false" ht="15" hidden="false" customHeight="false" outlineLevel="0" collapsed="false">
      <c r="D3782" s="52"/>
      <c r="E3782" s="52"/>
    </row>
    <row r="3783" customFormat="false" ht="15" hidden="false" customHeight="false" outlineLevel="0" collapsed="false">
      <c r="D3783" s="52"/>
      <c r="E3783" s="52"/>
    </row>
    <row r="3784" customFormat="false" ht="15" hidden="false" customHeight="false" outlineLevel="0" collapsed="false">
      <c r="D3784" s="52"/>
      <c r="E3784" s="52"/>
    </row>
    <row r="3785" customFormat="false" ht="15" hidden="false" customHeight="false" outlineLevel="0" collapsed="false">
      <c r="D3785" s="52"/>
      <c r="E3785" s="52"/>
    </row>
    <row r="3786" customFormat="false" ht="15" hidden="false" customHeight="false" outlineLevel="0" collapsed="false">
      <c r="D3786" s="52"/>
      <c r="E3786" s="52"/>
    </row>
    <row r="3787" customFormat="false" ht="15" hidden="false" customHeight="false" outlineLevel="0" collapsed="false">
      <c r="D3787" s="52"/>
      <c r="E3787" s="52"/>
    </row>
    <row r="3788" customFormat="false" ht="15" hidden="false" customHeight="false" outlineLevel="0" collapsed="false">
      <c r="D3788" s="52"/>
      <c r="E3788" s="52"/>
    </row>
    <row r="3789" customFormat="false" ht="15" hidden="false" customHeight="false" outlineLevel="0" collapsed="false">
      <c r="D3789" s="52"/>
      <c r="E3789" s="52"/>
    </row>
    <row r="3790" customFormat="false" ht="15" hidden="false" customHeight="false" outlineLevel="0" collapsed="false">
      <c r="D3790" s="52"/>
      <c r="E3790" s="52"/>
    </row>
    <row r="3791" customFormat="false" ht="15" hidden="false" customHeight="false" outlineLevel="0" collapsed="false">
      <c r="D3791" s="52"/>
      <c r="E3791" s="52"/>
    </row>
    <row r="3792" customFormat="false" ht="15" hidden="false" customHeight="false" outlineLevel="0" collapsed="false">
      <c r="D3792" s="52"/>
      <c r="E3792" s="52"/>
    </row>
    <row r="3793" customFormat="false" ht="15" hidden="false" customHeight="false" outlineLevel="0" collapsed="false">
      <c r="D3793" s="52"/>
      <c r="E3793" s="52"/>
    </row>
    <row r="3794" customFormat="false" ht="15" hidden="false" customHeight="false" outlineLevel="0" collapsed="false">
      <c r="D3794" s="52"/>
      <c r="E3794" s="52"/>
    </row>
    <row r="3795" customFormat="false" ht="15" hidden="false" customHeight="false" outlineLevel="0" collapsed="false">
      <c r="D3795" s="52"/>
      <c r="E3795" s="52"/>
    </row>
    <row r="3796" customFormat="false" ht="15" hidden="false" customHeight="false" outlineLevel="0" collapsed="false">
      <c r="D3796" s="52"/>
      <c r="E3796" s="52"/>
    </row>
    <row r="3797" customFormat="false" ht="15" hidden="false" customHeight="false" outlineLevel="0" collapsed="false">
      <c r="D3797" s="52"/>
      <c r="E3797" s="52"/>
    </row>
    <row r="3798" customFormat="false" ht="15" hidden="false" customHeight="false" outlineLevel="0" collapsed="false">
      <c r="D3798" s="52"/>
      <c r="E3798" s="52"/>
    </row>
    <row r="3799" customFormat="false" ht="15" hidden="false" customHeight="false" outlineLevel="0" collapsed="false">
      <c r="D3799" s="52"/>
      <c r="E3799" s="52"/>
    </row>
    <row r="3800" customFormat="false" ht="15" hidden="false" customHeight="false" outlineLevel="0" collapsed="false">
      <c r="D3800" s="52"/>
      <c r="E3800" s="52"/>
    </row>
    <row r="3801" customFormat="false" ht="15" hidden="false" customHeight="false" outlineLevel="0" collapsed="false">
      <c r="D3801" s="52"/>
      <c r="E3801" s="52"/>
    </row>
    <row r="3802" customFormat="false" ht="15" hidden="false" customHeight="false" outlineLevel="0" collapsed="false">
      <c r="D3802" s="52"/>
      <c r="E3802" s="52"/>
    </row>
    <row r="3803" customFormat="false" ht="15" hidden="false" customHeight="false" outlineLevel="0" collapsed="false">
      <c r="D3803" s="52"/>
      <c r="E3803" s="52"/>
    </row>
    <row r="3804" customFormat="false" ht="15" hidden="false" customHeight="false" outlineLevel="0" collapsed="false">
      <c r="D3804" s="52"/>
      <c r="E3804" s="52"/>
    </row>
    <row r="3805" customFormat="false" ht="15" hidden="false" customHeight="false" outlineLevel="0" collapsed="false">
      <c r="D3805" s="52"/>
      <c r="E3805" s="52"/>
    </row>
    <row r="3806" customFormat="false" ht="15" hidden="false" customHeight="false" outlineLevel="0" collapsed="false">
      <c r="D3806" s="52"/>
      <c r="E3806" s="52"/>
    </row>
    <row r="3807" customFormat="false" ht="15" hidden="false" customHeight="false" outlineLevel="0" collapsed="false">
      <c r="D3807" s="52"/>
      <c r="E3807" s="52"/>
    </row>
    <row r="3808" customFormat="false" ht="15" hidden="false" customHeight="false" outlineLevel="0" collapsed="false">
      <c r="D3808" s="52"/>
      <c r="E3808" s="52"/>
    </row>
    <row r="3809" customFormat="false" ht="15" hidden="false" customHeight="false" outlineLevel="0" collapsed="false">
      <c r="D3809" s="52"/>
      <c r="E3809" s="52"/>
    </row>
    <row r="3810" customFormat="false" ht="15" hidden="false" customHeight="false" outlineLevel="0" collapsed="false">
      <c r="D3810" s="52"/>
      <c r="E3810" s="52"/>
    </row>
    <row r="3811" customFormat="false" ht="15" hidden="false" customHeight="false" outlineLevel="0" collapsed="false">
      <c r="D3811" s="52"/>
      <c r="E3811" s="52"/>
    </row>
    <row r="3812" customFormat="false" ht="15" hidden="false" customHeight="false" outlineLevel="0" collapsed="false">
      <c r="D3812" s="52"/>
      <c r="E3812" s="52"/>
    </row>
    <row r="3813" customFormat="false" ht="15" hidden="false" customHeight="false" outlineLevel="0" collapsed="false">
      <c r="D3813" s="52"/>
      <c r="E3813" s="52"/>
    </row>
    <row r="3814" customFormat="false" ht="15" hidden="false" customHeight="false" outlineLevel="0" collapsed="false">
      <c r="D3814" s="52"/>
      <c r="E3814" s="52"/>
    </row>
    <row r="3815" customFormat="false" ht="15" hidden="false" customHeight="false" outlineLevel="0" collapsed="false">
      <c r="D3815" s="52"/>
      <c r="E3815" s="52"/>
    </row>
    <row r="3816" customFormat="false" ht="15" hidden="false" customHeight="false" outlineLevel="0" collapsed="false">
      <c r="D3816" s="52"/>
      <c r="E3816" s="52"/>
    </row>
    <row r="3817" customFormat="false" ht="15" hidden="false" customHeight="false" outlineLevel="0" collapsed="false">
      <c r="D3817" s="52"/>
      <c r="E3817" s="52"/>
    </row>
    <row r="3818" customFormat="false" ht="15" hidden="false" customHeight="false" outlineLevel="0" collapsed="false">
      <c r="D3818" s="52"/>
      <c r="E3818" s="52"/>
    </row>
    <row r="3819" customFormat="false" ht="15" hidden="false" customHeight="false" outlineLevel="0" collapsed="false">
      <c r="D3819" s="52"/>
      <c r="E3819" s="52"/>
    </row>
    <row r="3820" customFormat="false" ht="15" hidden="false" customHeight="false" outlineLevel="0" collapsed="false">
      <c r="D3820" s="52"/>
      <c r="E3820" s="52"/>
    </row>
    <row r="3821" customFormat="false" ht="15" hidden="false" customHeight="false" outlineLevel="0" collapsed="false">
      <c r="D3821" s="52"/>
      <c r="E3821" s="52"/>
    </row>
    <row r="3822" customFormat="false" ht="15" hidden="false" customHeight="false" outlineLevel="0" collapsed="false">
      <c r="D3822" s="52"/>
      <c r="E3822" s="52"/>
    </row>
    <row r="3823" customFormat="false" ht="15" hidden="false" customHeight="false" outlineLevel="0" collapsed="false">
      <c r="D3823" s="52"/>
      <c r="E3823" s="52"/>
    </row>
    <row r="3824" customFormat="false" ht="15" hidden="false" customHeight="false" outlineLevel="0" collapsed="false">
      <c r="D3824" s="52"/>
      <c r="E3824" s="52"/>
    </row>
    <row r="3825" customFormat="false" ht="15" hidden="false" customHeight="false" outlineLevel="0" collapsed="false">
      <c r="D3825" s="52"/>
      <c r="E3825" s="52"/>
    </row>
    <row r="3826" customFormat="false" ht="15" hidden="false" customHeight="false" outlineLevel="0" collapsed="false">
      <c r="D3826" s="52"/>
      <c r="E3826" s="52"/>
    </row>
  </sheetData>
  <mergeCells count="1">
    <mergeCell ref="G1:I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0000"/>
    <pageSetUpPr fitToPage="true"/>
  </sheetPr>
  <dimension ref="A1:AI6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7" topLeftCell="C8" activePane="bottomRight" state="frozen"/>
      <selection pane="topLeft" activeCell="A1" activeCellId="0" sqref="A1"/>
      <selection pane="topRight" activeCell="C1" activeCellId="0" sqref="C1"/>
      <selection pane="bottomLeft" activeCell="A8" activeCellId="0" sqref="A8"/>
      <selection pane="bottomRight" activeCell="T12" activeCellId="0" sqref="T12"/>
    </sheetView>
  </sheetViews>
  <sheetFormatPr defaultColWidth="9.30078125" defaultRowHeight="15" zeroHeight="false" outlineLevelRow="0" outlineLevelCol="0"/>
  <cols>
    <col collapsed="false" customWidth="true" hidden="false" outlineLevel="0" max="1" min="1" style="10" width="19.99"/>
    <col collapsed="false" customWidth="true" hidden="false" outlineLevel="0" max="2" min="2" style="10" width="16.71"/>
    <col collapsed="false" customWidth="true" hidden="false" outlineLevel="0" max="18" min="3" style="10" width="10.29"/>
    <col collapsed="false" customWidth="false" hidden="false" outlineLevel="0" max="19" min="19" style="10" width="9.29"/>
    <col collapsed="false" customWidth="true" hidden="false" outlineLevel="0" max="20" min="20" style="10" width="17.42"/>
    <col collapsed="false" customWidth="false" hidden="false" outlineLevel="0" max="241" min="21" style="10" width="9.29"/>
    <col collapsed="false" customWidth="true" hidden="false" outlineLevel="0" max="242" min="242" style="10" width="25"/>
    <col collapsed="false" customWidth="true" hidden="false" outlineLevel="0" max="243" min="243" style="10" width="24.29"/>
    <col collapsed="false" customWidth="true" hidden="false" outlineLevel="0" max="261" min="244" style="10" width="10.29"/>
    <col collapsed="false" customWidth="false" hidden="false" outlineLevel="0" max="497" min="262" style="10" width="9.29"/>
    <col collapsed="false" customWidth="true" hidden="false" outlineLevel="0" max="498" min="498" style="10" width="25"/>
    <col collapsed="false" customWidth="true" hidden="false" outlineLevel="0" max="499" min="499" style="10" width="24.29"/>
    <col collapsed="false" customWidth="true" hidden="false" outlineLevel="0" max="517" min="500" style="10" width="10.29"/>
    <col collapsed="false" customWidth="false" hidden="false" outlineLevel="0" max="753" min="518" style="10" width="9.29"/>
    <col collapsed="false" customWidth="true" hidden="false" outlineLevel="0" max="754" min="754" style="10" width="25"/>
    <col collapsed="false" customWidth="true" hidden="false" outlineLevel="0" max="755" min="755" style="10" width="24.29"/>
    <col collapsed="false" customWidth="true" hidden="false" outlineLevel="0" max="773" min="756" style="10" width="10.29"/>
    <col collapsed="false" customWidth="false" hidden="false" outlineLevel="0" max="1009" min="774" style="10" width="9.29"/>
    <col collapsed="false" customWidth="true" hidden="false" outlineLevel="0" max="1010" min="1010" style="10" width="25"/>
    <col collapsed="false" customWidth="true" hidden="false" outlineLevel="0" max="1011" min="1011" style="10" width="24.29"/>
    <col collapsed="false" customWidth="true" hidden="false" outlineLevel="0" max="1024" min="1012" style="10" width="10.29"/>
  </cols>
  <sheetData>
    <row r="1" customFormat="false" ht="20.25" hidden="false" customHeight="true" outlineLevel="0" collapsed="false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</row>
    <row r="2" customFormat="false" ht="12" hidden="false" customHeight="true" outlineLevel="0" collapsed="false">
      <c r="V2" s="12"/>
      <c r="W2" s="12"/>
    </row>
    <row r="3" customFormat="false" ht="15" hidden="false" customHeight="false" outlineLevel="0" collapsed="false">
      <c r="A3" s="13"/>
      <c r="Q3" s="53"/>
      <c r="R3" s="14"/>
      <c r="S3" s="14"/>
      <c r="T3" s="14"/>
      <c r="U3" s="14"/>
      <c r="V3" s="15"/>
      <c r="W3" s="15"/>
      <c r="X3" s="16"/>
    </row>
    <row r="4" customFormat="false" ht="15" hidden="false" customHeight="false" outlineLevel="0" collapsed="false">
      <c r="A4" s="17" t="e">
        <f aca="false">#REF!</f>
        <v>#REF!</v>
      </c>
      <c r="B4" s="13"/>
      <c r="Q4" s="53"/>
    </row>
    <row r="5" customFormat="false" ht="15" hidden="false" customHeight="false" outlineLevel="0" collapsed="false">
      <c r="A5" s="17" t="s">
        <v>140</v>
      </c>
      <c r="Q5" s="53"/>
    </row>
    <row r="6" customFormat="false" ht="15" hidden="false" customHeight="false" outlineLevel="0" collapsed="false">
      <c r="Q6" s="53"/>
    </row>
    <row r="7" customFormat="false" ht="41.25" hidden="false" customHeight="true" outlineLevel="0" collapsed="false">
      <c r="A7" s="44" t="s">
        <v>88</v>
      </c>
      <c r="C7" s="22" t="s">
        <v>105</v>
      </c>
      <c r="D7" s="22" t="s">
        <v>106</v>
      </c>
      <c r="E7" s="22" t="s">
        <v>107</v>
      </c>
      <c r="F7" s="22" t="s">
        <v>108</v>
      </c>
      <c r="G7" s="22" t="s">
        <v>109</v>
      </c>
      <c r="H7" s="22" t="s">
        <v>110</v>
      </c>
      <c r="I7" s="22" t="s">
        <v>111</v>
      </c>
      <c r="J7" s="22" t="s">
        <v>112</v>
      </c>
      <c r="K7" s="22" t="s">
        <v>113</v>
      </c>
      <c r="L7" s="22" t="s">
        <v>114</v>
      </c>
      <c r="M7" s="22" t="s">
        <v>115</v>
      </c>
      <c r="N7" s="22" t="s">
        <v>116</v>
      </c>
      <c r="O7" s="22" t="s">
        <v>117</v>
      </c>
      <c r="P7" s="22" t="s">
        <v>118</v>
      </c>
      <c r="Q7" s="22" t="s">
        <v>119</v>
      </c>
      <c r="R7" s="19" t="s">
        <v>11</v>
      </c>
    </row>
    <row r="8" customFormat="false" ht="15" hidden="false" customHeight="false" outlineLevel="0" collapsed="false">
      <c r="A8" s="20" t="s">
        <v>91</v>
      </c>
      <c r="B8" s="21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</row>
    <row r="9" s="13" customFormat="true" ht="16.5" hidden="false" customHeight="true" outlineLevel="0" collapsed="false">
      <c r="A9" s="23" t="s">
        <v>141</v>
      </c>
      <c r="B9" s="24" t="s">
        <v>12</v>
      </c>
      <c r="C9" s="25" t="e">
        <f aca="false">IF($A$5&lt;&gt;"Total response time","..",IF((SUMPRODUCT((backdata!$A$2:$A$3496=C$7)*(backdata!$B$2:$B$3496=$B9)*(backdata!$C$2:$C$3496=$A$4)*(backdata!$E$2:$E$3496)))=0,"..",SUMPRODUCT((backdata!$A$2:$A$3496=C$7)*(backdata!$B$2:$B$3496=$B9)*(backdata!$C$2:$C$3496=$A$4)*(backdata!$E$2:$E$3496))))</f>
        <v>#REF!</v>
      </c>
      <c r="D9" s="25" t="e">
        <f aca="false">IF($A$5&lt;&gt;"Total response time","..",IF((SUMPRODUCT((backdata!$A$2:$A$3496=D$7)*(backdata!$B$2:$B$3496=$B9)*(backdata!$C$2:$C$3496=$A$4)*(backdata!$E$2:$E$3496)))=0,"..",SUMPRODUCT((backdata!$A$2:$A$3496=D$7)*(backdata!$B$2:$B$3496=$B9)*(backdata!$C$2:$C$3496=$A$4)*(backdata!$E$2:$E$3496))))</f>
        <v>#REF!</v>
      </c>
      <c r="E9" s="25" t="e">
        <f aca="false">IF($A$5&lt;&gt;"Total response time","..",IF((SUMPRODUCT((backdata!$A$2:$A$3496=E$7)*(backdata!$B$2:$B$3496=$B9)*(backdata!$C$2:$C$3496=$A$4)*(backdata!$E$2:$E$3496)))=0,"..",SUMPRODUCT((backdata!$A$2:$A$3496=E$7)*(backdata!$B$2:$B$3496=$B9)*(backdata!$C$2:$C$3496=$A$4)*(backdata!$E$2:$E$3496))))</f>
        <v>#REF!</v>
      </c>
      <c r="F9" s="25" t="e">
        <f aca="false">IF($A$5&lt;&gt;"Total response time","..",IF((SUMPRODUCT((backdata!$A$2:$A$3496=F$7)*(backdata!$B$2:$B$3496=$B9)*(backdata!$C$2:$C$3496=$A$4)*(backdata!$E$2:$E$3496)))=0,"..",SUMPRODUCT((backdata!$A$2:$A$3496=F$7)*(backdata!$B$2:$B$3496=$B9)*(backdata!$C$2:$C$3496=$A$4)*(backdata!$E$2:$E$3496))))</f>
        <v>#REF!</v>
      </c>
      <c r="G9" s="25" t="e">
        <f aca="false">IF($A$5&lt;&gt;"Total response time","..",IF((SUMPRODUCT((backdata!$A$2:$A$3496=G$7)*(backdata!$B$2:$B$3496=$B9)*(backdata!$C$2:$C$3496=$A$4)*(backdata!$E$2:$E$3496)))=0,"..",SUMPRODUCT((backdata!$A$2:$A$3496=G$7)*(backdata!$B$2:$B$3496=$B9)*(backdata!$C$2:$C$3496=$A$4)*(backdata!$E$2:$E$3496))))</f>
        <v>#REF!</v>
      </c>
      <c r="H9" s="25" t="e">
        <f aca="false">IF($A$5&lt;&gt;"Total response time","..",IF((SUMPRODUCT((backdata!$A$2:$A$3496=H$7)*(backdata!$B$2:$B$3496=$B9)*(backdata!$C$2:$C$3496=$A$4)*(backdata!$E$2:$E$3496)))=0,"..",SUMPRODUCT((backdata!$A$2:$A$3496=H$7)*(backdata!$B$2:$B$3496=$B9)*(backdata!$C$2:$C$3496=$A$4)*(backdata!$E$2:$E$3496))))</f>
        <v>#REF!</v>
      </c>
      <c r="I9" s="25" t="e">
        <f aca="false">IF($A$5&lt;&gt;"Total response time","..",IF((SUMPRODUCT((backdata!$A$2:$A$3496=I$7)*(backdata!$B$2:$B$3496=$B9)*(backdata!$C$2:$C$3496=$A$4)*(backdata!$E$2:$E$3496)))=0,"..",SUMPRODUCT((backdata!$A$2:$A$3496=I$7)*(backdata!$B$2:$B$3496=$B9)*(backdata!$C$2:$C$3496=$A$4)*(backdata!$E$2:$E$3496))))</f>
        <v>#REF!</v>
      </c>
      <c r="J9" s="25" t="e">
        <f aca="false">IF($A$5&lt;&gt;"Total response time","..",IF((SUMPRODUCT((backdata!$A$2:$A$3496=J$7)*(backdata!$B$2:$B$3496=$B9)*(backdata!$C$2:$C$3496=$A$4)*(backdata!$E$2:$E$3496)))=0,"..",SUMPRODUCT((backdata!$A$2:$A$3496=J$7)*(backdata!$B$2:$B$3496=$B9)*(backdata!$C$2:$C$3496=$A$4)*(backdata!$E$2:$E$3496))))</f>
        <v>#REF!</v>
      </c>
      <c r="K9" s="25" t="e">
        <f aca="false">IF($A$5&lt;&gt;"Total response time","..",IF((SUMPRODUCT((backdata!$A$2:$A$3496=K$7)*(backdata!$B$2:$B$3496=$B9)*(backdata!$C$2:$C$3496=$A$4)*(backdata!$E$2:$E$3496)))=0,"..",SUMPRODUCT((backdata!$A$2:$A$3496=K$7)*(backdata!$B$2:$B$3496=$B9)*(backdata!$C$2:$C$3496=$A$4)*(backdata!$E$2:$E$3496))))</f>
        <v>#REF!</v>
      </c>
      <c r="L9" s="25" t="e">
        <f aca="false">IF($A$5&lt;&gt;"Total response time","..",IF((SUMPRODUCT((backdata!$A$2:$A$3496=L$7)*(backdata!$B$2:$B$3496=$B9)*(backdata!$C$2:$C$3496=$A$4)*(backdata!$E$2:$E$3496)))=0,"..",SUMPRODUCT((backdata!$A$2:$A$3496=L$7)*(backdata!$B$2:$B$3496=$B9)*(backdata!$C$2:$C$3496=$A$4)*(backdata!$E$2:$E$3496))))</f>
        <v>#REF!</v>
      </c>
      <c r="M9" s="25" t="e">
        <f aca="false">IF($A$5&lt;&gt;"Total response time","..",IF((SUMPRODUCT((backdata!$A$2:$A$3496=M$7)*(backdata!$B$2:$B$3496=$B9)*(backdata!$C$2:$C$3496=$A$4)*(backdata!$E$2:$E$3496)))=0,"..",SUMPRODUCT((backdata!$A$2:$A$3496=M$7)*(backdata!$B$2:$B$3496=$B9)*(backdata!$C$2:$C$3496=$A$4)*(backdata!$E$2:$E$3496))))</f>
        <v>#REF!</v>
      </c>
      <c r="N9" s="25" t="e">
        <f aca="false">IF($A$5&lt;&gt;"Total response time","..",IF((SUMPRODUCT((backdata!$A$2:$A$3496=N$7)*(backdata!$B$2:$B$3496=$B9)*(backdata!$C$2:$C$3496=$A$4)*(backdata!$E$2:$E$3496)))=0,"..",SUMPRODUCT((backdata!$A$2:$A$3496=N$7)*(backdata!$B$2:$B$3496=$B9)*(backdata!$C$2:$C$3496=$A$4)*(backdata!$E$2:$E$3496))))</f>
        <v>#REF!</v>
      </c>
      <c r="O9" s="25" t="e">
        <f aca="false">IF($A$5&lt;&gt;"Total response time","..",IF((SUMPRODUCT((backdata!$A$2:$A$3496=O$7)*(backdata!$B$2:$B$3496=$B9)*(backdata!$C$2:$C$3496=$A$4)*(backdata!$E$2:$E$3496)))=0,"..",SUMPRODUCT((backdata!$A$2:$A$3496=O$7)*(backdata!$B$2:$B$3496=$B9)*(backdata!$C$2:$C$3496=$A$4)*(backdata!$E$2:$E$3496))))</f>
        <v>#REF!</v>
      </c>
      <c r="P9" s="25" t="e">
        <f aca="false">IF($A$5&lt;&gt;"Total response time","..",IF((SUMPRODUCT((backdata!$A$2:$A$3496=P$7)*(backdata!$B$2:$B$3496=$B9)*(backdata!$C$2:$C$3496=$A$4)*(backdata!$E$2:$E$3496)))=0,"..",SUMPRODUCT((backdata!$A$2:$A$3496=P$7)*(backdata!$B$2:$B$3496=$B9)*(backdata!$C$2:$C$3496=$A$4)*(backdata!$E$2:$E$3496))))</f>
        <v>#REF!</v>
      </c>
      <c r="Q9" s="25" t="e">
        <f aca="false">IF($A$5&lt;&gt;"Total response time","..",IF((SUMPRODUCT((backdata!$A$2:$A$3496=Q$7)*(backdata!$B$2:$B$3496=$B9)*(backdata!$C$2:$C$3496=$A$4)*(backdata!$E$2:$E$3496)))=0,"..",SUMPRODUCT((backdata!$A$2:$A$3496=Q$7)*(backdata!$B$2:$B$3496=$B9)*(backdata!$C$2:$C$3496=$A$4)*(backdata!$E$2:$E$3496))))</f>
        <v>#REF!</v>
      </c>
      <c r="R9" s="25" t="e">
        <f aca="false" t="array" ref="R9:R9">IF((IF($A$5="Total response time",SUMPRODUCT((data_0910!$A$2:$A$40000=R$7)*(data_0910!$B$2:$B$40000=$B9)*(data_0910!$C$2:$C$40000=$A$4)*(data_0910!$E$2:$E$40000)),IF($A$5="Call handling time",SUMPRODUCT((data_0910!$A$2:$A$40000=R$7)*(data_0910!$B$2:$B$40000=$B9)*(data_0910!$C$2:$C$40000=$A$4)*(data_0910!$F$2:$F$40000)),IF($A$5="Crew turnout time",SUMPRODUCT((data_0910!$A$2:$A$40000=R$7)*(data_0910!$B$2:$B$40000=$B9)*(data_0910!$C$2:$C$40000=$A$4)*(data_0910!$G$2:$G$40000)),SUMPRODUCT((data_0910!$A$2:$A$40000=R$7)*(data_0910!$B$2:$B$40000=$B9)*(data_0910!$C$2:$C$40000=$A$4)*(data_0910!$H$2:$H$40000))))))=0,"..",(IF($A$5="Total response time",SUMPRODUCT((data_0910!$A$2:$A$40000=R$7)*(data_0910!$B$2:$B$40000=$B9)*(data_0910!$C$2:$C$40000=$A$4)*(data_0910!$E$2:$E$40000)),IF($A$5="Call handling time",SUMPRODUCT((data_0910!$A$2:$A$40000=R$7)*(data_0910!$B$2:$B$40000=$B9)*(data_0910!$C$2:$C$40000=$A$4)*(data_0910!$F$2:$F$40000)),IF($A$5="Crew turnout time",SUMPRODUCT((data_0910!$A$2:$A$40000=R$7)*(data_0910!$B$2:$B$40000=$B9)*(data_0910!$C$2:$C$40000=$A$4)*(data_0910!$G$2:$G$40000)),SUMPRODUCT((data_0910!$A$2:$A$40000=R$7)*(data_0910!$B$2:$B$40000=$B9)*(data_0910!$C$2:$C$40000=$A$4)*(data_0910!$H$2:$H$40000)))))))</f>
        <v>#REF!</v>
      </c>
      <c r="S9" s="54"/>
      <c r="T9" s="55"/>
      <c r="U9" s="54"/>
      <c r="V9" s="54"/>
      <c r="W9" s="54"/>
      <c r="X9" s="54"/>
      <c r="Y9" s="54"/>
      <c r="Z9" s="56"/>
      <c r="AA9" s="54"/>
      <c r="AB9" s="54"/>
      <c r="AC9" s="54"/>
      <c r="AD9" s="54"/>
      <c r="AE9" s="54"/>
      <c r="AF9" s="54"/>
      <c r="AG9" s="54"/>
      <c r="AH9" s="54"/>
      <c r="AI9" s="54"/>
    </row>
    <row r="10" s="13" customFormat="true" ht="16.5" hidden="false" customHeight="true" outlineLevel="0" collapsed="false">
      <c r="A10" s="26" t="s">
        <v>14</v>
      </c>
      <c r="B10" s="24" t="s">
        <v>14</v>
      </c>
      <c r="C10" s="25" t="e">
        <f aca="false">IF($A$5&lt;&gt;"Total response time","..",IF((SUMPRODUCT((backdata!$A$2:$A$3496=C$7)*(backdata!$B$2:$B$3496=$B10)*(backdata!$C$2:$C$3496=$A$4)*(backdata!$E$2:$E$3496)))=0,"..",SUMPRODUCT((backdata!$A$2:$A$3496=C$7)*(backdata!$B$2:$B$3496=$B10)*(backdata!$C$2:$C$3496=$A$4)*(backdata!$E$2:$E$3496))))</f>
        <v>#REF!</v>
      </c>
      <c r="D10" s="25" t="e">
        <f aca="false">IF($A$5&lt;&gt;"Total response time","..",IF((SUMPRODUCT((backdata!$A$2:$A$3496=D$7)*(backdata!$B$2:$B$3496=$B10)*(backdata!$C$2:$C$3496=$A$4)*(backdata!$E$2:$E$3496)))=0,"..",SUMPRODUCT((backdata!$A$2:$A$3496=D$7)*(backdata!$B$2:$B$3496=$B10)*(backdata!$C$2:$C$3496=$A$4)*(backdata!$E$2:$E$3496))))</f>
        <v>#REF!</v>
      </c>
      <c r="E10" s="25" t="e">
        <f aca="false">IF($A$5&lt;&gt;"Total response time","..",IF((SUMPRODUCT((backdata!$A$2:$A$3496=E$7)*(backdata!$B$2:$B$3496=$B10)*(backdata!$C$2:$C$3496=$A$4)*(backdata!$E$2:$E$3496)))=0,"..",SUMPRODUCT((backdata!$A$2:$A$3496=E$7)*(backdata!$B$2:$B$3496=$B10)*(backdata!$C$2:$C$3496=$A$4)*(backdata!$E$2:$E$3496))))</f>
        <v>#REF!</v>
      </c>
      <c r="F10" s="25" t="e">
        <f aca="false">IF($A$5&lt;&gt;"Total response time","..",IF((SUMPRODUCT((backdata!$A$2:$A$3496=F$7)*(backdata!$B$2:$B$3496=$B10)*(backdata!$C$2:$C$3496=$A$4)*(backdata!$E$2:$E$3496)))=0,"..",SUMPRODUCT((backdata!$A$2:$A$3496=F$7)*(backdata!$B$2:$B$3496=$B10)*(backdata!$C$2:$C$3496=$A$4)*(backdata!$E$2:$E$3496))))</f>
        <v>#REF!</v>
      </c>
      <c r="G10" s="25" t="e">
        <f aca="false">IF($A$5&lt;&gt;"Total response time","..",IF((SUMPRODUCT((backdata!$A$2:$A$3496=G$7)*(backdata!$B$2:$B$3496=$B10)*(backdata!$C$2:$C$3496=$A$4)*(backdata!$E$2:$E$3496)))=0,"..",SUMPRODUCT((backdata!$A$2:$A$3496=G$7)*(backdata!$B$2:$B$3496=$B10)*(backdata!$C$2:$C$3496=$A$4)*(backdata!$E$2:$E$3496))))</f>
        <v>#REF!</v>
      </c>
      <c r="H10" s="25" t="e">
        <f aca="false">IF($A$5&lt;&gt;"Total response time","..",IF((SUMPRODUCT((backdata!$A$2:$A$3496=H$7)*(backdata!$B$2:$B$3496=$B10)*(backdata!$C$2:$C$3496=$A$4)*(backdata!$E$2:$E$3496)))=0,"..",SUMPRODUCT((backdata!$A$2:$A$3496=H$7)*(backdata!$B$2:$B$3496=$B10)*(backdata!$C$2:$C$3496=$A$4)*(backdata!$E$2:$E$3496))))</f>
        <v>#REF!</v>
      </c>
      <c r="I10" s="25" t="e">
        <f aca="false">IF($A$5&lt;&gt;"Total response time","..",IF((SUMPRODUCT((backdata!$A$2:$A$3496=I$7)*(backdata!$B$2:$B$3496=$B10)*(backdata!$C$2:$C$3496=$A$4)*(backdata!$E$2:$E$3496)))=0,"..",SUMPRODUCT((backdata!$A$2:$A$3496=I$7)*(backdata!$B$2:$B$3496=$B10)*(backdata!$C$2:$C$3496=$A$4)*(backdata!$E$2:$E$3496))))</f>
        <v>#REF!</v>
      </c>
      <c r="J10" s="25" t="e">
        <f aca="false">IF($A$5&lt;&gt;"Total response time","..",IF((SUMPRODUCT((backdata!$A$2:$A$3496=J$7)*(backdata!$B$2:$B$3496=$B10)*(backdata!$C$2:$C$3496=$A$4)*(backdata!$E$2:$E$3496)))=0,"..",SUMPRODUCT((backdata!$A$2:$A$3496=J$7)*(backdata!$B$2:$B$3496=$B10)*(backdata!$C$2:$C$3496=$A$4)*(backdata!$E$2:$E$3496))))</f>
        <v>#REF!</v>
      </c>
      <c r="K10" s="25" t="e">
        <f aca="false">IF($A$5&lt;&gt;"Total response time","..",IF((SUMPRODUCT((backdata!$A$2:$A$3496=K$7)*(backdata!$B$2:$B$3496=$B10)*(backdata!$C$2:$C$3496=$A$4)*(backdata!$E$2:$E$3496)))=0,"..",SUMPRODUCT((backdata!$A$2:$A$3496=K$7)*(backdata!$B$2:$B$3496=$B10)*(backdata!$C$2:$C$3496=$A$4)*(backdata!$E$2:$E$3496))))</f>
        <v>#REF!</v>
      </c>
      <c r="L10" s="25" t="e">
        <f aca="false">IF($A$5&lt;&gt;"Total response time","..",IF((SUMPRODUCT((backdata!$A$2:$A$3496=L$7)*(backdata!$B$2:$B$3496=$B10)*(backdata!$C$2:$C$3496=$A$4)*(backdata!$E$2:$E$3496)))=0,"..",SUMPRODUCT((backdata!$A$2:$A$3496=L$7)*(backdata!$B$2:$B$3496=$B10)*(backdata!$C$2:$C$3496=$A$4)*(backdata!$E$2:$E$3496))))</f>
        <v>#REF!</v>
      </c>
      <c r="M10" s="25" t="e">
        <f aca="false">IF($A$5&lt;&gt;"Total response time","..",IF((SUMPRODUCT((backdata!$A$2:$A$3496=M$7)*(backdata!$B$2:$B$3496=$B10)*(backdata!$C$2:$C$3496=$A$4)*(backdata!$E$2:$E$3496)))=0,"..",SUMPRODUCT((backdata!$A$2:$A$3496=M$7)*(backdata!$B$2:$B$3496=$B10)*(backdata!$C$2:$C$3496=$A$4)*(backdata!$E$2:$E$3496))))</f>
        <v>#REF!</v>
      </c>
      <c r="N10" s="25" t="e">
        <f aca="false">IF($A$5&lt;&gt;"Total response time","..",IF((SUMPRODUCT((backdata!$A$2:$A$3496=N$7)*(backdata!$B$2:$B$3496=$B10)*(backdata!$C$2:$C$3496=$A$4)*(backdata!$E$2:$E$3496)))=0,"..",SUMPRODUCT((backdata!$A$2:$A$3496=N$7)*(backdata!$B$2:$B$3496=$B10)*(backdata!$C$2:$C$3496=$A$4)*(backdata!$E$2:$E$3496))))</f>
        <v>#REF!</v>
      </c>
      <c r="O10" s="25" t="e">
        <f aca="false">IF($A$5&lt;&gt;"Total response time","..",IF((SUMPRODUCT((backdata!$A$2:$A$3496=O$7)*(backdata!$B$2:$B$3496=$B10)*(backdata!$C$2:$C$3496=$A$4)*(backdata!$E$2:$E$3496)))=0,"..",SUMPRODUCT((backdata!$A$2:$A$3496=O$7)*(backdata!$B$2:$B$3496=$B10)*(backdata!$C$2:$C$3496=$A$4)*(backdata!$E$2:$E$3496))))</f>
        <v>#REF!</v>
      </c>
      <c r="P10" s="25" t="e">
        <f aca="false">IF($A$5&lt;&gt;"Total response time","..",IF((SUMPRODUCT((backdata!$A$2:$A$3496=P$7)*(backdata!$B$2:$B$3496=$B10)*(backdata!$C$2:$C$3496=$A$4)*(backdata!$E$2:$E$3496)))=0,"..",SUMPRODUCT((backdata!$A$2:$A$3496=P$7)*(backdata!$B$2:$B$3496=$B10)*(backdata!$C$2:$C$3496=$A$4)*(backdata!$E$2:$E$3496))))</f>
        <v>#REF!</v>
      </c>
      <c r="Q10" s="25" t="e">
        <f aca="false">IF($A$5&lt;&gt;"Total response time","..",IF((SUMPRODUCT((backdata!$A$2:$A$3496=Q$7)*(backdata!$B$2:$B$3496=$B10)*(backdata!$C$2:$C$3496=$A$4)*(backdata!$E$2:$E$3496)))=0,"..",SUMPRODUCT((backdata!$A$2:$A$3496=Q$7)*(backdata!$B$2:$B$3496=$B10)*(backdata!$C$2:$C$3496=$A$4)*(backdata!$E$2:$E$3496))))</f>
        <v>#REF!</v>
      </c>
      <c r="R10" s="25" t="e">
        <f aca="false" t="array" ref="R10:R10">IF((IF($A$5="Total response time",SUMPRODUCT((data_0910!$A$2:$A$40000=R$7)*(data_0910!$B$2:$B$40000=$B10)*(data_0910!$C$2:$C$40000=$A$4)*(data_0910!$E$2:$E$40000)),IF($A$5="Call handling time",SUMPRODUCT((data_0910!$A$2:$A$40000=R$7)*(data_0910!$B$2:$B$40000=$B10)*(data_0910!$C$2:$C$40000=$A$4)*(data_0910!$F$2:$F$40000)),IF($A$5="Crew turnout time",SUMPRODUCT((data_0910!$A$2:$A$40000=R$7)*(data_0910!$B$2:$B$40000=$B10)*(data_0910!$C$2:$C$40000=$A$4)*(data_0910!$G$2:$G$40000)),SUMPRODUCT((data_0910!$A$2:$A$40000=R$7)*(data_0910!$B$2:$B$40000=$B10)*(data_0910!$C$2:$C$40000=$A$4)*(data_0910!$H$2:$H$40000))))))=0,"..",(IF($A$5="Total response time",SUMPRODUCT((data_0910!$A$2:$A$40000=R$7)*(data_0910!$B$2:$B$40000=$B10)*(data_0910!$C$2:$C$40000=$A$4)*(data_0910!$E$2:$E$40000)),IF($A$5="Call handling time",SUMPRODUCT((data_0910!$A$2:$A$40000=R$7)*(data_0910!$B$2:$B$40000=$B10)*(data_0910!$C$2:$C$40000=$A$4)*(data_0910!$F$2:$F$40000)),IF($A$5="Crew turnout time",SUMPRODUCT((data_0910!$A$2:$A$40000=R$7)*(data_0910!$B$2:$B$40000=$B10)*(data_0910!$C$2:$C$40000=$A$4)*(data_0910!$G$2:$G$40000)),SUMPRODUCT((data_0910!$A$2:$A$40000=R$7)*(data_0910!$B$2:$B$40000=$B10)*(data_0910!$C$2:$C$40000=$A$4)*(data_0910!$H$2:$H$40000)))))))</f>
        <v>#REF!</v>
      </c>
      <c r="S10" s="54"/>
      <c r="T10" s="55"/>
      <c r="U10" s="54"/>
      <c r="V10" s="54"/>
      <c r="W10" s="54"/>
      <c r="X10" s="54"/>
      <c r="Y10" s="54"/>
      <c r="AA10" s="54"/>
      <c r="AB10" s="54"/>
      <c r="AC10" s="54"/>
      <c r="AD10" s="54"/>
      <c r="AE10" s="54"/>
      <c r="AF10" s="54"/>
      <c r="AG10" s="54"/>
      <c r="AH10" s="54"/>
      <c r="AI10" s="54"/>
    </row>
    <row r="11" s="29" customFormat="true" ht="16.5" hidden="false" customHeight="true" outlineLevel="0" collapsed="false">
      <c r="A11" s="27" t="s">
        <v>93</v>
      </c>
      <c r="B11" s="28" t="s">
        <v>94</v>
      </c>
      <c r="C11" s="31" t="s">
        <v>142</v>
      </c>
      <c r="D11" s="31" t="s">
        <v>142</v>
      </c>
      <c r="E11" s="31" t="s">
        <v>142</v>
      </c>
      <c r="F11" s="31" t="s">
        <v>142</v>
      </c>
      <c r="G11" s="31" t="s">
        <v>142</v>
      </c>
      <c r="H11" s="31" t="s">
        <v>142</v>
      </c>
      <c r="I11" s="31" t="s">
        <v>142</v>
      </c>
      <c r="J11" s="31" t="s">
        <v>142</v>
      </c>
      <c r="K11" s="31" t="s">
        <v>142</v>
      </c>
      <c r="L11" s="31" t="s">
        <v>142</v>
      </c>
      <c r="M11" s="31" t="s">
        <v>142</v>
      </c>
      <c r="N11" s="31" t="s">
        <v>142</v>
      </c>
      <c r="O11" s="31" t="s">
        <v>142</v>
      </c>
      <c r="P11" s="31" t="s">
        <v>142</v>
      </c>
      <c r="Q11" s="31" t="s">
        <v>142</v>
      </c>
      <c r="R11" s="25" t="e">
        <f aca="false" t="array" ref="R11:R11">IF((IF($A$5="Total response time",SUMPRODUCT((data_0910!$A$2:$A$40000=R$7)*(data_0910!$B$2:$B$40000=$B11)*(data_0910!$C$2:$C$40000=$A$4)*(data_0910!$E$2:$E$40000)),IF($A$5="Call handling time",SUMPRODUCT((data_0910!$A$2:$A$40000=R$7)*(data_0910!$B$2:$B$40000=$B11)*(data_0910!$C$2:$C$40000=$A$4)*(data_0910!$F$2:$F$40000)),IF($A$5="Crew turnout time",SUMPRODUCT((data_0910!$A$2:$A$40000=R$7)*(data_0910!$B$2:$B$40000=$B11)*(data_0910!$C$2:$C$40000=$A$4)*(data_0910!$G$2:$G$40000)),SUMPRODUCT((data_0910!$A$2:$A$40000=R$7)*(data_0910!$B$2:$B$40000=$B11)*(data_0910!$C$2:$C$40000=$A$4)*(data_0910!$H$2:$H$40000))))))=0,"..",(IF($A$5="Total response time",SUMPRODUCT((data_0910!$A$2:$A$40000=R$7)*(data_0910!$B$2:$B$40000=$B11)*(data_0910!$C$2:$C$40000=$A$4)*(data_0910!$E$2:$E$40000)),IF($A$5="Call handling time",SUMPRODUCT((data_0910!$A$2:$A$40000=R$7)*(data_0910!$B$2:$B$40000=$B11)*(data_0910!$C$2:$C$40000=$A$4)*(data_0910!$F$2:$F$40000)),IF($A$5="Crew turnout time",SUMPRODUCT((data_0910!$A$2:$A$40000=R$7)*(data_0910!$B$2:$B$40000=$B11)*(data_0910!$C$2:$C$40000=$A$4)*(data_0910!$G$2:$G$40000)),SUMPRODUCT((data_0910!$A$2:$A$40000=R$7)*(data_0910!$B$2:$B$40000=$B11)*(data_0910!$C$2:$C$40000=$A$4)*(data_0910!$H$2:$H$40000)))))))</f>
        <v>#REF!</v>
      </c>
      <c r="S11" s="16"/>
      <c r="T11" s="16"/>
      <c r="U11" s="16"/>
      <c r="V11" s="16"/>
      <c r="W11" s="16"/>
      <c r="X11" s="16"/>
      <c r="Y11" s="16"/>
      <c r="AA11" s="16"/>
      <c r="AB11" s="16"/>
      <c r="AC11" s="16"/>
      <c r="AD11" s="16"/>
      <c r="AE11" s="16"/>
      <c r="AF11" s="16"/>
      <c r="AG11" s="16"/>
      <c r="AH11" s="16"/>
      <c r="AI11" s="16"/>
    </row>
    <row r="12" customFormat="false" ht="16.5" hidden="false" customHeight="true" outlineLevel="0" collapsed="false">
      <c r="B12" s="28" t="s">
        <v>63</v>
      </c>
      <c r="C12" s="31" t="s">
        <v>142</v>
      </c>
      <c r="D12" s="31" t="s">
        <v>142</v>
      </c>
      <c r="E12" s="31" t="s">
        <v>142</v>
      </c>
      <c r="F12" s="31" t="s">
        <v>142</v>
      </c>
      <c r="G12" s="31" t="s">
        <v>142</v>
      </c>
      <c r="H12" s="31" t="s">
        <v>142</v>
      </c>
      <c r="I12" s="31" t="s">
        <v>142</v>
      </c>
      <c r="J12" s="31" t="s">
        <v>142</v>
      </c>
      <c r="K12" s="31" t="s">
        <v>142</v>
      </c>
      <c r="L12" s="31" t="s">
        <v>142</v>
      </c>
      <c r="M12" s="31" t="s">
        <v>142</v>
      </c>
      <c r="N12" s="31" t="s">
        <v>142</v>
      </c>
      <c r="O12" s="31" t="s">
        <v>142</v>
      </c>
      <c r="P12" s="31" t="s">
        <v>142</v>
      </c>
      <c r="Q12" s="31" t="s">
        <v>142</v>
      </c>
      <c r="R12" s="25" t="e">
        <f aca="false" t="array" ref="R12:R12">IF((IF($A$5="Total response time",SUMPRODUCT((data_0910!$A$2:$A$40000=R$7)*(data_0910!$B$2:$B$40000=$B12)*(data_0910!$C$2:$C$40000=$A$4)*(data_0910!$E$2:$E$40000)),IF($A$5="Call handling time",SUMPRODUCT((data_0910!$A$2:$A$40000=R$7)*(data_0910!$B$2:$B$40000=$B12)*(data_0910!$C$2:$C$40000=$A$4)*(data_0910!$F$2:$F$40000)),IF($A$5="Crew turnout time",SUMPRODUCT((data_0910!$A$2:$A$40000=R$7)*(data_0910!$B$2:$B$40000=$B12)*(data_0910!$C$2:$C$40000=$A$4)*(data_0910!$G$2:$G$40000)),SUMPRODUCT((data_0910!$A$2:$A$40000=R$7)*(data_0910!$B$2:$B$40000=$B12)*(data_0910!$C$2:$C$40000=$A$4)*(data_0910!$H$2:$H$40000))))))=0,"..",(IF($A$5="Total response time",SUMPRODUCT((data_0910!$A$2:$A$40000=R$7)*(data_0910!$B$2:$B$40000=$B12)*(data_0910!$C$2:$C$40000=$A$4)*(data_0910!$E$2:$E$40000)),IF($A$5="Call handling time",SUMPRODUCT((data_0910!$A$2:$A$40000=R$7)*(data_0910!$B$2:$B$40000=$B12)*(data_0910!$C$2:$C$40000=$A$4)*(data_0910!$F$2:$F$40000)),IF($A$5="Crew turnout time",SUMPRODUCT((data_0910!$A$2:$A$40000=R$7)*(data_0910!$B$2:$B$40000=$B12)*(data_0910!$C$2:$C$40000=$A$4)*(data_0910!$G$2:$G$40000)),SUMPRODUCT((data_0910!$A$2:$A$40000=R$7)*(data_0910!$B$2:$B$40000=$B12)*(data_0910!$C$2:$C$40000=$A$4)*(data_0910!$H$2:$H$40000)))))))</f>
        <v>#REF!</v>
      </c>
      <c r="S12" s="16"/>
      <c r="T12" s="16"/>
      <c r="U12" s="16"/>
      <c r="V12" s="16"/>
      <c r="W12" s="16"/>
      <c r="X12" s="16"/>
      <c r="Y12" s="16"/>
      <c r="AA12" s="16"/>
      <c r="AB12" s="16"/>
      <c r="AC12" s="16"/>
      <c r="AD12" s="16"/>
      <c r="AE12" s="16"/>
      <c r="AF12" s="16"/>
      <c r="AG12" s="16"/>
      <c r="AH12" s="16"/>
      <c r="AI12" s="16"/>
    </row>
    <row r="13" customFormat="false" ht="16.5" hidden="false" customHeight="true" outlineLevel="0" collapsed="false">
      <c r="B13" s="28" t="s">
        <v>95</v>
      </c>
      <c r="C13" s="31" t="s">
        <v>142</v>
      </c>
      <c r="D13" s="31" t="s">
        <v>142</v>
      </c>
      <c r="E13" s="31" t="s">
        <v>142</v>
      </c>
      <c r="F13" s="31" t="s">
        <v>142</v>
      </c>
      <c r="G13" s="31" t="s">
        <v>142</v>
      </c>
      <c r="H13" s="31" t="s">
        <v>142</v>
      </c>
      <c r="I13" s="31" t="s">
        <v>142</v>
      </c>
      <c r="J13" s="31" t="s">
        <v>142</v>
      </c>
      <c r="K13" s="31" t="s">
        <v>142</v>
      </c>
      <c r="L13" s="31" t="s">
        <v>142</v>
      </c>
      <c r="M13" s="31" t="s">
        <v>142</v>
      </c>
      <c r="N13" s="31" t="s">
        <v>142</v>
      </c>
      <c r="O13" s="31" t="s">
        <v>142</v>
      </c>
      <c r="P13" s="31" t="s">
        <v>142</v>
      </c>
      <c r="Q13" s="31" t="s">
        <v>142</v>
      </c>
      <c r="R13" s="25" t="e">
        <f aca="false" t="array" ref="R13:R13">IF((IF($A$5="Total response time",SUMPRODUCT((data_0910!$A$2:$A$40000=R$7)*(data_0910!$B$2:$B$40000=$B13)*(data_0910!$C$2:$C$40000=$A$4)*(data_0910!$E$2:$E$40000)),IF($A$5="Call handling time",SUMPRODUCT((data_0910!$A$2:$A$40000=R$7)*(data_0910!$B$2:$B$40000=$B13)*(data_0910!$C$2:$C$40000=$A$4)*(data_0910!$F$2:$F$40000)),IF($A$5="Crew turnout time",SUMPRODUCT((data_0910!$A$2:$A$40000=R$7)*(data_0910!$B$2:$B$40000=$B13)*(data_0910!$C$2:$C$40000=$A$4)*(data_0910!$G$2:$G$40000)),SUMPRODUCT((data_0910!$A$2:$A$40000=R$7)*(data_0910!$B$2:$B$40000=$B13)*(data_0910!$C$2:$C$40000=$A$4)*(data_0910!$H$2:$H$40000))))))=0,"..",(IF($A$5="Total response time",SUMPRODUCT((data_0910!$A$2:$A$40000=R$7)*(data_0910!$B$2:$B$40000=$B13)*(data_0910!$C$2:$C$40000=$A$4)*(data_0910!$E$2:$E$40000)),IF($A$5="Call handling time",SUMPRODUCT((data_0910!$A$2:$A$40000=R$7)*(data_0910!$B$2:$B$40000=$B13)*(data_0910!$C$2:$C$40000=$A$4)*(data_0910!$F$2:$F$40000)),IF($A$5="Crew turnout time",SUMPRODUCT((data_0910!$A$2:$A$40000=R$7)*(data_0910!$B$2:$B$40000=$B13)*(data_0910!$C$2:$C$40000=$A$4)*(data_0910!$G$2:$G$40000)),SUMPRODUCT((data_0910!$A$2:$A$40000=R$7)*(data_0910!$B$2:$B$40000=$B13)*(data_0910!$C$2:$C$40000=$A$4)*(data_0910!$H$2:$H$40000)))))))</f>
        <v>#REF!</v>
      </c>
      <c r="S13" s="16"/>
      <c r="T13" s="16"/>
      <c r="U13" s="16"/>
      <c r="V13" s="16"/>
      <c r="W13" s="16"/>
      <c r="X13" s="16"/>
      <c r="Y13" s="16"/>
      <c r="AA13" s="16"/>
      <c r="AB13" s="16"/>
      <c r="AC13" s="16"/>
      <c r="AD13" s="16"/>
      <c r="AE13" s="16"/>
      <c r="AF13" s="16"/>
      <c r="AG13" s="16"/>
      <c r="AH13" s="16"/>
      <c r="AI13" s="16"/>
    </row>
    <row r="14" s="13" customFormat="true" ht="16.5" hidden="false" customHeight="true" outlineLevel="0" collapsed="false">
      <c r="A14" s="26" t="s">
        <v>143</v>
      </c>
      <c r="B14" s="24" t="s">
        <v>15</v>
      </c>
      <c r="C14" s="25" t="e">
        <f aca="false">IF($A$5&lt;&gt;"Total response time","..",IF((SUMPRODUCT((backdata!$A$2:$A$3496=C$7)*(backdata!$B$2:$B$3496=$B14)*(backdata!$C$2:$C$3496=$A$4)*(backdata!$E$2:$E$3496)))=0,"..",SUMPRODUCT((backdata!$A$2:$A$3496=C$7)*(backdata!$B$2:$B$3496=$B14)*(backdata!$C$2:$C$3496=$A$4)*(backdata!$E$2:$E$3496))))</f>
        <v>#REF!</v>
      </c>
      <c r="D14" s="25" t="e">
        <f aca="false">IF($A$5&lt;&gt;"Total response time","..",IF((SUMPRODUCT((backdata!$A$2:$A$3496=D$7)*(backdata!$B$2:$B$3496=$B14)*(backdata!$C$2:$C$3496=$A$4)*(backdata!$E$2:$E$3496)))=0,"..",SUMPRODUCT((backdata!$A$2:$A$3496=D$7)*(backdata!$B$2:$B$3496=$B14)*(backdata!$C$2:$C$3496=$A$4)*(backdata!$E$2:$E$3496))))</f>
        <v>#REF!</v>
      </c>
      <c r="E14" s="25" t="e">
        <f aca="false">IF($A$5&lt;&gt;"Total response time","..",IF((SUMPRODUCT((backdata!$A$2:$A$3496=E$7)*(backdata!$B$2:$B$3496=$B14)*(backdata!$C$2:$C$3496=$A$4)*(backdata!$E$2:$E$3496)))=0,"..",SUMPRODUCT((backdata!$A$2:$A$3496=E$7)*(backdata!$B$2:$B$3496=$B14)*(backdata!$C$2:$C$3496=$A$4)*(backdata!$E$2:$E$3496))))</f>
        <v>#REF!</v>
      </c>
      <c r="F14" s="25" t="e">
        <f aca="false">IF($A$5&lt;&gt;"Total response time","..",IF((SUMPRODUCT((backdata!$A$2:$A$3496=F$7)*(backdata!$B$2:$B$3496=$B14)*(backdata!$C$2:$C$3496=$A$4)*(backdata!$E$2:$E$3496)))=0,"..",SUMPRODUCT((backdata!$A$2:$A$3496=F$7)*(backdata!$B$2:$B$3496=$B14)*(backdata!$C$2:$C$3496=$A$4)*(backdata!$E$2:$E$3496))))</f>
        <v>#REF!</v>
      </c>
      <c r="G14" s="25" t="e">
        <f aca="false">IF($A$5&lt;&gt;"Total response time","..",IF((SUMPRODUCT((backdata!$A$2:$A$3496=G$7)*(backdata!$B$2:$B$3496=$B14)*(backdata!$C$2:$C$3496=$A$4)*(backdata!$E$2:$E$3496)))=0,"..",SUMPRODUCT((backdata!$A$2:$A$3496=G$7)*(backdata!$B$2:$B$3496=$B14)*(backdata!$C$2:$C$3496=$A$4)*(backdata!$E$2:$E$3496))))</f>
        <v>#REF!</v>
      </c>
      <c r="H14" s="25" t="e">
        <f aca="false">IF($A$5&lt;&gt;"Total response time","..",IF((SUMPRODUCT((backdata!$A$2:$A$3496=H$7)*(backdata!$B$2:$B$3496=$B14)*(backdata!$C$2:$C$3496=$A$4)*(backdata!$E$2:$E$3496)))=0,"..",SUMPRODUCT((backdata!$A$2:$A$3496=H$7)*(backdata!$B$2:$B$3496=$B14)*(backdata!$C$2:$C$3496=$A$4)*(backdata!$E$2:$E$3496))))</f>
        <v>#REF!</v>
      </c>
      <c r="I14" s="25" t="e">
        <f aca="false">IF($A$5&lt;&gt;"Total response time","..",IF((SUMPRODUCT((backdata!$A$2:$A$3496=I$7)*(backdata!$B$2:$B$3496=$B14)*(backdata!$C$2:$C$3496=$A$4)*(backdata!$E$2:$E$3496)))=0,"..",SUMPRODUCT((backdata!$A$2:$A$3496=I$7)*(backdata!$B$2:$B$3496=$B14)*(backdata!$C$2:$C$3496=$A$4)*(backdata!$E$2:$E$3496))))</f>
        <v>#REF!</v>
      </c>
      <c r="J14" s="25" t="e">
        <f aca="false">IF($A$5&lt;&gt;"Total response time","..",IF((SUMPRODUCT((backdata!$A$2:$A$3496=J$7)*(backdata!$B$2:$B$3496=$B14)*(backdata!$C$2:$C$3496=$A$4)*(backdata!$E$2:$E$3496)))=0,"..",SUMPRODUCT((backdata!$A$2:$A$3496=J$7)*(backdata!$B$2:$B$3496=$B14)*(backdata!$C$2:$C$3496=$A$4)*(backdata!$E$2:$E$3496))))</f>
        <v>#REF!</v>
      </c>
      <c r="K14" s="25" t="e">
        <f aca="false">IF($A$5&lt;&gt;"Total response time","..",IF((SUMPRODUCT((backdata!$A$2:$A$3496=K$7)*(backdata!$B$2:$B$3496=$B14)*(backdata!$C$2:$C$3496=$A$4)*(backdata!$E$2:$E$3496)))=0,"..",SUMPRODUCT((backdata!$A$2:$A$3496=K$7)*(backdata!$B$2:$B$3496=$B14)*(backdata!$C$2:$C$3496=$A$4)*(backdata!$E$2:$E$3496))))</f>
        <v>#REF!</v>
      </c>
      <c r="L14" s="25" t="e">
        <f aca="false">IF($A$5&lt;&gt;"Total response time","..",IF((SUMPRODUCT((backdata!$A$2:$A$3496=L$7)*(backdata!$B$2:$B$3496=$B14)*(backdata!$C$2:$C$3496=$A$4)*(backdata!$E$2:$E$3496)))=0,"..",SUMPRODUCT((backdata!$A$2:$A$3496=L$7)*(backdata!$B$2:$B$3496=$B14)*(backdata!$C$2:$C$3496=$A$4)*(backdata!$E$2:$E$3496))))</f>
        <v>#REF!</v>
      </c>
      <c r="M14" s="25" t="e">
        <f aca="false">IF($A$5&lt;&gt;"Total response time","..",IF((SUMPRODUCT((backdata!$A$2:$A$3496=M$7)*(backdata!$B$2:$B$3496=$B14)*(backdata!$C$2:$C$3496=$A$4)*(backdata!$E$2:$E$3496)))=0,"..",SUMPRODUCT((backdata!$A$2:$A$3496=M$7)*(backdata!$B$2:$B$3496=$B14)*(backdata!$C$2:$C$3496=$A$4)*(backdata!$E$2:$E$3496))))</f>
        <v>#REF!</v>
      </c>
      <c r="N14" s="25" t="e">
        <f aca="false">IF($A$5&lt;&gt;"Total response time","..",IF((SUMPRODUCT((backdata!$A$2:$A$3496=N$7)*(backdata!$B$2:$B$3496=$B14)*(backdata!$C$2:$C$3496=$A$4)*(backdata!$E$2:$E$3496)))=0,"..",SUMPRODUCT((backdata!$A$2:$A$3496=N$7)*(backdata!$B$2:$B$3496=$B14)*(backdata!$C$2:$C$3496=$A$4)*(backdata!$E$2:$E$3496))))</f>
        <v>#REF!</v>
      </c>
      <c r="O14" s="25" t="e">
        <f aca="false">IF($A$5&lt;&gt;"Total response time","..",IF((SUMPRODUCT((backdata!$A$2:$A$3496=O$7)*(backdata!$B$2:$B$3496=$B14)*(backdata!$C$2:$C$3496=$A$4)*(backdata!$E$2:$E$3496)))=0,"..",SUMPRODUCT((backdata!$A$2:$A$3496=O$7)*(backdata!$B$2:$B$3496=$B14)*(backdata!$C$2:$C$3496=$A$4)*(backdata!$E$2:$E$3496))))</f>
        <v>#REF!</v>
      </c>
      <c r="P14" s="25" t="e">
        <f aca="false">IF($A$5&lt;&gt;"Total response time","..",IF((SUMPRODUCT((backdata!$A$2:$A$3496=P$7)*(backdata!$B$2:$B$3496=$B14)*(backdata!$C$2:$C$3496=$A$4)*(backdata!$E$2:$E$3496)))=0,"..",SUMPRODUCT((backdata!$A$2:$A$3496=P$7)*(backdata!$B$2:$B$3496=$B14)*(backdata!$C$2:$C$3496=$A$4)*(backdata!$E$2:$E$3496))))</f>
        <v>#REF!</v>
      </c>
      <c r="Q14" s="25" t="e">
        <f aca="false">IF($A$5&lt;&gt;"Total response time","..",IF((SUMPRODUCT((backdata!$A$2:$A$3496=Q$7)*(backdata!$B$2:$B$3496=$B14)*(backdata!$C$2:$C$3496=$A$4)*(backdata!$E$2:$E$3496)))=0,"..",SUMPRODUCT((backdata!$A$2:$A$3496=Q$7)*(backdata!$B$2:$B$3496=$B14)*(backdata!$C$2:$C$3496=$A$4)*(backdata!$E$2:$E$3496))))</f>
        <v>#REF!</v>
      </c>
      <c r="R14" s="25" t="e">
        <f aca="false" t="array" ref="R14:R14">IF((IF($A$5="Total response time",SUMPRODUCT((data_0910!$A$2:$A$40000=R$7)*(data_0910!$B$2:$B$40000=$B14)*(data_0910!$C$2:$C$40000=$A$4)*(data_0910!$E$2:$E$40000)),IF($A$5="Call handling time",SUMPRODUCT((data_0910!$A$2:$A$40000=R$7)*(data_0910!$B$2:$B$40000=$B14)*(data_0910!$C$2:$C$40000=$A$4)*(data_0910!$F$2:$F$40000)),IF($A$5="Crew turnout time",SUMPRODUCT((data_0910!$A$2:$A$40000=R$7)*(data_0910!$B$2:$B$40000=$B14)*(data_0910!$C$2:$C$40000=$A$4)*(data_0910!$G$2:$G$40000)),SUMPRODUCT((data_0910!$A$2:$A$40000=R$7)*(data_0910!$B$2:$B$40000=$B14)*(data_0910!$C$2:$C$40000=$A$4)*(data_0910!$H$2:$H$40000))))))=0,"..",(IF($A$5="Total response time",SUMPRODUCT((data_0910!$A$2:$A$40000=R$7)*(data_0910!$B$2:$B$40000=$B14)*(data_0910!$C$2:$C$40000=$A$4)*(data_0910!$E$2:$E$40000)),IF($A$5="Call handling time",SUMPRODUCT((data_0910!$A$2:$A$40000=R$7)*(data_0910!$B$2:$B$40000=$B14)*(data_0910!$C$2:$C$40000=$A$4)*(data_0910!$F$2:$F$40000)),IF($A$5="Crew turnout time",SUMPRODUCT((data_0910!$A$2:$A$40000=R$7)*(data_0910!$B$2:$B$40000=$B14)*(data_0910!$C$2:$C$40000=$A$4)*(data_0910!$G$2:$G$40000)),SUMPRODUCT((data_0910!$A$2:$A$40000=R$7)*(data_0910!$B$2:$B$40000=$B14)*(data_0910!$C$2:$C$40000=$A$4)*(data_0910!$H$2:$H$40000)))))))</f>
        <v>#REF!</v>
      </c>
      <c r="S14" s="54"/>
      <c r="T14" s="54"/>
      <c r="U14" s="54"/>
      <c r="V14" s="54"/>
      <c r="W14" s="54"/>
      <c r="X14" s="54"/>
      <c r="Y14" s="54"/>
      <c r="AA14" s="54"/>
      <c r="AB14" s="54"/>
      <c r="AC14" s="54"/>
      <c r="AD14" s="54"/>
      <c r="AE14" s="54"/>
      <c r="AF14" s="54"/>
      <c r="AG14" s="54"/>
      <c r="AH14" s="54"/>
      <c r="AI14" s="54"/>
    </row>
    <row r="15" s="29" customFormat="true" ht="16.5" hidden="false" customHeight="true" outlineLevel="0" collapsed="false">
      <c r="A15" s="27" t="s">
        <v>93</v>
      </c>
      <c r="B15" s="28" t="s">
        <v>67</v>
      </c>
      <c r="C15" s="31" t="s">
        <v>142</v>
      </c>
      <c r="D15" s="31" t="s">
        <v>142</v>
      </c>
      <c r="E15" s="31" t="s">
        <v>142</v>
      </c>
      <c r="F15" s="31" t="s">
        <v>142</v>
      </c>
      <c r="G15" s="31" t="s">
        <v>142</v>
      </c>
      <c r="H15" s="31" t="s">
        <v>142</v>
      </c>
      <c r="I15" s="31" t="s">
        <v>142</v>
      </c>
      <c r="J15" s="31" t="s">
        <v>142</v>
      </c>
      <c r="K15" s="31" t="s">
        <v>142</v>
      </c>
      <c r="L15" s="31" t="s">
        <v>142</v>
      </c>
      <c r="M15" s="31" t="s">
        <v>142</v>
      </c>
      <c r="N15" s="31" t="s">
        <v>142</v>
      </c>
      <c r="O15" s="31" t="s">
        <v>142</v>
      </c>
      <c r="P15" s="31" t="s">
        <v>142</v>
      </c>
      <c r="Q15" s="31" t="s">
        <v>142</v>
      </c>
      <c r="R15" s="25" t="e">
        <f aca="false" t="array" ref="R15:R15">IF((IF($A$5="Total response time",SUMPRODUCT((data_0910!$A$2:$A$40000=R$7)*(data_0910!$B$2:$B$40000=$B15)*(data_0910!$C$2:$C$40000=$A$4)*(data_0910!$E$2:$E$40000)),IF($A$5="Call handling time",SUMPRODUCT((data_0910!$A$2:$A$40000=R$7)*(data_0910!$B$2:$B$40000=$B15)*(data_0910!$C$2:$C$40000=$A$4)*(data_0910!$F$2:$F$40000)),IF($A$5="Crew turnout time",SUMPRODUCT((data_0910!$A$2:$A$40000=R$7)*(data_0910!$B$2:$B$40000=$B15)*(data_0910!$C$2:$C$40000=$A$4)*(data_0910!$G$2:$G$40000)),SUMPRODUCT((data_0910!$A$2:$A$40000=R$7)*(data_0910!$B$2:$B$40000=$B15)*(data_0910!$C$2:$C$40000=$A$4)*(data_0910!$H$2:$H$40000))))))=0,"..",(IF($A$5="Total response time",SUMPRODUCT((data_0910!$A$2:$A$40000=R$7)*(data_0910!$B$2:$B$40000=$B15)*(data_0910!$C$2:$C$40000=$A$4)*(data_0910!$E$2:$E$40000)),IF($A$5="Call handling time",SUMPRODUCT((data_0910!$A$2:$A$40000=R$7)*(data_0910!$B$2:$B$40000=$B15)*(data_0910!$C$2:$C$40000=$A$4)*(data_0910!$F$2:$F$40000)),IF($A$5="Crew turnout time",SUMPRODUCT((data_0910!$A$2:$A$40000=R$7)*(data_0910!$B$2:$B$40000=$B15)*(data_0910!$C$2:$C$40000=$A$4)*(data_0910!$G$2:$G$40000)),SUMPRODUCT((data_0910!$A$2:$A$40000=R$7)*(data_0910!$B$2:$B$40000=$B15)*(data_0910!$C$2:$C$40000=$A$4)*(data_0910!$H$2:$H$40000)))))))</f>
        <v>#REF!</v>
      </c>
      <c r="S15" s="16"/>
      <c r="T15" s="16"/>
      <c r="U15" s="16"/>
      <c r="V15" s="16"/>
      <c r="W15" s="16"/>
      <c r="X15" s="16"/>
      <c r="Y15" s="16"/>
      <c r="AA15" s="16"/>
      <c r="AB15" s="16"/>
      <c r="AC15" s="16"/>
      <c r="AD15" s="16"/>
      <c r="AE15" s="16"/>
      <c r="AF15" s="16"/>
      <c r="AG15" s="16"/>
      <c r="AH15" s="16"/>
      <c r="AI15" s="16"/>
    </row>
    <row r="16" customFormat="false" ht="16.5" hidden="false" customHeight="true" outlineLevel="0" collapsed="false">
      <c r="B16" s="28" t="s">
        <v>66</v>
      </c>
      <c r="C16" s="31" t="s">
        <v>142</v>
      </c>
      <c r="D16" s="31" t="s">
        <v>142</v>
      </c>
      <c r="E16" s="31" t="s">
        <v>142</v>
      </c>
      <c r="F16" s="31" t="s">
        <v>142</v>
      </c>
      <c r="G16" s="31" t="s">
        <v>142</v>
      </c>
      <c r="H16" s="31" t="s">
        <v>142</v>
      </c>
      <c r="I16" s="31" t="s">
        <v>142</v>
      </c>
      <c r="J16" s="31" t="s">
        <v>142</v>
      </c>
      <c r="K16" s="31" t="s">
        <v>142</v>
      </c>
      <c r="L16" s="31" t="s">
        <v>142</v>
      </c>
      <c r="M16" s="31" t="s">
        <v>142</v>
      </c>
      <c r="N16" s="31" t="s">
        <v>142</v>
      </c>
      <c r="O16" s="31" t="s">
        <v>142</v>
      </c>
      <c r="P16" s="31" t="s">
        <v>142</v>
      </c>
      <c r="Q16" s="31" t="s">
        <v>142</v>
      </c>
      <c r="R16" s="25" t="e">
        <f aca="false" t="array" ref="R16:R16">IF((IF($A$5="Total response time",SUMPRODUCT((data_0910!$A$2:$A$40000=R$7)*(data_0910!$B$2:$B$40000=$B16)*(data_0910!$C$2:$C$40000=$A$4)*(data_0910!$E$2:$E$40000)),IF($A$5="Call handling time",SUMPRODUCT((data_0910!$A$2:$A$40000=R$7)*(data_0910!$B$2:$B$40000=$B16)*(data_0910!$C$2:$C$40000=$A$4)*(data_0910!$F$2:$F$40000)),IF($A$5="Crew turnout time",SUMPRODUCT((data_0910!$A$2:$A$40000=R$7)*(data_0910!$B$2:$B$40000=$B16)*(data_0910!$C$2:$C$40000=$A$4)*(data_0910!$G$2:$G$40000)),SUMPRODUCT((data_0910!$A$2:$A$40000=R$7)*(data_0910!$B$2:$B$40000=$B16)*(data_0910!$C$2:$C$40000=$A$4)*(data_0910!$H$2:$H$40000))))))=0,"..",(IF($A$5="Total response time",SUMPRODUCT((data_0910!$A$2:$A$40000=R$7)*(data_0910!$B$2:$B$40000=$B16)*(data_0910!$C$2:$C$40000=$A$4)*(data_0910!$E$2:$E$40000)),IF($A$5="Call handling time",SUMPRODUCT((data_0910!$A$2:$A$40000=R$7)*(data_0910!$B$2:$B$40000=$B16)*(data_0910!$C$2:$C$40000=$A$4)*(data_0910!$F$2:$F$40000)),IF($A$5="Crew turnout time",SUMPRODUCT((data_0910!$A$2:$A$40000=R$7)*(data_0910!$B$2:$B$40000=$B16)*(data_0910!$C$2:$C$40000=$A$4)*(data_0910!$G$2:$G$40000)),SUMPRODUCT((data_0910!$A$2:$A$40000=R$7)*(data_0910!$B$2:$B$40000=$B16)*(data_0910!$C$2:$C$40000=$A$4)*(data_0910!$H$2:$H$40000)))))))</f>
        <v>#REF!</v>
      </c>
      <c r="S16" s="16"/>
      <c r="T16" s="16"/>
      <c r="U16" s="16"/>
      <c r="V16" s="16"/>
      <c r="W16" s="16"/>
      <c r="X16" s="16"/>
      <c r="Y16" s="16"/>
      <c r="AA16" s="16"/>
      <c r="AB16" s="16"/>
      <c r="AC16" s="16"/>
      <c r="AD16" s="16"/>
      <c r="AE16" s="16"/>
      <c r="AF16" s="16"/>
      <c r="AG16" s="16"/>
      <c r="AH16" s="16"/>
      <c r="AI16" s="16"/>
    </row>
    <row r="17" s="13" customFormat="true" ht="16.5" hidden="false" customHeight="true" outlineLevel="0" collapsed="false">
      <c r="A17" s="26" t="s">
        <v>17</v>
      </c>
      <c r="B17" s="24" t="s">
        <v>17</v>
      </c>
      <c r="C17" s="25" t="e">
        <f aca="false">IF($A$5&lt;&gt;"Total response time","..",IF((SUMPRODUCT((backdata!$A$2:$A$3496=C$7)*(backdata!$B$2:$B$3496=$B17)*(backdata!$C$2:$C$3496=$A$4)*(backdata!$E$2:$E$3496)))=0,"..",SUMPRODUCT((backdata!$A$2:$A$3496=C$7)*(backdata!$B$2:$B$3496=$B17)*(backdata!$C$2:$C$3496=$A$4)*(backdata!$E$2:$E$3496))))</f>
        <v>#REF!</v>
      </c>
      <c r="D17" s="25" t="e">
        <f aca="false">IF($A$5&lt;&gt;"Total response time","..",IF((SUMPRODUCT((backdata!$A$2:$A$3496=D$7)*(backdata!$B$2:$B$3496=$B17)*(backdata!$C$2:$C$3496=$A$4)*(backdata!$E$2:$E$3496)))=0,"..",SUMPRODUCT((backdata!$A$2:$A$3496=D$7)*(backdata!$B$2:$B$3496=$B17)*(backdata!$C$2:$C$3496=$A$4)*(backdata!$E$2:$E$3496))))</f>
        <v>#REF!</v>
      </c>
      <c r="E17" s="25" t="e">
        <f aca="false">IF($A$5&lt;&gt;"Total response time","..",IF((SUMPRODUCT((backdata!$A$2:$A$3496=E$7)*(backdata!$B$2:$B$3496=$B17)*(backdata!$C$2:$C$3496=$A$4)*(backdata!$E$2:$E$3496)))=0,"..",SUMPRODUCT((backdata!$A$2:$A$3496=E$7)*(backdata!$B$2:$B$3496=$B17)*(backdata!$C$2:$C$3496=$A$4)*(backdata!$E$2:$E$3496))))</f>
        <v>#REF!</v>
      </c>
      <c r="F17" s="25" t="e">
        <f aca="false">IF($A$5&lt;&gt;"Total response time","..",IF((SUMPRODUCT((backdata!$A$2:$A$3496=F$7)*(backdata!$B$2:$B$3496=$B17)*(backdata!$C$2:$C$3496=$A$4)*(backdata!$E$2:$E$3496)))=0,"..",SUMPRODUCT((backdata!$A$2:$A$3496=F$7)*(backdata!$B$2:$B$3496=$B17)*(backdata!$C$2:$C$3496=$A$4)*(backdata!$E$2:$E$3496))))</f>
        <v>#REF!</v>
      </c>
      <c r="G17" s="25" t="e">
        <f aca="false">IF($A$5&lt;&gt;"Total response time","..",IF((SUMPRODUCT((backdata!$A$2:$A$3496=G$7)*(backdata!$B$2:$B$3496=$B17)*(backdata!$C$2:$C$3496=$A$4)*(backdata!$E$2:$E$3496)))=0,"..",SUMPRODUCT((backdata!$A$2:$A$3496=G$7)*(backdata!$B$2:$B$3496=$B17)*(backdata!$C$2:$C$3496=$A$4)*(backdata!$E$2:$E$3496))))</f>
        <v>#REF!</v>
      </c>
      <c r="H17" s="25" t="e">
        <f aca="false">IF($A$5&lt;&gt;"Total response time","..",IF((SUMPRODUCT((backdata!$A$2:$A$3496=H$7)*(backdata!$B$2:$B$3496=$B17)*(backdata!$C$2:$C$3496=$A$4)*(backdata!$E$2:$E$3496)))=0,"..",SUMPRODUCT((backdata!$A$2:$A$3496=H$7)*(backdata!$B$2:$B$3496=$B17)*(backdata!$C$2:$C$3496=$A$4)*(backdata!$E$2:$E$3496))))</f>
        <v>#REF!</v>
      </c>
      <c r="I17" s="25" t="e">
        <f aca="false">IF($A$5&lt;&gt;"Total response time","..",IF((SUMPRODUCT((backdata!$A$2:$A$3496=I$7)*(backdata!$B$2:$B$3496=$B17)*(backdata!$C$2:$C$3496=$A$4)*(backdata!$E$2:$E$3496)))=0,"..",SUMPRODUCT((backdata!$A$2:$A$3496=I$7)*(backdata!$B$2:$B$3496=$B17)*(backdata!$C$2:$C$3496=$A$4)*(backdata!$E$2:$E$3496))))</f>
        <v>#REF!</v>
      </c>
      <c r="J17" s="25" t="e">
        <f aca="false">IF($A$5&lt;&gt;"Total response time","..",IF((SUMPRODUCT((backdata!$A$2:$A$3496=J$7)*(backdata!$B$2:$B$3496=$B17)*(backdata!$C$2:$C$3496=$A$4)*(backdata!$E$2:$E$3496)))=0,"..",SUMPRODUCT((backdata!$A$2:$A$3496=J$7)*(backdata!$B$2:$B$3496=$B17)*(backdata!$C$2:$C$3496=$A$4)*(backdata!$E$2:$E$3496))))</f>
        <v>#REF!</v>
      </c>
      <c r="K17" s="25" t="e">
        <f aca="false">IF($A$5&lt;&gt;"Total response time","..",IF((SUMPRODUCT((backdata!$A$2:$A$3496=K$7)*(backdata!$B$2:$B$3496=$B17)*(backdata!$C$2:$C$3496=$A$4)*(backdata!$E$2:$E$3496)))=0,"..",SUMPRODUCT((backdata!$A$2:$A$3496=K$7)*(backdata!$B$2:$B$3496=$B17)*(backdata!$C$2:$C$3496=$A$4)*(backdata!$E$2:$E$3496))))</f>
        <v>#REF!</v>
      </c>
      <c r="L17" s="25" t="e">
        <f aca="false">IF($A$5&lt;&gt;"Total response time","..",IF((SUMPRODUCT((backdata!$A$2:$A$3496=L$7)*(backdata!$B$2:$B$3496=$B17)*(backdata!$C$2:$C$3496=$A$4)*(backdata!$E$2:$E$3496)))=0,"..",SUMPRODUCT((backdata!$A$2:$A$3496=L$7)*(backdata!$B$2:$B$3496=$B17)*(backdata!$C$2:$C$3496=$A$4)*(backdata!$E$2:$E$3496))))</f>
        <v>#REF!</v>
      </c>
      <c r="M17" s="25" t="e">
        <f aca="false">IF($A$5&lt;&gt;"Total response time","..",IF((SUMPRODUCT((backdata!$A$2:$A$3496=M$7)*(backdata!$B$2:$B$3496=$B17)*(backdata!$C$2:$C$3496=$A$4)*(backdata!$E$2:$E$3496)))=0,"..",SUMPRODUCT((backdata!$A$2:$A$3496=M$7)*(backdata!$B$2:$B$3496=$B17)*(backdata!$C$2:$C$3496=$A$4)*(backdata!$E$2:$E$3496))))</f>
        <v>#REF!</v>
      </c>
      <c r="N17" s="25" t="e">
        <f aca="false">IF($A$5&lt;&gt;"Total response time","..",IF((SUMPRODUCT((backdata!$A$2:$A$3496=N$7)*(backdata!$B$2:$B$3496=$B17)*(backdata!$C$2:$C$3496=$A$4)*(backdata!$E$2:$E$3496)))=0,"..",SUMPRODUCT((backdata!$A$2:$A$3496=N$7)*(backdata!$B$2:$B$3496=$B17)*(backdata!$C$2:$C$3496=$A$4)*(backdata!$E$2:$E$3496))))</f>
        <v>#REF!</v>
      </c>
      <c r="O17" s="25" t="e">
        <f aca="false">IF($A$5&lt;&gt;"Total response time","..",IF((SUMPRODUCT((backdata!$A$2:$A$3496=O$7)*(backdata!$B$2:$B$3496=$B17)*(backdata!$C$2:$C$3496=$A$4)*(backdata!$E$2:$E$3496)))=0,"..",SUMPRODUCT((backdata!$A$2:$A$3496=O$7)*(backdata!$B$2:$B$3496=$B17)*(backdata!$C$2:$C$3496=$A$4)*(backdata!$E$2:$E$3496))))</f>
        <v>#REF!</v>
      </c>
      <c r="P17" s="25" t="e">
        <f aca="false">IF($A$5&lt;&gt;"Total response time","..",IF((SUMPRODUCT((backdata!$A$2:$A$3496=P$7)*(backdata!$B$2:$B$3496=$B17)*(backdata!$C$2:$C$3496=$A$4)*(backdata!$E$2:$E$3496)))=0,"..",SUMPRODUCT((backdata!$A$2:$A$3496=P$7)*(backdata!$B$2:$B$3496=$B17)*(backdata!$C$2:$C$3496=$A$4)*(backdata!$E$2:$E$3496))))</f>
        <v>#REF!</v>
      </c>
      <c r="Q17" s="25" t="e">
        <f aca="false">IF($A$5&lt;&gt;"Total response time","..",IF((SUMPRODUCT((backdata!$A$2:$A$3496=Q$7)*(backdata!$B$2:$B$3496=$B17)*(backdata!$C$2:$C$3496=$A$4)*(backdata!$E$2:$E$3496)))=0,"..",SUMPRODUCT((backdata!$A$2:$A$3496=Q$7)*(backdata!$B$2:$B$3496=$B17)*(backdata!$C$2:$C$3496=$A$4)*(backdata!$E$2:$E$3496))))</f>
        <v>#REF!</v>
      </c>
      <c r="R17" s="25" t="e">
        <f aca="false" t="array" ref="R17:R17">IF((IF($A$5="Total response time",SUMPRODUCT((data_0910!$A$2:$A$40000=R$7)*(data_0910!$B$2:$B$40000=$B17)*(data_0910!$C$2:$C$40000=$A$4)*(data_0910!$E$2:$E$40000)),IF($A$5="Call handling time",SUMPRODUCT((data_0910!$A$2:$A$40000=R$7)*(data_0910!$B$2:$B$40000=$B17)*(data_0910!$C$2:$C$40000=$A$4)*(data_0910!$F$2:$F$40000)),IF($A$5="Crew turnout time",SUMPRODUCT((data_0910!$A$2:$A$40000=R$7)*(data_0910!$B$2:$B$40000=$B17)*(data_0910!$C$2:$C$40000=$A$4)*(data_0910!$G$2:$G$40000)),SUMPRODUCT((data_0910!$A$2:$A$40000=R$7)*(data_0910!$B$2:$B$40000=$B17)*(data_0910!$C$2:$C$40000=$A$4)*(data_0910!$H$2:$H$40000))))))=0,"..",(IF($A$5="Total response time",SUMPRODUCT((data_0910!$A$2:$A$40000=R$7)*(data_0910!$B$2:$B$40000=$B17)*(data_0910!$C$2:$C$40000=$A$4)*(data_0910!$E$2:$E$40000)),IF($A$5="Call handling time",SUMPRODUCT((data_0910!$A$2:$A$40000=R$7)*(data_0910!$B$2:$B$40000=$B17)*(data_0910!$C$2:$C$40000=$A$4)*(data_0910!$F$2:$F$40000)),IF($A$5="Crew turnout time",SUMPRODUCT((data_0910!$A$2:$A$40000=R$7)*(data_0910!$B$2:$B$40000=$B17)*(data_0910!$C$2:$C$40000=$A$4)*(data_0910!$G$2:$G$40000)),SUMPRODUCT((data_0910!$A$2:$A$40000=R$7)*(data_0910!$B$2:$B$40000=$B17)*(data_0910!$C$2:$C$40000=$A$4)*(data_0910!$H$2:$H$40000)))))))</f>
        <v>#REF!</v>
      </c>
      <c r="S17" s="54"/>
      <c r="T17" s="54"/>
      <c r="U17" s="54"/>
      <c r="V17" s="54"/>
      <c r="W17" s="54"/>
      <c r="X17" s="54"/>
      <c r="Y17" s="54"/>
      <c r="AA17" s="54"/>
      <c r="AB17" s="54"/>
      <c r="AC17" s="54"/>
      <c r="AD17" s="54"/>
      <c r="AE17" s="54"/>
      <c r="AF17" s="54"/>
      <c r="AG17" s="54"/>
      <c r="AH17" s="54"/>
      <c r="AI17" s="54"/>
    </row>
    <row r="18" s="13" customFormat="true" ht="16.5" hidden="false" customHeight="true" outlineLevel="0" collapsed="false">
      <c r="A18" s="26" t="s">
        <v>144</v>
      </c>
      <c r="B18" s="24" t="s">
        <v>16</v>
      </c>
      <c r="C18" s="25" t="e">
        <f aca="false">IF($A$5&lt;&gt;"Total response time","..",IF((SUMPRODUCT((backdata!$A$2:$A$3496=C$7)*(backdata!$B$2:$B$3496=$B18)*(backdata!$C$2:$C$3496=$A$4)*(backdata!$E$2:$E$3496)))=0,"..",SUMPRODUCT((backdata!$A$2:$A$3496=C$7)*(backdata!$B$2:$B$3496=$B18)*(backdata!$C$2:$C$3496=$A$4)*(backdata!$E$2:$E$3496))))</f>
        <v>#REF!</v>
      </c>
      <c r="D18" s="25" t="e">
        <f aca="false">IF($A$5&lt;&gt;"Total response time","..",IF((SUMPRODUCT((backdata!$A$2:$A$3496=D$7)*(backdata!$B$2:$B$3496=$B18)*(backdata!$C$2:$C$3496=$A$4)*(backdata!$E$2:$E$3496)))=0,"..",SUMPRODUCT((backdata!$A$2:$A$3496=D$7)*(backdata!$B$2:$B$3496=$B18)*(backdata!$C$2:$C$3496=$A$4)*(backdata!$E$2:$E$3496))))</f>
        <v>#REF!</v>
      </c>
      <c r="E18" s="25" t="e">
        <f aca="false">IF($A$5&lt;&gt;"Total response time","..",IF((SUMPRODUCT((backdata!$A$2:$A$3496=E$7)*(backdata!$B$2:$B$3496=$B18)*(backdata!$C$2:$C$3496=$A$4)*(backdata!$E$2:$E$3496)))=0,"..",SUMPRODUCT((backdata!$A$2:$A$3496=E$7)*(backdata!$B$2:$B$3496=$B18)*(backdata!$C$2:$C$3496=$A$4)*(backdata!$E$2:$E$3496))))</f>
        <v>#REF!</v>
      </c>
      <c r="F18" s="25" t="e">
        <f aca="false">IF($A$5&lt;&gt;"Total response time","..",IF((SUMPRODUCT((backdata!$A$2:$A$3496=F$7)*(backdata!$B$2:$B$3496=$B18)*(backdata!$C$2:$C$3496=$A$4)*(backdata!$E$2:$E$3496)))=0,"..",SUMPRODUCT((backdata!$A$2:$A$3496=F$7)*(backdata!$B$2:$B$3496=$B18)*(backdata!$C$2:$C$3496=$A$4)*(backdata!$E$2:$E$3496))))</f>
        <v>#REF!</v>
      </c>
      <c r="G18" s="25" t="e">
        <f aca="false">IF($A$5&lt;&gt;"Total response time","..",IF((SUMPRODUCT((backdata!$A$2:$A$3496=G$7)*(backdata!$B$2:$B$3496=$B18)*(backdata!$C$2:$C$3496=$A$4)*(backdata!$E$2:$E$3496)))=0,"..",SUMPRODUCT((backdata!$A$2:$A$3496=G$7)*(backdata!$B$2:$B$3496=$B18)*(backdata!$C$2:$C$3496=$A$4)*(backdata!$E$2:$E$3496))))</f>
        <v>#REF!</v>
      </c>
      <c r="H18" s="25" t="e">
        <f aca="false">IF($A$5&lt;&gt;"Total response time","..",IF((SUMPRODUCT((backdata!$A$2:$A$3496=H$7)*(backdata!$B$2:$B$3496=$B18)*(backdata!$C$2:$C$3496=$A$4)*(backdata!$E$2:$E$3496)))=0,"..",SUMPRODUCT((backdata!$A$2:$A$3496=H$7)*(backdata!$B$2:$B$3496=$B18)*(backdata!$C$2:$C$3496=$A$4)*(backdata!$E$2:$E$3496))))</f>
        <v>#REF!</v>
      </c>
      <c r="I18" s="25" t="e">
        <f aca="false">IF($A$5&lt;&gt;"Total response time","..",IF((SUMPRODUCT((backdata!$A$2:$A$3496=I$7)*(backdata!$B$2:$B$3496=$B18)*(backdata!$C$2:$C$3496=$A$4)*(backdata!$E$2:$E$3496)))=0,"..",SUMPRODUCT((backdata!$A$2:$A$3496=I$7)*(backdata!$B$2:$B$3496=$B18)*(backdata!$C$2:$C$3496=$A$4)*(backdata!$E$2:$E$3496))))</f>
        <v>#REF!</v>
      </c>
      <c r="J18" s="25" t="e">
        <f aca="false">IF($A$5&lt;&gt;"Total response time","..",IF((SUMPRODUCT((backdata!$A$2:$A$3496=J$7)*(backdata!$B$2:$B$3496=$B18)*(backdata!$C$2:$C$3496=$A$4)*(backdata!$E$2:$E$3496)))=0,"..",SUMPRODUCT((backdata!$A$2:$A$3496=J$7)*(backdata!$B$2:$B$3496=$B18)*(backdata!$C$2:$C$3496=$A$4)*(backdata!$E$2:$E$3496))))</f>
        <v>#REF!</v>
      </c>
      <c r="K18" s="25" t="e">
        <f aca="false">IF($A$5&lt;&gt;"Total response time","..",IF((SUMPRODUCT((backdata!$A$2:$A$3496=K$7)*(backdata!$B$2:$B$3496=$B18)*(backdata!$C$2:$C$3496=$A$4)*(backdata!$E$2:$E$3496)))=0,"..",SUMPRODUCT((backdata!$A$2:$A$3496=K$7)*(backdata!$B$2:$B$3496=$B18)*(backdata!$C$2:$C$3496=$A$4)*(backdata!$E$2:$E$3496))))</f>
        <v>#REF!</v>
      </c>
      <c r="L18" s="25" t="e">
        <f aca="false">IF($A$5&lt;&gt;"Total response time","..",IF((SUMPRODUCT((backdata!$A$2:$A$3496=L$7)*(backdata!$B$2:$B$3496=$B18)*(backdata!$C$2:$C$3496=$A$4)*(backdata!$E$2:$E$3496)))=0,"..",SUMPRODUCT((backdata!$A$2:$A$3496=L$7)*(backdata!$B$2:$B$3496=$B18)*(backdata!$C$2:$C$3496=$A$4)*(backdata!$E$2:$E$3496))))</f>
        <v>#REF!</v>
      </c>
      <c r="M18" s="25" t="e">
        <f aca="false">IF($A$5&lt;&gt;"Total response time","..",IF((SUMPRODUCT((backdata!$A$2:$A$3496=M$7)*(backdata!$B$2:$B$3496=$B18)*(backdata!$C$2:$C$3496=$A$4)*(backdata!$E$2:$E$3496)))=0,"..",SUMPRODUCT((backdata!$A$2:$A$3496=M$7)*(backdata!$B$2:$B$3496=$B18)*(backdata!$C$2:$C$3496=$A$4)*(backdata!$E$2:$E$3496))))</f>
        <v>#REF!</v>
      </c>
      <c r="N18" s="25" t="e">
        <f aca="false">IF($A$5&lt;&gt;"Total response time","..",IF((SUMPRODUCT((backdata!$A$2:$A$3496=N$7)*(backdata!$B$2:$B$3496=$B18)*(backdata!$C$2:$C$3496=$A$4)*(backdata!$E$2:$E$3496)))=0,"..",SUMPRODUCT((backdata!$A$2:$A$3496=N$7)*(backdata!$B$2:$B$3496=$B18)*(backdata!$C$2:$C$3496=$A$4)*(backdata!$E$2:$E$3496))))</f>
        <v>#REF!</v>
      </c>
      <c r="O18" s="25" t="e">
        <f aca="false">IF($A$5&lt;&gt;"Total response time","..",IF((SUMPRODUCT((backdata!$A$2:$A$3496=O$7)*(backdata!$B$2:$B$3496=$B18)*(backdata!$C$2:$C$3496=$A$4)*(backdata!$E$2:$E$3496)))=0,"..",SUMPRODUCT((backdata!$A$2:$A$3496=O$7)*(backdata!$B$2:$B$3496=$B18)*(backdata!$C$2:$C$3496=$A$4)*(backdata!$E$2:$E$3496))))</f>
        <v>#REF!</v>
      </c>
      <c r="P18" s="25" t="e">
        <f aca="false">IF($A$5&lt;&gt;"Total response time","..",IF((SUMPRODUCT((backdata!$A$2:$A$3496=P$7)*(backdata!$B$2:$B$3496=$B18)*(backdata!$C$2:$C$3496=$A$4)*(backdata!$E$2:$E$3496)))=0,"..",SUMPRODUCT((backdata!$A$2:$A$3496=P$7)*(backdata!$B$2:$B$3496=$B18)*(backdata!$C$2:$C$3496=$A$4)*(backdata!$E$2:$E$3496))))</f>
        <v>#REF!</v>
      </c>
      <c r="Q18" s="25" t="e">
        <f aca="false">IF($A$5&lt;&gt;"Total response time","..",IF((SUMPRODUCT((backdata!$A$2:$A$3496=Q$7)*(backdata!$B$2:$B$3496=$B18)*(backdata!$C$2:$C$3496=$A$4)*(backdata!$E$2:$E$3496)))=0,"..",SUMPRODUCT((backdata!$A$2:$A$3496=Q$7)*(backdata!$B$2:$B$3496=$B18)*(backdata!$C$2:$C$3496=$A$4)*(backdata!$E$2:$E$3496))))</f>
        <v>#REF!</v>
      </c>
      <c r="R18" s="25" t="e">
        <f aca="false" t="array" ref="R18:R18">IF((IF($A$5="Total response time",SUMPRODUCT((data_0910!$A$2:$A$40000=R$7)*(data_0910!$B$2:$B$40000=$B18)*(data_0910!$C$2:$C$40000=$A$4)*(data_0910!$E$2:$E$40000)),IF($A$5="Call handling time",SUMPRODUCT((data_0910!$A$2:$A$40000=R$7)*(data_0910!$B$2:$B$40000=$B18)*(data_0910!$C$2:$C$40000=$A$4)*(data_0910!$F$2:$F$40000)),IF($A$5="Crew turnout time",SUMPRODUCT((data_0910!$A$2:$A$40000=R$7)*(data_0910!$B$2:$B$40000=$B18)*(data_0910!$C$2:$C$40000=$A$4)*(data_0910!$G$2:$G$40000)),SUMPRODUCT((data_0910!$A$2:$A$40000=R$7)*(data_0910!$B$2:$B$40000=$B18)*(data_0910!$C$2:$C$40000=$A$4)*(data_0910!$H$2:$H$40000))))))=0,"..",(IF($A$5="Total response time",SUMPRODUCT((data_0910!$A$2:$A$40000=R$7)*(data_0910!$B$2:$B$40000=$B18)*(data_0910!$C$2:$C$40000=$A$4)*(data_0910!$E$2:$E$40000)),IF($A$5="Call handling time",SUMPRODUCT((data_0910!$A$2:$A$40000=R$7)*(data_0910!$B$2:$B$40000=$B18)*(data_0910!$C$2:$C$40000=$A$4)*(data_0910!$F$2:$F$40000)),IF($A$5="Crew turnout time",SUMPRODUCT((data_0910!$A$2:$A$40000=R$7)*(data_0910!$B$2:$B$40000=$B18)*(data_0910!$C$2:$C$40000=$A$4)*(data_0910!$G$2:$G$40000)),SUMPRODUCT((data_0910!$A$2:$A$40000=R$7)*(data_0910!$B$2:$B$40000=$B18)*(data_0910!$C$2:$C$40000=$A$4)*(data_0910!$H$2:$H$40000)))))))</f>
        <v>#REF!</v>
      </c>
      <c r="S18" s="54"/>
      <c r="T18" s="54"/>
      <c r="U18" s="54"/>
      <c r="V18" s="54"/>
      <c r="W18" s="54"/>
      <c r="X18" s="54"/>
      <c r="Y18" s="54"/>
      <c r="AA18" s="54"/>
      <c r="AB18" s="54"/>
      <c r="AC18" s="54"/>
      <c r="AD18" s="54"/>
      <c r="AE18" s="54"/>
      <c r="AF18" s="54"/>
      <c r="AG18" s="54"/>
      <c r="AH18" s="54"/>
      <c r="AI18" s="54"/>
    </row>
    <row r="19" s="13" customFormat="true" ht="16.5" hidden="false" customHeight="true" outlineLevel="0" collapsed="false">
      <c r="A19" s="23" t="s">
        <v>145</v>
      </c>
      <c r="B19" s="24" t="s">
        <v>68</v>
      </c>
      <c r="C19" s="25" t="s">
        <v>142</v>
      </c>
      <c r="D19" s="25" t="s">
        <v>142</v>
      </c>
      <c r="E19" s="25" t="s">
        <v>142</v>
      </c>
      <c r="F19" s="25" t="s">
        <v>142</v>
      </c>
      <c r="G19" s="25" t="s">
        <v>142</v>
      </c>
      <c r="H19" s="25" t="s">
        <v>142</v>
      </c>
      <c r="I19" s="25" t="s">
        <v>142</v>
      </c>
      <c r="J19" s="25" t="s">
        <v>142</v>
      </c>
      <c r="K19" s="25" t="s">
        <v>142</v>
      </c>
      <c r="L19" s="25" t="s">
        <v>142</v>
      </c>
      <c r="M19" s="25" t="s">
        <v>142</v>
      </c>
      <c r="N19" s="25" t="s">
        <v>142</v>
      </c>
      <c r="O19" s="25" t="s">
        <v>142</v>
      </c>
      <c r="P19" s="25" t="s">
        <v>142</v>
      </c>
      <c r="Q19" s="25" t="s">
        <v>142</v>
      </c>
      <c r="R19" s="25" t="e">
        <f aca="false" t="array" ref="R19:R19">IF((IF($A$5="Total response time",SUMPRODUCT((data_0910!$A$2:$A$40000=R$7)*(data_0910!$B$2:$B$40000=$B19)*(data_0910!$C$2:$C$40000=$A$4)*(data_0910!$E$2:$E$40000)),IF($A$5="Call handling time",SUMPRODUCT((data_0910!$A$2:$A$40000=R$7)*(data_0910!$B$2:$B$40000=$B19)*(data_0910!$C$2:$C$40000=$A$4)*(data_0910!$F$2:$F$40000)),IF($A$5="Crew turnout time",SUMPRODUCT((data_0910!$A$2:$A$40000=R$7)*(data_0910!$B$2:$B$40000=$B19)*(data_0910!$C$2:$C$40000=$A$4)*(data_0910!$G$2:$G$40000)),SUMPRODUCT((data_0910!$A$2:$A$40000=R$7)*(data_0910!$B$2:$B$40000=$B19)*(data_0910!$C$2:$C$40000=$A$4)*(data_0910!$H$2:$H$40000))))))=0,"..",(IF($A$5="Total response time",SUMPRODUCT((data_0910!$A$2:$A$40000=R$7)*(data_0910!$B$2:$B$40000=$B19)*(data_0910!$C$2:$C$40000=$A$4)*(data_0910!$E$2:$E$40000)),IF($A$5="Call handling time",SUMPRODUCT((data_0910!$A$2:$A$40000=R$7)*(data_0910!$B$2:$B$40000=$B19)*(data_0910!$C$2:$C$40000=$A$4)*(data_0910!$F$2:$F$40000)),IF($A$5="Crew turnout time",SUMPRODUCT((data_0910!$A$2:$A$40000=R$7)*(data_0910!$B$2:$B$40000=$B19)*(data_0910!$C$2:$C$40000=$A$4)*(data_0910!$G$2:$G$40000)),SUMPRODUCT((data_0910!$A$2:$A$40000=R$7)*(data_0910!$B$2:$B$40000=$B19)*(data_0910!$C$2:$C$40000=$A$4)*(data_0910!$H$2:$H$40000)))))))</f>
        <v>#REF!</v>
      </c>
      <c r="S19" s="54"/>
      <c r="T19" s="54"/>
      <c r="U19" s="54"/>
      <c r="V19" s="54"/>
      <c r="W19" s="54"/>
      <c r="X19" s="54"/>
      <c r="Y19" s="54"/>
      <c r="AA19" s="54"/>
      <c r="AB19" s="54"/>
      <c r="AC19" s="54"/>
      <c r="AD19" s="54"/>
      <c r="AE19" s="54"/>
      <c r="AF19" s="54"/>
      <c r="AG19" s="54"/>
      <c r="AH19" s="54"/>
      <c r="AI19" s="54"/>
    </row>
    <row r="20" customFormat="false" ht="16.5" hidden="false" customHeight="true" outlineLevel="0" collapsed="false">
      <c r="A20" s="23"/>
      <c r="B20" s="30"/>
      <c r="C20" s="57"/>
      <c r="D20" s="57"/>
      <c r="E20" s="57"/>
      <c r="F20" s="57"/>
      <c r="G20" s="57"/>
      <c r="H20" s="57"/>
      <c r="I20" s="57"/>
      <c r="J20" s="57"/>
      <c r="K20" s="57"/>
      <c r="L20" s="57"/>
      <c r="M20" s="57"/>
      <c r="N20" s="57"/>
      <c r="O20" s="57"/>
      <c r="P20" s="57"/>
      <c r="Q20" s="58"/>
      <c r="R20" s="31"/>
    </row>
    <row r="21" customFormat="false" ht="16.5" hidden="false" customHeight="true" outlineLevel="0" collapsed="false">
      <c r="A21" s="20" t="s">
        <v>99</v>
      </c>
      <c r="B21" s="32"/>
      <c r="C21" s="57"/>
      <c r="D21" s="57"/>
      <c r="E21" s="57"/>
      <c r="F21" s="57"/>
      <c r="G21" s="57"/>
      <c r="H21" s="57"/>
      <c r="I21" s="57"/>
      <c r="J21" s="57"/>
      <c r="K21" s="57"/>
      <c r="L21" s="57"/>
      <c r="M21" s="57"/>
      <c r="N21" s="57"/>
      <c r="O21" s="57"/>
      <c r="P21" s="57"/>
      <c r="Q21" s="58"/>
      <c r="R21" s="31"/>
    </row>
    <row r="22" s="34" customFormat="true" ht="16.5" hidden="false" customHeight="true" outlineLevel="0" collapsed="false">
      <c r="A22" s="23" t="s">
        <v>141</v>
      </c>
      <c r="B22" s="24" t="s">
        <v>12</v>
      </c>
      <c r="C22" s="33" t="e">
        <f aca="false">IF($A$5&lt;&gt;"Total response time","..",IF((SUMPRODUCT((backdata!$A$2:$A$3496=C$7)*(backdata!$B$2:$B$3496=$B22)*(backdata!$C$2:$C$3496=$A$4)*(backdata!$D$2:$D$3496)))=0,"..",SUMPRODUCT((backdata!$A$2:$A$3496=C$7)*(backdata!$B$2:$B$3496=$B22)*(backdata!$C$2:$C$3496=$A$4)*(backdata!$D$2:$D$3496))))</f>
        <v>#REF!</v>
      </c>
      <c r="D22" s="33" t="e">
        <f aca="false">IF($A$5&lt;&gt;"Total response time","..",IF((SUMPRODUCT((backdata!$A$2:$A$3496=D$7)*(backdata!$B$2:$B$3496=$B22)*(backdata!$C$2:$C$3496=$A$4)*(backdata!$D$2:$D$3496)))=0,"..",SUMPRODUCT((backdata!$A$2:$A$3496=D$7)*(backdata!$B$2:$B$3496=$B22)*(backdata!$C$2:$C$3496=$A$4)*(backdata!$D$2:$D$3496))))</f>
        <v>#REF!</v>
      </c>
      <c r="E22" s="33" t="e">
        <f aca="false">IF($A$5&lt;&gt;"Total response time","..",IF((SUMPRODUCT((backdata!$A$2:$A$3496=E$7)*(backdata!$B$2:$B$3496=$B22)*(backdata!$C$2:$C$3496=$A$4)*(backdata!$D$2:$D$3496)))=0,"..",SUMPRODUCT((backdata!$A$2:$A$3496=E$7)*(backdata!$B$2:$B$3496=$B22)*(backdata!$C$2:$C$3496=$A$4)*(backdata!$D$2:$D$3496))))</f>
        <v>#REF!</v>
      </c>
      <c r="F22" s="33" t="e">
        <f aca="false">IF($A$5&lt;&gt;"Total response time","..",IF((SUMPRODUCT((backdata!$A$2:$A$3496=F$7)*(backdata!$B$2:$B$3496=$B22)*(backdata!$C$2:$C$3496=$A$4)*(backdata!$D$2:$D$3496)))=0,"..",SUMPRODUCT((backdata!$A$2:$A$3496=F$7)*(backdata!$B$2:$B$3496=$B22)*(backdata!$C$2:$C$3496=$A$4)*(backdata!$D$2:$D$3496))))</f>
        <v>#REF!</v>
      </c>
      <c r="G22" s="33" t="e">
        <f aca="false">IF($A$5&lt;&gt;"Total response time","..",IF((SUMPRODUCT((backdata!$A$2:$A$3496=G$7)*(backdata!$B$2:$B$3496=$B22)*(backdata!$C$2:$C$3496=$A$4)*(backdata!$D$2:$D$3496)))=0,"..",SUMPRODUCT((backdata!$A$2:$A$3496=G$7)*(backdata!$B$2:$B$3496=$B22)*(backdata!$C$2:$C$3496=$A$4)*(backdata!$D$2:$D$3496))))</f>
        <v>#REF!</v>
      </c>
      <c r="H22" s="33" t="e">
        <f aca="false">IF($A$5&lt;&gt;"Total response time","..",IF((SUMPRODUCT((backdata!$A$2:$A$3496=H$7)*(backdata!$B$2:$B$3496=$B22)*(backdata!$C$2:$C$3496=$A$4)*(backdata!$D$2:$D$3496)))=0,"..",SUMPRODUCT((backdata!$A$2:$A$3496=H$7)*(backdata!$B$2:$B$3496=$B22)*(backdata!$C$2:$C$3496=$A$4)*(backdata!$D$2:$D$3496))))</f>
        <v>#REF!</v>
      </c>
      <c r="I22" s="33" t="e">
        <f aca="false">IF($A$5&lt;&gt;"Total response time","..",IF((SUMPRODUCT((backdata!$A$2:$A$3496=I$7)*(backdata!$B$2:$B$3496=$B22)*(backdata!$C$2:$C$3496=$A$4)*(backdata!$D$2:$D$3496)))=0,"..",SUMPRODUCT((backdata!$A$2:$A$3496=I$7)*(backdata!$B$2:$B$3496=$B22)*(backdata!$C$2:$C$3496=$A$4)*(backdata!$D$2:$D$3496))))</f>
        <v>#REF!</v>
      </c>
      <c r="J22" s="33" t="e">
        <f aca="false">IF($A$5&lt;&gt;"Total response time","..",IF((SUMPRODUCT((backdata!$A$2:$A$3496=J$7)*(backdata!$B$2:$B$3496=$B22)*(backdata!$C$2:$C$3496=$A$4)*(backdata!$D$2:$D$3496)))=0,"..",SUMPRODUCT((backdata!$A$2:$A$3496=J$7)*(backdata!$B$2:$B$3496=$B22)*(backdata!$C$2:$C$3496=$A$4)*(backdata!$D$2:$D$3496))))</f>
        <v>#REF!</v>
      </c>
      <c r="K22" s="33" t="e">
        <f aca="false">IF($A$5&lt;&gt;"Total response time","..",IF((SUMPRODUCT((backdata!$A$2:$A$3496=K$7)*(backdata!$B$2:$B$3496=$B22)*(backdata!$C$2:$C$3496=$A$4)*(backdata!$D$2:$D$3496)))=0,"..",SUMPRODUCT((backdata!$A$2:$A$3496=K$7)*(backdata!$B$2:$B$3496=$B22)*(backdata!$C$2:$C$3496=$A$4)*(backdata!$D$2:$D$3496))))</f>
        <v>#REF!</v>
      </c>
      <c r="L22" s="33" t="e">
        <f aca="false">IF($A$5&lt;&gt;"Total response time","..",IF((SUMPRODUCT((backdata!$A$2:$A$3496=L$7)*(backdata!$B$2:$B$3496=$B22)*(backdata!$C$2:$C$3496=$A$4)*(backdata!$D$2:$D$3496)))=0,"..",SUMPRODUCT((backdata!$A$2:$A$3496=L$7)*(backdata!$B$2:$B$3496=$B22)*(backdata!$C$2:$C$3496=$A$4)*(backdata!$D$2:$D$3496))))</f>
        <v>#REF!</v>
      </c>
      <c r="M22" s="33" t="e">
        <f aca="false">IF($A$5&lt;&gt;"Total response time","..",IF((SUMPRODUCT((backdata!$A$2:$A$3496=M$7)*(backdata!$B$2:$B$3496=$B22)*(backdata!$C$2:$C$3496=$A$4)*(backdata!$D$2:$D$3496)))=0,"..",SUMPRODUCT((backdata!$A$2:$A$3496=M$7)*(backdata!$B$2:$B$3496=$B22)*(backdata!$C$2:$C$3496=$A$4)*(backdata!$D$2:$D$3496))))</f>
        <v>#REF!</v>
      </c>
      <c r="N22" s="33" t="e">
        <f aca="false">IF($A$5&lt;&gt;"Total response time","..",IF((SUMPRODUCT((backdata!$A$2:$A$3496=N$7)*(backdata!$B$2:$B$3496=$B22)*(backdata!$C$2:$C$3496=$A$4)*(backdata!$D$2:$D$3496)))=0,"..",SUMPRODUCT((backdata!$A$2:$A$3496=N$7)*(backdata!$B$2:$B$3496=$B22)*(backdata!$C$2:$C$3496=$A$4)*(backdata!$D$2:$D$3496))))</f>
        <v>#REF!</v>
      </c>
      <c r="O22" s="33" t="e">
        <f aca="false">IF($A$5&lt;&gt;"Total response time","..",IF((SUMPRODUCT((backdata!$A$2:$A$3496=O$7)*(backdata!$B$2:$B$3496=$B22)*(backdata!$C$2:$C$3496=$A$4)*(backdata!$D$2:$D$3496)))=0,"..",SUMPRODUCT((backdata!$A$2:$A$3496=O$7)*(backdata!$B$2:$B$3496=$B22)*(backdata!$C$2:$C$3496=$A$4)*(backdata!$D$2:$D$3496))))</f>
        <v>#REF!</v>
      </c>
      <c r="P22" s="33" t="e">
        <f aca="false">IF($A$5&lt;&gt;"Total response time","..",IF((SUMPRODUCT((backdata!$A$2:$A$3496=P$7)*(backdata!$B$2:$B$3496=$B22)*(backdata!$C$2:$C$3496=$A$4)*(backdata!$D$2:$D$3496)))=0,"..",SUMPRODUCT((backdata!$A$2:$A$3496=P$7)*(backdata!$B$2:$B$3496=$B22)*(backdata!$C$2:$C$3496=$A$4)*(backdata!$D$2:$D$3496))))</f>
        <v>#REF!</v>
      </c>
      <c r="Q22" s="33" t="e">
        <f aca="false">IF($A$5&lt;&gt;"Total response time","..",IF((SUMPRODUCT((backdata!$A$2:$A$3496=Q$7)*(backdata!$B$2:$B$3496=$B22)*(backdata!$C$2:$C$3496=$A$4)*(backdata!$D$2:$D$3496)))=0,"..",SUMPRODUCT((backdata!$A$2:$A$3496=Q$7)*(backdata!$B$2:$B$3496=$B22)*(backdata!$C$2:$C$3496=$A$4)*(backdata!$D$2:$D$3496))))</f>
        <v>#REF!</v>
      </c>
      <c r="R22" s="33" t="e">
        <f aca="false" t="array" ref="R22:R22">IF(R9="..","..", SUMPRODUCT((data_0910!$A$2:$A$40000=R$7)*(data_0910!$B$2:$B$40000=$B9)*(data_0910!$C$2:$C$40000=$A$4)*(data_0910!$D$2:$D$40000)))</f>
        <v>#REF!</v>
      </c>
      <c r="S22" s="59"/>
      <c r="T22" s="59"/>
      <c r="U22" s="59"/>
      <c r="V22" s="59"/>
      <c r="W22" s="59"/>
      <c r="X22" s="59"/>
      <c r="Y22" s="59"/>
    </row>
    <row r="23" s="34" customFormat="true" ht="16.5" hidden="false" customHeight="true" outlineLevel="0" collapsed="false">
      <c r="A23" s="26" t="s">
        <v>14</v>
      </c>
      <c r="B23" s="24" t="s">
        <v>14</v>
      </c>
      <c r="C23" s="33" t="e">
        <f aca="false">IF($A$5&lt;&gt;"Total response time","..",IF((SUMPRODUCT((backdata!$A$2:$A$3496=C$7)*(backdata!$B$2:$B$3496=$B23)*(backdata!$C$2:$C$3496=$A$4)*(backdata!$D$2:$D$3496)))=0,"..",SUMPRODUCT((backdata!$A$2:$A$3496=C$7)*(backdata!$B$2:$B$3496=$B23)*(backdata!$C$2:$C$3496=$A$4)*(backdata!$D$2:$D$3496))))</f>
        <v>#REF!</v>
      </c>
      <c r="D23" s="33" t="e">
        <f aca="false">IF($A$5&lt;&gt;"Total response time","..",IF((SUMPRODUCT((backdata!$A$2:$A$3496=D$7)*(backdata!$B$2:$B$3496=$B23)*(backdata!$C$2:$C$3496=$A$4)*(backdata!$D$2:$D$3496)))=0,"..",SUMPRODUCT((backdata!$A$2:$A$3496=D$7)*(backdata!$B$2:$B$3496=$B23)*(backdata!$C$2:$C$3496=$A$4)*(backdata!$D$2:$D$3496))))</f>
        <v>#REF!</v>
      </c>
      <c r="E23" s="33" t="e">
        <f aca="false">IF($A$5&lt;&gt;"Total response time","..",IF((SUMPRODUCT((backdata!$A$2:$A$3496=E$7)*(backdata!$B$2:$B$3496=$B23)*(backdata!$C$2:$C$3496=$A$4)*(backdata!$D$2:$D$3496)))=0,"..",SUMPRODUCT((backdata!$A$2:$A$3496=E$7)*(backdata!$B$2:$B$3496=$B23)*(backdata!$C$2:$C$3496=$A$4)*(backdata!$D$2:$D$3496))))</f>
        <v>#REF!</v>
      </c>
      <c r="F23" s="33" t="e">
        <f aca="false">IF($A$5&lt;&gt;"Total response time","..",IF((SUMPRODUCT((backdata!$A$2:$A$3496=F$7)*(backdata!$B$2:$B$3496=$B23)*(backdata!$C$2:$C$3496=$A$4)*(backdata!$D$2:$D$3496)))=0,"..",SUMPRODUCT((backdata!$A$2:$A$3496=F$7)*(backdata!$B$2:$B$3496=$B23)*(backdata!$C$2:$C$3496=$A$4)*(backdata!$D$2:$D$3496))))</f>
        <v>#REF!</v>
      </c>
      <c r="G23" s="33" t="e">
        <f aca="false">IF($A$5&lt;&gt;"Total response time","..",IF((SUMPRODUCT((backdata!$A$2:$A$3496=G$7)*(backdata!$B$2:$B$3496=$B23)*(backdata!$C$2:$C$3496=$A$4)*(backdata!$D$2:$D$3496)))=0,"..",SUMPRODUCT((backdata!$A$2:$A$3496=G$7)*(backdata!$B$2:$B$3496=$B23)*(backdata!$C$2:$C$3496=$A$4)*(backdata!$D$2:$D$3496))))</f>
        <v>#REF!</v>
      </c>
      <c r="H23" s="33" t="e">
        <f aca="false">IF($A$5&lt;&gt;"Total response time","..",IF((SUMPRODUCT((backdata!$A$2:$A$3496=H$7)*(backdata!$B$2:$B$3496=$B23)*(backdata!$C$2:$C$3496=$A$4)*(backdata!$D$2:$D$3496)))=0,"..",SUMPRODUCT((backdata!$A$2:$A$3496=H$7)*(backdata!$B$2:$B$3496=$B23)*(backdata!$C$2:$C$3496=$A$4)*(backdata!$D$2:$D$3496))))</f>
        <v>#REF!</v>
      </c>
      <c r="I23" s="33" t="e">
        <f aca="false">IF($A$5&lt;&gt;"Total response time","..",IF((SUMPRODUCT((backdata!$A$2:$A$3496=I$7)*(backdata!$B$2:$B$3496=$B23)*(backdata!$C$2:$C$3496=$A$4)*(backdata!$D$2:$D$3496)))=0,"..",SUMPRODUCT((backdata!$A$2:$A$3496=I$7)*(backdata!$B$2:$B$3496=$B23)*(backdata!$C$2:$C$3496=$A$4)*(backdata!$D$2:$D$3496))))</f>
        <v>#REF!</v>
      </c>
      <c r="J23" s="33" t="e">
        <f aca="false">IF($A$5&lt;&gt;"Total response time","..",IF((SUMPRODUCT((backdata!$A$2:$A$3496=J$7)*(backdata!$B$2:$B$3496=$B23)*(backdata!$C$2:$C$3496=$A$4)*(backdata!$D$2:$D$3496)))=0,"..",SUMPRODUCT((backdata!$A$2:$A$3496=J$7)*(backdata!$B$2:$B$3496=$B23)*(backdata!$C$2:$C$3496=$A$4)*(backdata!$D$2:$D$3496))))</f>
        <v>#REF!</v>
      </c>
      <c r="K23" s="33" t="e">
        <f aca="false">IF($A$5&lt;&gt;"Total response time","..",IF((SUMPRODUCT((backdata!$A$2:$A$3496=K$7)*(backdata!$B$2:$B$3496=$B23)*(backdata!$C$2:$C$3496=$A$4)*(backdata!$D$2:$D$3496)))=0,"..",SUMPRODUCT((backdata!$A$2:$A$3496=K$7)*(backdata!$B$2:$B$3496=$B23)*(backdata!$C$2:$C$3496=$A$4)*(backdata!$D$2:$D$3496))))</f>
        <v>#REF!</v>
      </c>
      <c r="L23" s="33" t="e">
        <f aca="false">IF($A$5&lt;&gt;"Total response time","..",IF((SUMPRODUCT((backdata!$A$2:$A$3496=L$7)*(backdata!$B$2:$B$3496=$B23)*(backdata!$C$2:$C$3496=$A$4)*(backdata!$D$2:$D$3496)))=0,"..",SUMPRODUCT((backdata!$A$2:$A$3496=L$7)*(backdata!$B$2:$B$3496=$B23)*(backdata!$C$2:$C$3496=$A$4)*(backdata!$D$2:$D$3496))))</f>
        <v>#REF!</v>
      </c>
      <c r="M23" s="33" t="e">
        <f aca="false">IF($A$5&lt;&gt;"Total response time","..",IF((SUMPRODUCT((backdata!$A$2:$A$3496=M$7)*(backdata!$B$2:$B$3496=$B23)*(backdata!$C$2:$C$3496=$A$4)*(backdata!$D$2:$D$3496)))=0,"..",SUMPRODUCT((backdata!$A$2:$A$3496=M$7)*(backdata!$B$2:$B$3496=$B23)*(backdata!$C$2:$C$3496=$A$4)*(backdata!$D$2:$D$3496))))</f>
        <v>#REF!</v>
      </c>
      <c r="N23" s="33" t="e">
        <f aca="false">IF($A$5&lt;&gt;"Total response time","..",IF((SUMPRODUCT((backdata!$A$2:$A$3496=N$7)*(backdata!$B$2:$B$3496=$B23)*(backdata!$C$2:$C$3496=$A$4)*(backdata!$D$2:$D$3496)))=0,"..",SUMPRODUCT((backdata!$A$2:$A$3496=N$7)*(backdata!$B$2:$B$3496=$B23)*(backdata!$C$2:$C$3496=$A$4)*(backdata!$D$2:$D$3496))))</f>
        <v>#REF!</v>
      </c>
      <c r="O23" s="33" t="e">
        <f aca="false">IF($A$5&lt;&gt;"Total response time","..",IF((SUMPRODUCT((backdata!$A$2:$A$3496=O$7)*(backdata!$B$2:$B$3496=$B23)*(backdata!$C$2:$C$3496=$A$4)*(backdata!$D$2:$D$3496)))=0,"..",SUMPRODUCT((backdata!$A$2:$A$3496=O$7)*(backdata!$B$2:$B$3496=$B23)*(backdata!$C$2:$C$3496=$A$4)*(backdata!$D$2:$D$3496))))</f>
        <v>#REF!</v>
      </c>
      <c r="P23" s="33" t="e">
        <f aca="false">IF($A$5&lt;&gt;"Total response time","..",IF((SUMPRODUCT((backdata!$A$2:$A$3496=P$7)*(backdata!$B$2:$B$3496=$B23)*(backdata!$C$2:$C$3496=$A$4)*(backdata!$D$2:$D$3496)))=0,"..",SUMPRODUCT((backdata!$A$2:$A$3496=P$7)*(backdata!$B$2:$B$3496=$B23)*(backdata!$C$2:$C$3496=$A$4)*(backdata!$D$2:$D$3496))))</f>
        <v>#REF!</v>
      </c>
      <c r="Q23" s="33" t="e">
        <f aca="false">IF($A$5&lt;&gt;"Total response time","..",IF((SUMPRODUCT((backdata!$A$2:$A$3496=Q$7)*(backdata!$B$2:$B$3496=$B23)*(backdata!$C$2:$C$3496=$A$4)*(backdata!$D$2:$D$3496)))=0,"..",SUMPRODUCT((backdata!$A$2:$A$3496=Q$7)*(backdata!$B$2:$B$3496=$B23)*(backdata!$C$2:$C$3496=$A$4)*(backdata!$D$2:$D$3496))))</f>
        <v>#REF!</v>
      </c>
      <c r="R23" s="33" t="e">
        <f aca="false" t="array" ref="R23:R23">IF(R10="..","..", SUMPRODUCT((data_0910!$A$2:$A$40000=R$7)*(data_0910!$B$2:$B$40000=$B10)*(data_0910!$C$2:$C$40000=$A$4)*(data_0910!$D$2:$D$40000)))</f>
        <v>#REF!</v>
      </c>
      <c r="S23" s="59"/>
      <c r="T23" s="59"/>
      <c r="U23" s="59"/>
      <c r="V23" s="59"/>
      <c r="W23" s="59"/>
      <c r="X23" s="59"/>
      <c r="Y23" s="59"/>
    </row>
    <row r="24" s="29" customFormat="true" ht="16.5" hidden="false" customHeight="true" outlineLevel="0" collapsed="false">
      <c r="A24" s="27" t="s">
        <v>93</v>
      </c>
      <c r="B24" s="28" t="s">
        <v>94</v>
      </c>
      <c r="C24" s="60" t="s">
        <v>142</v>
      </c>
      <c r="D24" s="60" t="s">
        <v>142</v>
      </c>
      <c r="E24" s="60" t="s">
        <v>142</v>
      </c>
      <c r="F24" s="60" t="s">
        <v>142</v>
      </c>
      <c r="G24" s="60" t="s">
        <v>142</v>
      </c>
      <c r="H24" s="60" t="s">
        <v>142</v>
      </c>
      <c r="I24" s="60" t="s">
        <v>142</v>
      </c>
      <c r="J24" s="60" t="s">
        <v>142</v>
      </c>
      <c r="K24" s="60" t="s">
        <v>142</v>
      </c>
      <c r="L24" s="60" t="s">
        <v>142</v>
      </c>
      <c r="M24" s="60" t="s">
        <v>142</v>
      </c>
      <c r="N24" s="60" t="s">
        <v>142</v>
      </c>
      <c r="O24" s="60" t="s">
        <v>142</v>
      </c>
      <c r="P24" s="60" t="s">
        <v>142</v>
      </c>
      <c r="Q24" s="60" t="s">
        <v>142</v>
      </c>
      <c r="R24" s="33" t="e">
        <f aca="false" t="array" ref="R24:R24">IF(R11="..","..", SUMPRODUCT((data_0910!$A$2:$A$40000=R$7)*(data_0910!$B$2:$B$40000=$B11)*(data_0910!$C$2:$C$40000=$A$4)*(data_0910!$D$2:$D$40000)))</f>
        <v>#REF!</v>
      </c>
      <c r="S24" s="61"/>
      <c r="T24" s="61"/>
      <c r="U24" s="61"/>
      <c r="V24" s="61"/>
      <c r="W24" s="61"/>
      <c r="X24" s="61"/>
      <c r="Y24" s="61"/>
    </row>
    <row r="25" s="29" customFormat="true" ht="16.5" hidden="false" customHeight="true" outlineLevel="0" collapsed="false">
      <c r="A25" s="10"/>
      <c r="B25" s="28" t="s">
        <v>63</v>
      </c>
      <c r="C25" s="60" t="s">
        <v>142</v>
      </c>
      <c r="D25" s="60" t="s">
        <v>142</v>
      </c>
      <c r="E25" s="60" t="s">
        <v>142</v>
      </c>
      <c r="F25" s="60" t="s">
        <v>142</v>
      </c>
      <c r="G25" s="60" t="s">
        <v>142</v>
      </c>
      <c r="H25" s="60" t="s">
        <v>142</v>
      </c>
      <c r="I25" s="60" t="s">
        <v>142</v>
      </c>
      <c r="J25" s="60" t="s">
        <v>142</v>
      </c>
      <c r="K25" s="60" t="s">
        <v>142</v>
      </c>
      <c r="L25" s="60" t="s">
        <v>142</v>
      </c>
      <c r="M25" s="60" t="s">
        <v>142</v>
      </c>
      <c r="N25" s="60" t="s">
        <v>142</v>
      </c>
      <c r="O25" s="60" t="s">
        <v>142</v>
      </c>
      <c r="P25" s="60" t="s">
        <v>142</v>
      </c>
      <c r="Q25" s="60" t="s">
        <v>142</v>
      </c>
      <c r="R25" s="33" t="e">
        <f aca="false" t="array" ref="R25:R25">IF(R12="..","..", SUMPRODUCT((data_0910!$A$2:$A$40000=R$7)*(data_0910!$B$2:$B$40000=$B12)*(data_0910!$C$2:$C$40000=$A$4)*(data_0910!$D$2:$D$40000)))</f>
        <v>#REF!</v>
      </c>
      <c r="S25" s="61"/>
      <c r="T25" s="61"/>
      <c r="U25" s="61"/>
      <c r="V25" s="61"/>
      <c r="W25" s="61"/>
      <c r="X25" s="61"/>
      <c r="Y25" s="61"/>
    </row>
    <row r="26" s="29" customFormat="true" ht="16.5" hidden="false" customHeight="true" outlineLevel="0" collapsed="false">
      <c r="A26" s="10"/>
      <c r="B26" s="28" t="s">
        <v>95</v>
      </c>
      <c r="C26" s="60" t="s">
        <v>142</v>
      </c>
      <c r="D26" s="60" t="s">
        <v>142</v>
      </c>
      <c r="E26" s="60" t="s">
        <v>142</v>
      </c>
      <c r="F26" s="60" t="s">
        <v>142</v>
      </c>
      <c r="G26" s="60" t="s">
        <v>142</v>
      </c>
      <c r="H26" s="60" t="s">
        <v>142</v>
      </c>
      <c r="I26" s="60" t="s">
        <v>142</v>
      </c>
      <c r="J26" s="60" t="s">
        <v>142</v>
      </c>
      <c r="K26" s="60" t="s">
        <v>142</v>
      </c>
      <c r="L26" s="60" t="s">
        <v>142</v>
      </c>
      <c r="M26" s="60" t="s">
        <v>142</v>
      </c>
      <c r="N26" s="60" t="s">
        <v>142</v>
      </c>
      <c r="O26" s="60" t="s">
        <v>142</v>
      </c>
      <c r="P26" s="60" t="s">
        <v>142</v>
      </c>
      <c r="Q26" s="60" t="s">
        <v>142</v>
      </c>
      <c r="R26" s="33" t="e">
        <f aca="false" t="array" ref="R26:R26">IF(R13="..","..", SUMPRODUCT((data_0910!$A$2:$A$40000=R$7)*(data_0910!$B$2:$B$40000=$B13)*(data_0910!$C$2:$C$40000=$A$4)*(data_0910!$D$2:$D$40000)))</f>
        <v>#REF!</v>
      </c>
      <c r="S26" s="61"/>
      <c r="T26" s="61"/>
      <c r="U26" s="61"/>
      <c r="V26" s="61"/>
      <c r="W26" s="61"/>
      <c r="X26" s="61"/>
      <c r="Y26" s="61"/>
    </row>
    <row r="27" s="34" customFormat="true" ht="16.5" hidden="false" customHeight="true" outlineLevel="0" collapsed="false">
      <c r="A27" s="26" t="s">
        <v>143</v>
      </c>
      <c r="B27" s="24" t="s">
        <v>15</v>
      </c>
      <c r="C27" s="33" t="e">
        <f aca="false">IF($A$5&lt;&gt;"Total response time","..",IF((SUMPRODUCT((backdata!$A$2:$A$3496=C$7)*(backdata!$B$2:$B$3496=$B27)*(backdata!$C$2:$C$3496=$A$4)*(backdata!$D$2:$D$3496)))=0,"..",SUMPRODUCT((backdata!$A$2:$A$3496=C$7)*(backdata!$B$2:$B$3496=$B27)*(backdata!$C$2:$C$3496=$A$4)*(backdata!$D$2:$D$3496))))</f>
        <v>#REF!</v>
      </c>
      <c r="D27" s="33" t="e">
        <f aca="false">IF($A$5&lt;&gt;"Total response time","..",IF((SUMPRODUCT((backdata!$A$2:$A$3496=D$7)*(backdata!$B$2:$B$3496=$B27)*(backdata!$C$2:$C$3496=$A$4)*(backdata!$D$2:$D$3496)))=0,"..",SUMPRODUCT((backdata!$A$2:$A$3496=D$7)*(backdata!$B$2:$B$3496=$B27)*(backdata!$C$2:$C$3496=$A$4)*(backdata!$D$2:$D$3496))))</f>
        <v>#REF!</v>
      </c>
      <c r="E27" s="33" t="e">
        <f aca="false">IF($A$5&lt;&gt;"Total response time","..",IF((SUMPRODUCT((backdata!$A$2:$A$3496=E$7)*(backdata!$B$2:$B$3496=$B27)*(backdata!$C$2:$C$3496=$A$4)*(backdata!$D$2:$D$3496)))=0,"..",SUMPRODUCT((backdata!$A$2:$A$3496=E$7)*(backdata!$B$2:$B$3496=$B27)*(backdata!$C$2:$C$3496=$A$4)*(backdata!$D$2:$D$3496))))</f>
        <v>#REF!</v>
      </c>
      <c r="F27" s="33" t="e">
        <f aca="false">IF($A$5&lt;&gt;"Total response time","..",IF((SUMPRODUCT((backdata!$A$2:$A$3496=F$7)*(backdata!$B$2:$B$3496=$B27)*(backdata!$C$2:$C$3496=$A$4)*(backdata!$D$2:$D$3496)))=0,"..",SUMPRODUCT((backdata!$A$2:$A$3496=F$7)*(backdata!$B$2:$B$3496=$B27)*(backdata!$C$2:$C$3496=$A$4)*(backdata!$D$2:$D$3496))))</f>
        <v>#REF!</v>
      </c>
      <c r="G27" s="33" t="e">
        <f aca="false">IF($A$5&lt;&gt;"Total response time","..",IF((SUMPRODUCT((backdata!$A$2:$A$3496=G$7)*(backdata!$B$2:$B$3496=$B27)*(backdata!$C$2:$C$3496=$A$4)*(backdata!$D$2:$D$3496)))=0,"..",SUMPRODUCT((backdata!$A$2:$A$3496=G$7)*(backdata!$B$2:$B$3496=$B27)*(backdata!$C$2:$C$3496=$A$4)*(backdata!$D$2:$D$3496))))</f>
        <v>#REF!</v>
      </c>
      <c r="H27" s="33" t="e">
        <f aca="false">IF($A$5&lt;&gt;"Total response time","..",IF((SUMPRODUCT((backdata!$A$2:$A$3496=H$7)*(backdata!$B$2:$B$3496=$B27)*(backdata!$C$2:$C$3496=$A$4)*(backdata!$D$2:$D$3496)))=0,"..",SUMPRODUCT((backdata!$A$2:$A$3496=H$7)*(backdata!$B$2:$B$3496=$B27)*(backdata!$C$2:$C$3496=$A$4)*(backdata!$D$2:$D$3496))))</f>
        <v>#REF!</v>
      </c>
      <c r="I27" s="33" t="e">
        <f aca="false">IF($A$5&lt;&gt;"Total response time","..",IF((SUMPRODUCT((backdata!$A$2:$A$3496=I$7)*(backdata!$B$2:$B$3496=$B27)*(backdata!$C$2:$C$3496=$A$4)*(backdata!$D$2:$D$3496)))=0,"..",SUMPRODUCT((backdata!$A$2:$A$3496=I$7)*(backdata!$B$2:$B$3496=$B27)*(backdata!$C$2:$C$3496=$A$4)*(backdata!$D$2:$D$3496))))</f>
        <v>#REF!</v>
      </c>
      <c r="J27" s="33" t="e">
        <f aca="false">IF($A$5&lt;&gt;"Total response time","..",IF((SUMPRODUCT((backdata!$A$2:$A$3496=J$7)*(backdata!$B$2:$B$3496=$B27)*(backdata!$C$2:$C$3496=$A$4)*(backdata!$D$2:$D$3496)))=0,"..",SUMPRODUCT((backdata!$A$2:$A$3496=J$7)*(backdata!$B$2:$B$3496=$B27)*(backdata!$C$2:$C$3496=$A$4)*(backdata!$D$2:$D$3496))))</f>
        <v>#REF!</v>
      </c>
      <c r="K27" s="33" t="e">
        <f aca="false">IF($A$5&lt;&gt;"Total response time","..",IF((SUMPRODUCT((backdata!$A$2:$A$3496=K$7)*(backdata!$B$2:$B$3496=$B27)*(backdata!$C$2:$C$3496=$A$4)*(backdata!$D$2:$D$3496)))=0,"..",SUMPRODUCT((backdata!$A$2:$A$3496=K$7)*(backdata!$B$2:$B$3496=$B27)*(backdata!$C$2:$C$3496=$A$4)*(backdata!$D$2:$D$3496))))</f>
        <v>#REF!</v>
      </c>
      <c r="L27" s="33" t="e">
        <f aca="false">IF($A$5&lt;&gt;"Total response time","..",IF((SUMPRODUCT((backdata!$A$2:$A$3496=L$7)*(backdata!$B$2:$B$3496=$B27)*(backdata!$C$2:$C$3496=$A$4)*(backdata!$D$2:$D$3496)))=0,"..",SUMPRODUCT((backdata!$A$2:$A$3496=L$7)*(backdata!$B$2:$B$3496=$B27)*(backdata!$C$2:$C$3496=$A$4)*(backdata!$D$2:$D$3496))))</f>
        <v>#REF!</v>
      </c>
      <c r="M27" s="33" t="e">
        <f aca="false">IF($A$5&lt;&gt;"Total response time","..",IF((SUMPRODUCT((backdata!$A$2:$A$3496=M$7)*(backdata!$B$2:$B$3496=$B27)*(backdata!$C$2:$C$3496=$A$4)*(backdata!$D$2:$D$3496)))=0,"..",SUMPRODUCT((backdata!$A$2:$A$3496=M$7)*(backdata!$B$2:$B$3496=$B27)*(backdata!$C$2:$C$3496=$A$4)*(backdata!$D$2:$D$3496))))</f>
        <v>#REF!</v>
      </c>
      <c r="N27" s="33" t="e">
        <f aca="false">IF($A$5&lt;&gt;"Total response time","..",IF((SUMPRODUCT((backdata!$A$2:$A$3496=N$7)*(backdata!$B$2:$B$3496=$B27)*(backdata!$C$2:$C$3496=$A$4)*(backdata!$D$2:$D$3496)))=0,"..",SUMPRODUCT((backdata!$A$2:$A$3496=N$7)*(backdata!$B$2:$B$3496=$B27)*(backdata!$C$2:$C$3496=$A$4)*(backdata!$D$2:$D$3496))))</f>
        <v>#REF!</v>
      </c>
      <c r="O27" s="33" t="e">
        <f aca="false">IF($A$5&lt;&gt;"Total response time","..",IF((SUMPRODUCT((backdata!$A$2:$A$3496=O$7)*(backdata!$B$2:$B$3496=$B27)*(backdata!$C$2:$C$3496=$A$4)*(backdata!$D$2:$D$3496)))=0,"..",SUMPRODUCT((backdata!$A$2:$A$3496=O$7)*(backdata!$B$2:$B$3496=$B27)*(backdata!$C$2:$C$3496=$A$4)*(backdata!$D$2:$D$3496))))</f>
        <v>#REF!</v>
      </c>
      <c r="P27" s="33" t="e">
        <f aca="false">IF($A$5&lt;&gt;"Total response time","..",IF((SUMPRODUCT((backdata!$A$2:$A$3496=P$7)*(backdata!$B$2:$B$3496=$B27)*(backdata!$C$2:$C$3496=$A$4)*(backdata!$D$2:$D$3496)))=0,"..",SUMPRODUCT((backdata!$A$2:$A$3496=P$7)*(backdata!$B$2:$B$3496=$B27)*(backdata!$C$2:$C$3496=$A$4)*(backdata!$D$2:$D$3496))))</f>
        <v>#REF!</v>
      </c>
      <c r="Q27" s="33" t="e">
        <f aca="false">IF($A$5&lt;&gt;"Total response time","..",IF((SUMPRODUCT((backdata!$A$2:$A$3496=Q$7)*(backdata!$B$2:$B$3496=$B27)*(backdata!$C$2:$C$3496=$A$4)*(backdata!$D$2:$D$3496)))=0,"..",SUMPRODUCT((backdata!$A$2:$A$3496=Q$7)*(backdata!$B$2:$B$3496=$B27)*(backdata!$C$2:$C$3496=$A$4)*(backdata!$D$2:$D$3496))))</f>
        <v>#REF!</v>
      </c>
      <c r="R27" s="33" t="e">
        <f aca="false" t="array" ref="R27:R27">IF(R14="..","..", SUMPRODUCT((data_0910!$A$2:$A$40000=R$7)*(data_0910!$B$2:$B$40000=$B14)*(data_0910!$C$2:$C$40000=$A$4)*(data_0910!$D$2:$D$40000)))</f>
        <v>#REF!</v>
      </c>
      <c r="S27" s="59"/>
      <c r="T27" s="59"/>
      <c r="U27" s="59"/>
      <c r="V27" s="59"/>
      <c r="W27" s="59"/>
      <c r="X27" s="59"/>
      <c r="Y27" s="59"/>
    </row>
    <row r="28" s="29" customFormat="true" ht="16.5" hidden="false" customHeight="true" outlineLevel="0" collapsed="false">
      <c r="A28" s="27" t="s">
        <v>93</v>
      </c>
      <c r="B28" s="28" t="s">
        <v>67</v>
      </c>
      <c r="C28" s="60" t="s">
        <v>142</v>
      </c>
      <c r="D28" s="60" t="s">
        <v>142</v>
      </c>
      <c r="E28" s="60" t="s">
        <v>142</v>
      </c>
      <c r="F28" s="60" t="s">
        <v>142</v>
      </c>
      <c r="G28" s="60" t="s">
        <v>142</v>
      </c>
      <c r="H28" s="60" t="s">
        <v>142</v>
      </c>
      <c r="I28" s="60" t="s">
        <v>142</v>
      </c>
      <c r="J28" s="60" t="s">
        <v>142</v>
      </c>
      <c r="K28" s="60" t="s">
        <v>142</v>
      </c>
      <c r="L28" s="60" t="s">
        <v>142</v>
      </c>
      <c r="M28" s="60" t="s">
        <v>142</v>
      </c>
      <c r="N28" s="60" t="s">
        <v>142</v>
      </c>
      <c r="O28" s="60" t="s">
        <v>142</v>
      </c>
      <c r="P28" s="60" t="s">
        <v>142</v>
      </c>
      <c r="Q28" s="60" t="s">
        <v>142</v>
      </c>
      <c r="R28" s="33" t="e">
        <f aca="false" t="array" ref="R28:R28">IF(R15="..","..", SUMPRODUCT((data_0910!$A$2:$A$40000=R$7)*(data_0910!$B$2:$B$40000=$B15)*(data_0910!$C$2:$C$40000=$A$4)*(data_0910!$D$2:$D$40000)))</f>
        <v>#REF!</v>
      </c>
      <c r="S28" s="61"/>
      <c r="T28" s="61"/>
      <c r="U28" s="61"/>
      <c r="V28" s="61"/>
      <c r="W28" s="61"/>
      <c r="X28" s="61"/>
      <c r="Y28" s="61"/>
    </row>
    <row r="29" s="29" customFormat="true" ht="16.5" hidden="false" customHeight="true" outlineLevel="0" collapsed="false">
      <c r="A29" s="10"/>
      <c r="B29" s="28" t="s">
        <v>66</v>
      </c>
      <c r="C29" s="60" t="s">
        <v>142</v>
      </c>
      <c r="D29" s="60" t="s">
        <v>142</v>
      </c>
      <c r="E29" s="60" t="s">
        <v>142</v>
      </c>
      <c r="F29" s="60" t="s">
        <v>142</v>
      </c>
      <c r="G29" s="60" t="s">
        <v>142</v>
      </c>
      <c r="H29" s="60" t="s">
        <v>142</v>
      </c>
      <c r="I29" s="60" t="s">
        <v>142</v>
      </c>
      <c r="J29" s="60" t="s">
        <v>142</v>
      </c>
      <c r="K29" s="60" t="s">
        <v>142</v>
      </c>
      <c r="L29" s="60" t="s">
        <v>142</v>
      </c>
      <c r="M29" s="60" t="s">
        <v>142</v>
      </c>
      <c r="N29" s="60" t="s">
        <v>142</v>
      </c>
      <c r="O29" s="60" t="s">
        <v>142</v>
      </c>
      <c r="P29" s="60" t="s">
        <v>142</v>
      </c>
      <c r="Q29" s="60" t="s">
        <v>142</v>
      </c>
      <c r="R29" s="33" t="e">
        <f aca="false" t="array" ref="R29:R29">IF(R16="..","..", SUMPRODUCT((data_0910!$A$2:$A$40000=R$7)*(data_0910!$B$2:$B$40000=$B16)*(data_0910!$C$2:$C$40000=$A$4)*(data_0910!$D$2:$D$40000)))</f>
        <v>#REF!</v>
      </c>
      <c r="S29" s="61"/>
      <c r="T29" s="61"/>
      <c r="U29" s="61"/>
      <c r="V29" s="61"/>
      <c r="W29" s="61"/>
      <c r="X29" s="61"/>
      <c r="Y29" s="61"/>
    </row>
    <row r="30" s="34" customFormat="true" ht="16.5" hidden="false" customHeight="true" outlineLevel="0" collapsed="false">
      <c r="A30" s="26" t="s">
        <v>17</v>
      </c>
      <c r="B30" s="24" t="s">
        <v>17</v>
      </c>
      <c r="C30" s="33" t="e">
        <f aca="false">IF($A$5&lt;&gt;"Total response time","..",IF((SUMPRODUCT((backdata!$A$2:$A$3496=C$7)*(backdata!$B$2:$B$3496=$B30)*(backdata!$C$2:$C$3496=$A$4)*(backdata!$D$2:$D$3496)))=0,"..",SUMPRODUCT((backdata!$A$2:$A$3496=C$7)*(backdata!$B$2:$B$3496=$B30)*(backdata!$C$2:$C$3496=$A$4)*(backdata!$D$2:$D$3496))))</f>
        <v>#REF!</v>
      </c>
      <c r="D30" s="33" t="e">
        <f aca="false">IF($A$5&lt;&gt;"Total response time","..",IF((SUMPRODUCT((backdata!$A$2:$A$3496=D$7)*(backdata!$B$2:$B$3496=$B30)*(backdata!$C$2:$C$3496=$A$4)*(backdata!$D$2:$D$3496)))=0,"..",SUMPRODUCT((backdata!$A$2:$A$3496=D$7)*(backdata!$B$2:$B$3496=$B30)*(backdata!$C$2:$C$3496=$A$4)*(backdata!$D$2:$D$3496))))</f>
        <v>#REF!</v>
      </c>
      <c r="E30" s="33" t="e">
        <f aca="false">IF($A$5&lt;&gt;"Total response time","..",IF((SUMPRODUCT((backdata!$A$2:$A$3496=E$7)*(backdata!$B$2:$B$3496=$B30)*(backdata!$C$2:$C$3496=$A$4)*(backdata!$D$2:$D$3496)))=0,"..",SUMPRODUCT((backdata!$A$2:$A$3496=E$7)*(backdata!$B$2:$B$3496=$B30)*(backdata!$C$2:$C$3496=$A$4)*(backdata!$D$2:$D$3496))))</f>
        <v>#REF!</v>
      </c>
      <c r="F30" s="33" t="e">
        <f aca="false">IF($A$5&lt;&gt;"Total response time","..",IF((SUMPRODUCT((backdata!$A$2:$A$3496=F$7)*(backdata!$B$2:$B$3496=$B30)*(backdata!$C$2:$C$3496=$A$4)*(backdata!$D$2:$D$3496)))=0,"..",SUMPRODUCT((backdata!$A$2:$A$3496=F$7)*(backdata!$B$2:$B$3496=$B30)*(backdata!$C$2:$C$3496=$A$4)*(backdata!$D$2:$D$3496))))</f>
        <v>#REF!</v>
      </c>
      <c r="G30" s="33" t="e">
        <f aca="false">IF($A$5&lt;&gt;"Total response time","..",IF((SUMPRODUCT((backdata!$A$2:$A$3496=G$7)*(backdata!$B$2:$B$3496=$B30)*(backdata!$C$2:$C$3496=$A$4)*(backdata!$D$2:$D$3496)))=0,"..",SUMPRODUCT((backdata!$A$2:$A$3496=G$7)*(backdata!$B$2:$B$3496=$B30)*(backdata!$C$2:$C$3496=$A$4)*(backdata!$D$2:$D$3496))))</f>
        <v>#REF!</v>
      </c>
      <c r="H30" s="33" t="e">
        <f aca="false">IF($A$5&lt;&gt;"Total response time","..",IF((SUMPRODUCT((backdata!$A$2:$A$3496=H$7)*(backdata!$B$2:$B$3496=$B30)*(backdata!$C$2:$C$3496=$A$4)*(backdata!$D$2:$D$3496)))=0,"..",SUMPRODUCT((backdata!$A$2:$A$3496=H$7)*(backdata!$B$2:$B$3496=$B30)*(backdata!$C$2:$C$3496=$A$4)*(backdata!$D$2:$D$3496))))</f>
        <v>#REF!</v>
      </c>
      <c r="I30" s="33" t="e">
        <f aca="false">IF($A$5&lt;&gt;"Total response time","..",IF((SUMPRODUCT((backdata!$A$2:$A$3496=I$7)*(backdata!$B$2:$B$3496=$B30)*(backdata!$C$2:$C$3496=$A$4)*(backdata!$D$2:$D$3496)))=0,"..",SUMPRODUCT((backdata!$A$2:$A$3496=I$7)*(backdata!$B$2:$B$3496=$B30)*(backdata!$C$2:$C$3496=$A$4)*(backdata!$D$2:$D$3496))))</f>
        <v>#REF!</v>
      </c>
      <c r="J30" s="33" t="e">
        <f aca="false">IF($A$5&lt;&gt;"Total response time","..",IF((SUMPRODUCT((backdata!$A$2:$A$3496=J$7)*(backdata!$B$2:$B$3496=$B30)*(backdata!$C$2:$C$3496=$A$4)*(backdata!$D$2:$D$3496)))=0,"..",SUMPRODUCT((backdata!$A$2:$A$3496=J$7)*(backdata!$B$2:$B$3496=$B30)*(backdata!$C$2:$C$3496=$A$4)*(backdata!$D$2:$D$3496))))</f>
        <v>#REF!</v>
      </c>
      <c r="K30" s="33" t="e">
        <f aca="false">IF($A$5&lt;&gt;"Total response time","..",IF((SUMPRODUCT((backdata!$A$2:$A$3496=K$7)*(backdata!$B$2:$B$3496=$B30)*(backdata!$C$2:$C$3496=$A$4)*(backdata!$D$2:$D$3496)))=0,"..",SUMPRODUCT((backdata!$A$2:$A$3496=K$7)*(backdata!$B$2:$B$3496=$B30)*(backdata!$C$2:$C$3496=$A$4)*(backdata!$D$2:$D$3496))))</f>
        <v>#REF!</v>
      </c>
      <c r="L30" s="33" t="e">
        <f aca="false">IF($A$5&lt;&gt;"Total response time","..",IF((SUMPRODUCT((backdata!$A$2:$A$3496=L$7)*(backdata!$B$2:$B$3496=$B30)*(backdata!$C$2:$C$3496=$A$4)*(backdata!$D$2:$D$3496)))=0,"..",SUMPRODUCT((backdata!$A$2:$A$3496=L$7)*(backdata!$B$2:$B$3496=$B30)*(backdata!$C$2:$C$3496=$A$4)*(backdata!$D$2:$D$3496))))</f>
        <v>#REF!</v>
      </c>
      <c r="M30" s="33" t="e">
        <f aca="false">IF($A$5&lt;&gt;"Total response time","..",IF((SUMPRODUCT((backdata!$A$2:$A$3496=M$7)*(backdata!$B$2:$B$3496=$B30)*(backdata!$C$2:$C$3496=$A$4)*(backdata!$D$2:$D$3496)))=0,"..",SUMPRODUCT((backdata!$A$2:$A$3496=M$7)*(backdata!$B$2:$B$3496=$B30)*(backdata!$C$2:$C$3496=$A$4)*(backdata!$D$2:$D$3496))))</f>
        <v>#REF!</v>
      </c>
      <c r="N30" s="33" t="e">
        <f aca="false">IF($A$5&lt;&gt;"Total response time","..",IF((SUMPRODUCT((backdata!$A$2:$A$3496=N$7)*(backdata!$B$2:$B$3496=$B30)*(backdata!$C$2:$C$3496=$A$4)*(backdata!$D$2:$D$3496)))=0,"..",SUMPRODUCT((backdata!$A$2:$A$3496=N$7)*(backdata!$B$2:$B$3496=$B30)*(backdata!$C$2:$C$3496=$A$4)*(backdata!$D$2:$D$3496))))</f>
        <v>#REF!</v>
      </c>
      <c r="O30" s="33" t="e">
        <f aca="false">IF($A$5&lt;&gt;"Total response time","..",IF((SUMPRODUCT((backdata!$A$2:$A$3496=O$7)*(backdata!$B$2:$B$3496=$B30)*(backdata!$C$2:$C$3496=$A$4)*(backdata!$D$2:$D$3496)))=0,"..",SUMPRODUCT((backdata!$A$2:$A$3496=O$7)*(backdata!$B$2:$B$3496=$B30)*(backdata!$C$2:$C$3496=$A$4)*(backdata!$D$2:$D$3496))))</f>
        <v>#REF!</v>
      </c>
      <c r="P30" s="33" t="e">
        <f aca="false">IF($A$5&lt;&gt;"Total response time","..",IF((SUMPRODUCT((backdata!$A$2:$A$3496=P$7)*(backdata!$B$2:$B$3496=$B30)*(backdata!$C$2:$C$3496=$A$4)*(backdata!$D$2:$D$3496)))=0,"..",SUMPRODUCT((backdata!$A$2:$A$3496=P$7)*(backdata!$B$2:$B$3496=$B30)*(backdata!$C$2:$C$3496=$A$4)*(backdata!$D$2:$D$3496))))</f>
        <v>#REF!</v>
      </c>
      <c r="Q30" s="33" t="e">
        <f aca="false">IF($A$5&lt;&gt;"Total response time","..",IF((SUMPRODUCT((backdata!$A$2:$A$3496=Q$7)*(backdata!$B$2:$B$3496=$B30)*(backdata!$C$2:$C$3496=$A$4)*(backdata!$D$2:$D$3496)))=0,"..",SUMPRODUCT((backdata!$A$2:$A$3496=Q$7)*(backdata!$B$2:$B$3496=$B30)*(backdata!$C$2:$C$3496=$A$4)*(backdata!$D$2:$D$3496))))</f>
        <v>#REF!</v>
      </c>
      <c r="R30" s="33" t="e">
        <f aca="false" t="array" ref="R30:R30">IF(R17="..","..", SUMPRODUCT((data_0910!$A$2:$A$40000=R$7)*(data_0910!$B$2:$B$40000=$B17)*(data_0910!$C$2:$C$40000=$A$4)*(data_0910!$D$2:$D$40000)))</f>
        <v>#REF!</v>
      </c>
      <c r="S30" s="59"/>
      <c r="T30" s="59"/>
      <c r="U30" s="59"/>
      <c r="V30" s="59"/>
      <c r="W30" s="59"/>
      <c r="X30" s="59"/>
      <c r="Y30" s="59"/>
    </row>
    <row r="31" s="34" customFormat="true" ht="16.5" hidden="false" customHeight="true" outlineLevel="0" collapsed="false">
      <c r="A31" s="26" t="s">
        <v>144</v>
      </c>
      <c r="B31" s="24" t="s">
        <v>16</v>
      </c>
      <c r="C31" s="33" t="e">
        <f aca="false">IF($A$5&lt;&gt;"Total response time","..",IF((SUMPRODUCT((backdata!$A$2:$A$3496=C$7)*(backdata!$B$2:$B$3496=$B31)*(backdata!$C$2:$C$3496=$A$4)*(backdata!$D$2:$D$3496)))=0,"..",SUMPRODUCT((backdata!$A$2:$A$3496=C$7)*(backdata!$B$2:$B$3496=$B31)*(backdata!$C$2:$C$3496=$A$4)*(backdata!$D$2:$D$3496))))</f>
        <v>#REF!</v>
      </c>
      <c r="D31" s="33" t="e">
        <f aca="false">IF($A$5&lt;&gt;"Total response time","..",IF((SUMPRODUCT((backdata!$A$2:$A$3496=D$7)*(backdata!$B$2:$B$3496=$B31)*(backdata!$C$2:$C$3496=$A$4)*(backdata!$D$2:$D$3496)))=0,"..",SUMPRODUCT((backdata!$A$2:$A$3496=D$7)*(backdata!$B$2:$B$3496=$B31)*(backdata!$C$2:$C$3496=$A$4)*(backdata!$D$2:$D$3496))))</f>
        <v>#REF!</v>
      </c>
      <c r="E31" s="33" t="e">
        <f aca="false">IF($A$5&lt;&gt;"Total response time","..",IF((SUMPRODUCT((backdata!$A$2:$A$3496=E$7)*(backdata!$B$2:$B$3496=$B31)*(backdata!$C$2:$C$3496=$A$4)*(backdata!$D$2:$D$3496)))=0,"..",SUMPRODUCT((backdata!$A$2:$A$3496=E$7)*(backdata!$B$2:$B$3496=$B31)*(backdata!$C$2:$C$3496=$A$4)*(backdata!$D$2:$D$3496))))</f>
        <v>#REF!</v>
      </c>
      <c r="F31" s="33" t="e">
        <f aca="false">IF($A$5&lt;&gt;"Total response time","..",IF((SUMPRODUCT((backdata!$A$2:$A$3496=F$7)*(backdata!$B$2:$B$3496=$B31)*(backdata!$C$2:$C$3496=$A$4)*(backdata!$D$2:$D$3496)))=0,"..",SUMPRODUCT((backdata!$A$2:$A$3496=F$7)*(backdata!$B$2:$B$3496=$B31)*(backdata!$C$2:$C$3496=$A$4)*(backdata!$D$2:$D$3496))))</f>
        <v>#REF!</v>
      </c>
      <c r="G31" s="33" t="e">
        <f aca="false">IF($A$5&lt;&gt;"Total response time","..",IF((SUMPRODUCT((backdata!$A$2:$A$3496=G$7)*(backdata!$B$2:$B$3496=$B31)*(backdata!$C$2:$C$3496=$A$4)*(backdata!$D$2:$D$3496)))=0,"..",SUMPRODUCT((backdata!$A$2:$A$3496=G$7)*(backdata!$B$2:$B$3496=$B31)*(backdata!$C$2:$C$3496=$A$4)*(backdata!$D$2:$D$3496))))</f>
        <v>#REF!</v>
      </c>
      <c r="H31" s="33" t="e">
        <f aca="false">IF($A$5&lt;&gt;"Total response time","..",IF((SUMPRODUCT((backdata!$A$2:$A$3496=H$7)*(backdata!$B$2:$B$3496=$B31)*(backdata!$C$2:$C$3496=$A$4)*(backdata!$D$2:$D$3496)))=0,"..",SUMPRODUCT((backdata!$A$2:$A$3496=H$7)*(backdata!$B$2:$B$3496=$B31)*(backdata!$C$2:$C$3496=$A$4)*(backdata!$D$2:$D$3496))))</f>
        <v>#REF!</v>
      </c>
      <c r="I31" s="33" t="e">
        <f aca="false">IF($A$5&lt;&gt;"Total response time","..",IF((SUMPRODUCT((backdata!$A$2:$A$3496=I$7)*(backdata!$B$2:$B$3496=$B31)*(backdata!$C$2:$C$3496=$A$4)*(backdata!$D$2:$D$3496)))=0,"..",SUMPRODUCT((backdata!$A$2:$A$3496=I$7)*(backdata!$B$2:$B$3496=$B31)*(backdata!$C$2:$C$3496=$A$4)*(backdata!$D$2:$D$3496))))</f>
        <v>#REF!</v>
      </c>
      <c r="J31" s="33" t="e">
        <f aca="false">IF($A$5&lt;&gt;"Total response time","..",IF((SUMPRODUCT((backdata!$A$2:$A$3496=J$7)*(backdata!$B$2:$B$3496=$B31)*(backdata!$C$2:$C$3496=$A$4)*(backdata!$D$2:$D$3496)))=0,"..",SUMPRODUCT((backdata!$A$2:$A$3496=J$7)*(backdata!$B$2:$B$3496=$B31)*(backdata!$C$2:$C$3496=$A$4)*(backdata!$D$2:$D$3496))))</f>
        <v>#REF!</v>
      </c>
      <c r="K31" s="33" t="e">
        <f aca="false">IF($A$5&lt;&gt;"Total response time","..",IF((SUMPRODUCT((backdata!$A$2:$A$3496=K$7)*(backdata!$B$2:$B$3496=$B31)*(backdata!$C$2:$C$3496=$A$4)*(backdata!$D$2:$D$3496)))=0,"..",SUMPRODUCT((backdata!$A$2:$A$3496=K$7)*(backdata!$B$2:$B$3496=$B31)*(backdata!$C$2:$C$3496=$A$4)*(backdata!$D$2:$D$3496))))</f>
        <v>#REF!</v>
      </c>
      <c r="L31" s="33" t="e">
        <f aca="false">IF($A$5&lt;&gt;"Total response time","..",IF((SUMPRODUCT((backdata!$A$2:$A$3496=L$7)*(backdata!$B$2:$B$3496=$B31)*(backdata!$C$2:$C$3496=$A$4)*(backdata!$D$2:$D$3496)))=0,"..",SUMPRODUCT((backdata!$A$2:$A$3496=L$7)*(backdata!$B$2:$B$3496=$B31)*(backdata!$C$2:$C$3496=$A$4)*(backdata!$D$2:$D$3496))))</f>
        <v>#REF!</v>
      </c>
      <c r="M31" s="33" t="e">
        <f aca="false">IF($A$5&lt;&gt;"Total response time","..",IF((SUMPRODUCT((backdata!$A$2:$A$3496=M$7)*(backdata!$B$2:$B$3496=$B31)*(backdata!$C$2:$C$3496=$A$4)*(backdata!$D$2:$D$3496)))=0,"..",SUMPRODUCT((backdata!$A$2:$A$3496=M$7)*(backdata!$B$2:$B$3496=$B31)*(backdata!$C$2:$C$3496=$A$4)*(backdata!$D$2:$D$3496))))</f>
        <v>#REF!</v>
      </c>
      <c r="N31" s="33" t="e">
        <f aca="false">IF($A$5&lt;&gt;"Total response time","..",IF((SUMPRODUCT((backdata!$A$2:$A$3496=N$7)*(backdata!$B$2:$B$3496=$B31)*(backdata!$C$2:$C$3496=$A$4)*(backdata!$D$2:$D$3496)))=0,"..",SUMPRODUCT((backdata!$A$2:$A$3496=N$7)*(backdata!$B$2:$B$3496=$B31)*(backdata!$C$2:$C$3496=$A$4)*(backdata!$D$2:$D$3496))))</f>
        <v>#REF!</v>
      </c>
      <c r="O31" s="33" t="e">
        <f aca="false">IF($A$5&lt;&gt;"Total response time","..",IF((SUMPRODUCT((backdata!$A$2:$A$3496=O$7)*(backdata!$B$2:$B$3496=$B31)*(backdata!$C$2:$C$3496=$A$4)*(backdata!$D$2:$D$3496)))=0,"..",SUMPRODUCT((backdata!$A$2:$A$3496=O$7)*(backdata!$B$2:$B$3496=$B31)*(backdata!$C$2:$C$3496=$A$4)*(backdata!$D$2:$D$3496))))</f>
        <v>#REF!</v>
      </c>
      <c r="P31" s="33" t="e">
        <f aca="false">IF($A$5&lt;&gt;"Total response time","..",IF((SUMPRODUCT((backdata!$A$2:$A$3496=P$7)*(backdata!$B$2:$B$3496=$B31)*(backdata!$C$2:$C$3496=$A$4)*(backdata!$D$2:$D$3496)))=0,"..",SUMPRODUCT((backdata!$A$2:$A$3496=P$7)*(backdata!$B$2:$B$3496=$B31)*(backdata!$C$2:$C$3496=$A$4)*(backdata!$D$2:$D$3496))))</f>
        <v>#REF!</v>
      </c>
      <c r="Q31" s="33" t="e">
        <f aca="false">IF($A$5&lt;&gt;"Total response time","..",IF((SUMPRODUCT((backdata!$A$2:$A$3496=Q$7)*(backdata!$B$2:$B$3496=$B31)*(backdata!$C$2:$C$3496=$A$4)*(backdata!$D$2:$D$3496)))=0,"..",SUMPRODUCT((backdata!$A$2:$A$3496=Q$7)*(backdata!$B$2:$B$3496=$B31)*(backdata!$C$2:$C$3496=$A$4)*(backdata!$D$2:$D$3496))))</f>
        <v>#REF!</v>
      </c>
      <c r="R31" s="33" t="e">
        <f aca="false" t="array" ref="R31:R31">IF(R18="..","..", SUMPRODUCT((data_0910!$A$2:$A$40000=R$7)*(data_0910!$B$2:$B$40000=$B18)*(data_0910!$C$2:$C$40000=$A$4)*(data_0910!$D$2:$D$40000)))</f>
        <v>#REF!</v>
      </c>
      <c r="S31" s="59"/>
      <c r="T31" s="59"/>
      <c r="U31" s="59"/>
      <c r="V31" s="59"/>
      <c r="W31" s="59"/>
      <c r="X31" s="59"/>
      <c r="Y31" s="59"/>
    </row>
    <row r="32" s="34" customFormat="true" ht="16.5" hidden="false" customHeight="true" outlineLevel="0" collapsed="false">
      <c r="A32" s="23" t="s">
        <v>145</v>
      </c>
      <c r="B32" s="24" t="s">
        <v>100</v>
      </c>
      <c r="C32" s="62" t="s">
        <v>142</v>
      </c>
      <c r="D32" s="62" t="s">
        <v>142</v>
      </c>
      <c r="E32" s="62" t="s">
        <v>142</v>
      </c>
      <c r="F32" s="62" t="s">
        <v>142</v>
      </c>
      <c r="G32" s="62" t="s">
        <v>142</v>
      </c>
      <c r="H32" s="62" t="s">
        <v>142</v>
      </c>
      <c r="I32" s="62" t="s">
        <v>142</v>
      </c>
      <c r="J32" s="62" t="s">
        <v>142</v>
      </c>
      <c r="K32" s="62" t="s">
        <v>142</v>
      </c>
      <c r="L32" s="62" t="s">
        <v>142</v>
      </c>
      <c r="M32" s="62" t="s">
        <v>142</v>
      </c>
      <c r="N32" s="62" t="s">
        <v>142</v>
      </c>
      <c r="O32" s="62" t="s">
        <v>142</v>
      </c>
      <c r="P32" s="62" t="s">
        <v>142</v>
      </c>
      <c r="Q32" s="62" t="s">
        <v>142</v>
      </c>
      <c r="R32" s="33" t="e">
        <f aca="false" t="array" ref="R32:R32">IF(R19="..","..", SUMPRODUCT((data_0910!$A$2:$A$40000=R$7)*(data_0910!$B$2:$B$40000=$B19)*(data_0910!$C$2:$C$40000=$A$4)*(data_0910!$D$2:$D$40000)))</f>
        <v>#REF!</v>
      </c>
      <c r="S32" s="59"/>
      <c r="T32" s="59"/>
      <c r="U32" s="59"/>
      <c r="V32" s="59"/>
      <c r="W32" s="59"/>
      <c r="X32" s="59"/>
      <c r="Y32" s="59"/>
    </row>
    <row r="33" customFormat="false" ht="15" hidden="false" customHeight="false" outlineLevel="0" collapsed="false">
      <c r="C33" s="63"/>
      <c r="D33" s="63"/>
      <c r="E33" s="63"/>
      <c r="F33" s="63"/>
      <c r="G33" s="63"/>
      <c r="H33" s="63"/>
      <c r="I33" s="63"/>
      <c r="J33" s="63"/>
      <c r="K33" s="63"/>
      <c r="L33" s="63"/>
      <c r="M33" s="63"/>
      <c r="N33" s="63"/>
      <c r="O33" s="63"/>
      <c r="P33" s="63"/>
      <c r="Q33" s="63"/>
    </row>
    <row r="34" customFormat="false" ht="15" hidden="false" customHeight="false" outlineLevel="0" collapsed="false">
      <c r="C34" s="63"/>
      <c r="D34" s="63"/>
      <c r="E34" s="63"/>
      <c r="F34" s="63"/>
      <c r="G34" s="63"/>
      <c r="H34" s="63"/>
      <c r="I34" s="63"/>
      <c r="J34" s="63"/>
      <c r="K34" s="63"/>
      <c r="L34" s="63"/>
      <c r="M34" s="63"/>
      <c r="N34" s="63"/>
      <c r="O34" s="63"/>
      <c r="P34" s="63"/>
      <c r="Q34" s="63"/>
    </row>
    <row r="35" customFormat="false" ht="15" hidden="false" customHeight="false" outlineLevel="0" collapsed="false">
      <c r="A35" s="64"/>
      <c r="B35" s="28"/>
      <c r="C35" s="65"/>
      <c r="D35" s="65"/>
      <c r="E35" s="65"/>
      <c r="F35" s="65"/>
      <c r="G35" s="65"/>
      <c r="H35" s="65"/>
      <c r="I35" s="65"/>
      <c r="J35" s="65"/>
      <c r="K35" s="65"/>
      <c r="L35" s="65"/>
      <c r="M35" s="65"/>
      <c r="N35" s="65"/>
      <c r="O35" s="65"/>
      <c r="P35" s="65"/>
      <c r="Q35" s="65"/>
    </row>
    <row r="36" customFormat="false" ht="27" hidden="false" customHeight="true" outlineLevel="0" collapsed="false">
      <c r="A36" s="36"/>
      <c r="B36" s="36"/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</row>
    <row r="37" customFormat="false" ht="15" hidden="false" customHeight="false" outlineLevel="0" collapsed="false">
      <c r="A37" s="37"/>
      <c r="B37" s="28"/>
      <c r="C37" s="65"/>
      <c r="D37" s="65"/>
      <c r="E37" s="65"/>
      <c r="F37" s="65"/>
      <c r="G37" s="65"/>
      <c r="H37" s="65"/>
      <c r="I37" s="65"/>
      <c r="J37" s="65"/>
      <c r="K37" s="65"/>
      <c r="L37" s="65"/>
      <c r="M37" s="65"/>
      <c r="N37" s="65"/>
      <c r="O37" s="65"/>
      <c r="P37" s="65"/>
      <c r="Q37" s="65"/>
    </row>
    <row r="38" customFormat="false" ht="29.25" hidden="false" customHeight="true" outlineLevel="0" collapsed="false">
      <c r="A38" s="36"/>
      <c r="B38" s="36"/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</row>
    <row r="39" customFormat="false" ht="30" hidden="false" customHeight="true" outlineLevel="0" collapsed="false">
      <c r="A39" s="36"/>
      <c r="B39" s="36"/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</row>
    <row r="40" customFormat="false" ht="15" hidden="false" customHeight="false" outlineLevel="0" collapsed="false">
      <c r="A40" s="28"/>
      <c r="B40" s="28"/>
      <c r="C40" s="65"/>
      <c r="D40" s="65"/>
      <c r="E40" s="65"/>
      <c r="F40" s="65"/>
      <c r="G40" s="65"/>
      <c r="H40" s="65"/>
      <c r="I40" s="65"/>
      <c r="J40" s="65"/>
      <c r="K40" s="65"/>
      <c r="L40" s="65"/>
      <c r="M40" s="65"/>
      <c r="N40" s="65"/>
      <c r="O40" s="65"/>
      <c r="P40" s="65"/>
      <c r="Q40" s="65"/>
    </row>
    <row r="41" customFormat="false" ht="15" hidden="false" customHeight="false" outlineLevel="0" collapsed="false">
      <c r="A41" s="28"/>
      <c r="B41" s="28"/>
      <c r="C41" s="65"/>
      <c r="D41" s="65"/>
      <c r="E41" s="65"/>
      <c r="F41" s="65"/>
      <c r="G41" s="65"/>
      <c r="H41" s="65"/>
      <c r="I41" s="65"/>
      <c r="J41" s="65"/>
      <c r="K41" s="65"/>
      <c r="L41" s="65"/>
      <c r="M41" s="65"/>
      <c r="N41" s="65"/>
      <c r="O41" s="65"/>
      <c r="P41" s="65"/>
      <c r="Q41" s="65"/>
      <c r="R41" s="38"/>
    </row>
    <row r="42" customFormat="false" ht="15" hidden="false" customHeight="false" outlineLevel="0" collapsed="false">
      <c r="A42" s="28"/>
      <c r="B42" s="28"/>
      <c r="C42" s="28"/>
      <c r="D42" s="28"/>
      <c r="E42" s="28"/>
      <c r="F42" s="28"/>
      <c r="G42" s="28"/>
      <c r="H42" s="28"/>
      <c r="I42" s="28"/>
      <c r="R42" s="38"/>
    </row>
    <row r="43" customFormat="false" ht="15" hidden="false" customHeight="false" outlineLevel="0" collapsed="false">
      <c r="A43" s="28"/>
      <c r="B43" s="28"/>
      <c r="C43" s="28"/>
      <c r="D43" s="28"/>
      <c r="E43" s="28"/>
      <c r="F43" s="28"/>
      <c r="G43" s="28"/>
      <c r="H43" s="28"/>
      <c r="I43" s="28"/>
      <c r="R43" s="38"/>
    </row>
    <row r="44" customFormat="false" ht="45" hidden="false" customHeight="true" outlineLevel="0" collapsed="false">
      <c r="A44" s="39"/>
      <c r="B44" s="39"/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39"/>
      <c r="O44" s="39"/>
      <c r="P44" s="39"/>
      <c r="Q44" s="39"/>
      <c r="R44" s="38"/>
    </row>
    <row r="46" customFormat="false" ht="15" hidden="false" customHeight="false" outlineLevel="0" collapsed="false">
      <c r="A46" s="28"/>
      <c r="B46" s="28"/>
      <c r="C46" s="28"/>
      <c r="D46" s="28"/>
      <c r="E46" s="28"/>
      <c r="F46" s="28"/>
      <c r="G46" s="28"/>
      <c r="H46" s="28"/>
      <c r="I46" s="28"/>
      <c r="R46" s="38"/>
    </row>
    <row r="47" customFormat="false" ht="12.75" hidden="false" customHeight="true" outlineLevel="0" collapsed="false">
      <c r="A47" s="28"/>
      <c r="B47" s="28"/>
      <c r="C47" s="28"/>
      <c r="D47" s="28"/>
      <c r="E47" s="28"/>
      <c r="F47" s="28"/>
      <c r="G47" s="28"/>
      <c r="H47" s="28"/>
      <c r="I47" s="28"/>
      <c r="R47" s="38"/>
    </row>
    <row r="48" customFormat="false" ht="15" hidden="false" customHeight="false" outlineLevel="0" collapsed="false">
      <c r="A48" s="13"/>
      <c r="R48" s="38"/>
    </row>
    <row r="49" customFormat="false" ht="15" hidden="false" customHeight="false" outlineLevel="0" collapsed="false">
      <c r="A49" s="40"/>
      <c r="B49" s="40"/>
      <c r="C49" s="40"/>
      <c r="D49" s="40"/>
      <c r="E49" s="40"/>
      <c r="F49" s="40"/>
      <c r="G49" s="40"/>
      <c r="H49" s="40"/>
      <c r="I49" s="40"/>
      <c r="J49" s="40"/>
    </row>
    <row r="50" customFormat="false" ht="15" hidden="false" customHeight="false" outlineLevel="0" collapsed="false">
      <c r="A50" s="40"/>
      <c r="B50" s="40"/>
      <c r="C50" s="40"/>
      <c r="D50" s="40"/>
      <c r="E50" s="40"/>
      <c r="F50" s="40"/>
      <c r="G50" s="40"/>
      <c r="H50" s="40"/>
      <c r="I50" s="40"/>
      <c r="J50" s="40"/>
      <c r="R50" s="38"/>
    </row>
    <row r="51" customFormat="false" ht="15" hidden="false" customHeight="false" outlineLevel="0" collapsed="false">
      <c r="A51" s="40"/>
      <c r="B51" s="40"/>
      <c r="C51" s="40"/>
      <c r="D51" s="40"/>
      <c r="E51" s="40"/>
      <c r="F51" s="40"/>
      <c r="G51" s="40"/>
      <c r="H51" s="40"/>
      <c r="I51" s="40"/>
      <c r="J51" s="40"/>
    </row>
    <row r="52" customFormat="false" ht="15" hidden="false" customHeight="false" outlineLevel="0" collapsed="false">
      <c r="A52" s="41"/>
      <c r="B52" s="41"/>
      <c r="C52" s="41"/>
      <c r="D52" s="41"/>
      <c r="E52" s="41"/>
      <c r="F52" s="41"/>
      <c r="G52" s="41"/>
      <c r="H52" s="41"/>
      <c r="I52" s="41"/>
      <c r="J52" s="41"/>
      <c r="R52" s="38"/>
    </row>
    <row r="53" customFormat="false" ht="15" hidden="false" customHeight="false" outlineLevel="0" collapsed="false">
      <c r="A53" s="13"/>
    </row>
    <row r="54" customFormat="false" ht="48" hidden="false" customHeight="true" outlineLevel="0" collapsed="false">
      <c r="A54" s="42"/>
      <c r="B54" s="42"/>
      <c r="C54" s="42"/>
      <c r="D54" s="42"/>
      <c r="E54" s="42"/>
      <c r="F54" s="42"/>
      <c r="G54" s="42"/>
      <c r="H54" s="42"/>
      <c r="I54" s="42"/>
      <c r="J54" s="42"/>
    </row>
    <row r="55" customFormat="false" ht="15" hidden="false" customHeight="false" outlineLevel="0" collapsed="false">
      <c r="A55" s="43"/>
      <c r="B55" s="43"/>
      <c r="C55" s="43"/>
      <c r="D55" s="43"/>
      <c r="E55" s="43"/>
      <c r="F55" s="43"/>
      <c r="G55" s="43"/>
      <c r="H55" s="43"/>
      <c r="I55" s="43"/>
      <c r="J55" s="43"/>
    </row>
    <row r="56" customFormat="false" ht="15" hidden="false" customHeight="false" outlineLevel="0" collapsed="false">
      <c r="A56" s="28"/>
      <c r="B56" s="43"/>
      <c r="C56" s="43"/>
      <c r="D56" s="43"/>
      <c r="E56" s="43"/>
      <c r="F56" s="43"/>
      <c r="G56" s="43"/>
      <c r="H56" s="43"/>
      <c r="I56" s="43"/>
      <c r="J56" s="43"/>
    </row>
    <row r="58" customFormat="false" ht="15" hidden="false" customHeight="false" outlineLevel="0" collapsed="false">
      <c r="B58" s="44"/>
      <c r="C58" s="44"/>
      <c r="D58" s="44"/>
      <c r="E58" s="44"/>
      <c r="F58" s="44"/>
      <c r="G58" s="44"/>
      <c r="H58" s="44"/>
      <c r="I58" s="44"/>
      <c r="J58" s="44"/>
    </row>
    <row r="59" customFormat="false" ht="15" hidden="false" customHeight="false" outlineLevel="0" collapsed="false">
      <c r="A59" s="35"/>
      <c r="B59" s="45"/>
      <c r="C59" s="45"/>
      <c r="D59" s="45"/>
      <c r="E59" s="45"/>
      <c r="F59" s="45"/>
      <c r="G59" s="45"/>
      <c r="H59" s="45"/>
      <c r="I59" s="45"/>
      <c r="J59" s="45"/>
    </row>
    <row r="62" customFormat="false" ht="15" hidden="false" customHeight="false" outlineLevel="0" collapsed="false">
      <c r="J62" s="66"/>
    </row>
    <row r="63" customFormat="false" ht="15" hidden="false" customHeight="false" outlineLevel="0" collapsed="false">
      <c r="A63" s="35"/>
      <c r="J63" s="66"/>
    </row>
    <row r="64" customFormat="false" ht="15" hidden="false" customHeight="false" outlineLevel="0" collapsed="false">
      <c r="A64" s="35"/>
    </row>
    <row r="65" customFormat="false" ht="15" hidden="false" customHeight="false" outlineLevel="0" collapsed="false">
      <c r="A65" s="35"/>
    </row>
    <row r="66" customFormat="false" ht="15" hidden="false" customHeight="false" outlineLevel="0" collapsed="false">
      <c r="A66" s="28"/>
    </row>
    <row r="67" customFormat="false" ht="15" hidden="false" customHeight="false" outlineLevel="0" collapsed="false">
      <c r="A67" s="28"/>
    </row>
    <row r="68" customFormat="false" ht="15" hidden="false" customHeight="false" outlineLevel="0" collapsed="false">
      <c r="A68" s="28"/>
    </row>
  </sheetData>
  <mergeCells count="7">
    <mergeCell ref="A1:Q1"/>
    <mergeCell ref="A36:Q36"/>
    <mergeCell ref="A38:Q38"/>
    <mergeCell ref="A39:Q39"/>
    <mergeCell ref="A44:Q44"/>
    <mergeCell ref="A49:J51"/>
    <mergeCell ref="A54:J54"/>
  </mergeCells>
  <printOptions headings="false" gridLines="false" gridLinesSet="true" horizontalCentered="false" verticalCentered="false"/>
  <pageMargins left="0.708333333333333" right="0.708333333333333" top="0.747916666666667" bottom="0.747916666666667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LibreOffice/7.3.1.3$Windows_X86_64 LibreOffice_project/a69ca51ded25f3eefd52d7bf9a5fad8c90b87951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2022-02-08T10:53:01Z</dcterms:created>
  <dc:creator/>
  <dc:description/>
  <cp:keywords>data tables average response location authority 2021</cp:keywords>
  <dc:language>en-GB</dc:language>
  <cp:lastModifiedBy/>
  <dcterms:modified xsi:type="dcterms:W3CDTF">2022-03-26T12:59:11Z</dcterms:modified>
  <cp:revision>1</cp:revision>
  <dc:subject/>
  <dc:title>FIRE1001: Average response times by location and fire and rescue authority/geographical category, England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