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birch\Desktop\Grad School Research\SpecialTopic2022FMSCI\Organized Work Flow For GitHub\"/>
    </mc:Choice>
  </mc:AlternateContent>
  <xr:revisionPtr revIDLastSave="0" documentId="8_{C45CC99E-0037-4497-92B7-3BD3B5DCA576}" xr6:coauthVersionLast="47" xr6:coauthVersionMax="47" xr10:uidLastSave="{00000000-0000-0000-0000-000000000000}"/>
  <bookViews>
    <workbookView xWindow="-110" yWindow="-110" windowWidth="25820" windowHeight="15500" activeTab="7" xr2:uid="{2658C03A-F9EC-430C-8CD7-96562665F06E}"/>
  </bookViews>
  <sheets>
    <sheet name="Virens" sheetId="1" r:id="rId1"/>
    <sheet name="VCumulative" sheetId="5" r:id="rId2"/>
    <sheet name="Rhodo" sheetId="2" r:id="rId3"/>
    <sheet name="RCumulative" sheetId="6" r:id="rId4"/>
    <sheet name="Purpureo" sheetId="3" r:id="rId5"/>
    <sheet name="PCumulative" sheetId="7" r:id="rId6"/>
    <sheet name="Harz" sheetId="4" r:id="rId7"/>
    <sheet name="HCumulative"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 i="4" l="1"/>
  <c r="O3" i="4" s="1"/>
  <c r="U4" i="4" s="1"/>
  <c r="J3" i="4"/>
  <c r="K3" i="4"/>
  <c r="Q3" i="4" s="1"/>
  <c r="P3" i="4"/>
  <c r="V4" i="4" s="1"/>
  <c r="I4" i="4"/>
  <c r="J4" i="4"/>
  <c r="K4" i="4"/>
  <c r="Q4" i="4" s="1"/>
  <c r="W5" i="4" s="1"/>
  <c r="O4" i="4"/>
  <c r="P4" i="4"/>
  <c r="I5" i="4"/>
  <c r="O5" i="4" s="1"/>
  <c r="J5" i="4"/>
  <c r="P5" i="4" s="1"/>
  <c r="V6" i="4" s="1"/>
  <c r="K5" i="4"/>
  <c r="Q5" i="4"/>
  <c r="W6" i="4" s="1"/>
  <c r="I6" i="4"/>
  <c r="O6" i="4" s="1"/>
  <c r="U7" i="4" s="1"/>
  <c r="J6" i="4"/>
  <c r="K6" i="4"/>
  <c r="Q6" i="4" s="1"/>
  <c r="P6" i="4"/>
  <c r="V7" i="4" s="1"/>
  <c r="I7" i="4"/>
  <c r="J7" i="4"/>
  <c r="P7" i="4" s="1"/>
  <c r="K7" i="4"/>
  <c r="O7" i="4"/>
  <c r="Q7" i="4"/>
  <c r="X71" i="3"/>
  <c r="Y71" i="3"/>
  <c r="Z71" i="3"/>
  <c r="X72" i="3"/>
  <c r="Y72" i="3"/>
  <c r="Z72" i="3"/>
  <c r="X73" i="3"/>
  <c r="Y73" i="3"/>
  <c r="Z73" i="3"/>
  <c r="X74" i="3"/>
  <c r="Y74" i="3"/>
  <c r="Z74" i="3"/>
  <c r="X75" i="3"/>
  <c r="Y75" i="3"/>
  <c r="Z75" i="3"/>
  <c r="X76" i="3"/>
  <c r="Y76" i="3"/>
  <c r="Z76" i="3"/>
  <c r="X77" i="3"/>
  <c r="Y77" i="3"/>
  <c r="Z77" i="3"/>
  <c r="X78" i="3"/>
  <c r="Y78" i="3"/>
  <c r="Z78" i="3"/>
  <c r="X79" i="3"/>
  <c r="Y79" i="3"/>
  <c r="Z79" i="3"/>
  <c r="X80" i="3"/>
  <c r="Y80" i="3"/>
  <c r="Z80" i="3"/>
  <c r="X81" i="3"/>
  <c r="Y81" i="3"/>
  <c r="Z81" i="3"/>
  <c r="X82" i="3"/>
  <c r="Y82" i="3"/>
  <c r="Z82" i="3"/>
  <c r="Y70" i="3"/>
  <c r="Z70" i="3"/>
  <c r="X70" i="3"/>
  <c r="X57" i="3"/>
  <c r="Y57" i="3"/>
  <c r="Z57" i="3"/>
  <c r="X58" i="3"/>
  <c r="Y58" i="3"/>
  <c r="Z58" i="3"/>
  <c r="X59" i="3"/>
  <c r="Y59" i="3"/>
  <c r="Z59" i="3"/>
  <c r="X60" i="3"/>
  <c r="Y60" i="3"/>
  <c r="Z60" i="3"/>
  <c r="X61" i="3"/>
  <c r="Y61" i="3"/>
  <c r="Z61" i="3"/>
  <c r="X62" i="3"/>
  <c r="Y62" i="3"/>
  <c r="Z62" i="3"/>
  <c r="X63" i="3"/>
  <c r="Y63" i="3"/>
  <c r="Z63" i="3"/>
  <c r="X64" i="3"/>
  <c r="Y64" i="3"/>
  <c r="Z64" i="3"/>
  <c r="X65" i="3"/>
  <c r="Y65" i="3"/>
  <c r="Z65" i="3"/>
  <c r="X66" i="3"/>
  <c r="Y66" i="3"/>
  <c r="Z66" i="3"/>
  <c r="X67" i="3"/>
  <c r="Y67" i="3"/>
  <c r="Z67" i="3"/>
  <c r="X68" i="3"/>
  <c r="Y68" i="3"/>
  <c r="Z68" i="3"/>
  <c r="Y56" i="3"/>
  <c r="Z56" i="3"/>
  <c r="X56" i="3"/>
  <c r="X45" i="3"/>
  <c r="Y45" i="3"/>
  <c r="Z45" i="3"/>
  <c r="X46" i="3"/>
  <c r="Y46" i="3"/>
  <c r="Z46" i="3"/>
  <c r="X47" i="3"/>
  <c r="Y47" i="3"/>
  <c r="Z47" i="3"/>
  <c r="X48" i="3"/>
  <c r="Y48" i="3"/>
  <c r="Z48" i="3"/>
  <c r="X49" i="3"/>
  <c r="Y49" i="3"/>
  <c r="Z49" i="3"/>
  <c r="X50" i="3"/>
  <c r="Y50" i="3"/>
  <c r="Z50" i="3"/>
  <c r="X51" i="3"/>
  <c r="Y51" i="3"/>
  <c r="Z51" i="3"/>
  <c r="X52" i="3"/>
  <c r="Y52" i="3"/>
  <c r="Z52" i="3"/>
  <c r="X53" i="3"/>
  <c r="Y53" i="3"/>
  <c r="Z53" i="3"/>
  <c r="X54" i="3"/>
  <c r="Y54" i="3"/>
  <c r="Z54" i="3"/>
  <c r="Y44" i="3"/>
  <c r="Z44" i="3"/>
  <c r="X44" i="3"/>
  <c r="X31" i="3"/>
  <c r="Y31" i="3"/>
  <c r="Z31" i="3"/>
  <c r="X32" i="3"/>
  <c r="Y32" i="3"/>
  <c r="Z32" i="3"/>
  <c r="X33" i="3"/>
  <c r="Y33" i="3"/>
  <c r="Z33" i="3"/>
  <c r="X34" i="3"/>
  <c r="Y34" i="3"/>
  <c r="Z34" i="3"/>
  <c r="X35" i="3"/>
  <c r="Y35" i="3"/>
  <c r="Z35" i="3"/>
  <c r="X36" i="3"/>
  <c r="Y36" i="3"/>
  <c r="Z36" i="3"/>
  <c r="X37" i="3"/>
  <c r="Y37" i="3"/>
  <c r="Z37" i="3"/>
  <c r="X38" i="3"/>
  <c r="Y38" i="3"/>
  <c r="Z38" i="3"/>
  <c r="X39" i="3"/>
  <c r="Y39" i="3"/>
  <c r="Z39" i="3"/>
  <c r="X40" i="3"/>
  <c r="Y40" i="3"/>
  <c r="Z40" i="3"/>
  <c r="X41" i="3"/>
  <c r="Y41" i="3"/>
  <c r="Z41" i="3"/>
  <c r="X42" i="3"/>
  <c r="Y42" i="3"/>
  <c r="Z42" i="3"/>
  <c r="Y30" i="3"/>
  <c r="Z30" i="3"/>
  <c r="X30" i="3"/>
  <c r="X18" i="3"/>
  <c r="Y18" i="3"/>
  <c r="Z18" i="3"/>
  <c r="X19" i="3"/>
  <c r="Y19" i="3"/>
  <c r="Z19" i="3"/>
  <c r="X20" i="3"/>
  <c r="Y20" i="3"/>
  <c r="Z20" i="3"/>
  <c r="X21" i="3"/>
  <c r="Y21" i="3"/>
  <c r="Z21" i="3"/>
  <c r="X22" i="3"/>
  <c r="Y22" i="3"/>
  <c r="Z22" i="3"/>
  <c r="X23" i="3"/>
  <c r="Y23" i="3"/>
  <c r="Z23" i="3"/>
  <c r="X24" i="3"/>
  <c r="Y24" i="3"/>
  <c r="Z24" i="3"/>
  <c r="X25" i="3"/>
  <c r="Y25" i="3"/>
  <c r="Z25" i="3"/>
  <c r="X26" i="3"/>
  <c r="Y26" i="3"/>
  <c r="Z26" i="3"/>
  <c r="X27" i="3"/>
  <c r="Y27" i="3"/>
  <c r="Z27" i="3"/>
  <c r="X28" i="3"/>
  <c r="Y28" i="3"/>
  <c r="Z28" i="3"/>
  <c r="Y17" i="3"/>
  <c r="Z17" i="3"/>
  <c r="X17" i="3"/>
  <c r="X5" i="3"/>
  <c r="Y5" i="3"/>
  <c r="Z5" i="3"/>
  <c r="X6" i="3"/>
  <c r="Y6" i="3"/>
  <c r="Z6" i="3"/>
  <c r="X7" i="3"/>
  <c r="Y7" i="3"/>
  <c r="Z7" i="3"/>
  <c r="X8" i="3"/>
  <c r="Y8" i="3"/>
  <c r="Z8" i="3"/>
  <c r="X9" i="3"/>
  <c r="Y9" i="3"/>
  <c r="Z9" i="3"/>
  <c r="X10" i="3"/>
  <c r="Y10" i="3"/>
  <c r="Z10" i="3"/>
  <c r="X11" i="3"/>
  <c r="Y11" i="3"/>
  <c r="Z11" i="3"/>
  <c r="X12" i="3"/>
  <c r="Y12" i="3"/>
  <c r="Z12" i="3"/>
  <c r="X13" i="3"/>
  <c r="Y13" i="3"/>
  <c r="Z13" i="3"/>
  <c r="X14" i="3"/>
  <c r="Y14" i="3"/>
  <c r="Z14" i="3"/>
  <c r="X15" i="3"/>
  <c r="Y15" i="3"/>
  <c r="Z15" i="3"/>
  <c r="Y4" i="3"/>
  <c r="Z4" i="3"/>
  <c r="X4" i="3"/>
  <c r="Q4" i="3"/>
  <c r="R4" i="3"/>
  <c r="S4" i="3"/>
  <c r="Q5" i="3"/>
  <c r="R5" i="3"/>
  <c r="S5" i="3"/>
  <c r="Q6" i="3"/>
  <c r="R6" i="3"/>
  <c r="S6" i="3"/>
  <c r="Q7" i="3"/>
  <c r="R7" i="3"/>
  <c r="S7" i="3"/>
  <c r="Q8" i="3"/>
  <c r="R8" i="3"/>
  <c r="S8" i="3"/>
  <c r="Q9" i="3"/>
  <c r="R9" i="3"/>
  <c r="S9" i="3"/>
  <c r="Q10" i="3"/>
  <c r="R10" i="3"/>
  <c r="S10" i="3"/>
  <c r="Q11" i="3"/>
  <c r="R11" i="3"/>
  <c r="S11" i="3"/>
  <c r="Q12" i="3"/>
  <c r="R12" i="3"/>
  <c r="S12" i="3"/>
  <c r="Q13" i="3"/>
  <c r="R13" i="3"/>
  <c r="S13" i="3"/>
  <c r="Q14" i="3"/>
  <c r="R14" i="3"/>
  <c r="S14" i="3"/>
  <c r="Q15" i="3"/>
  <c r="R15" i="3"/>
  <c r="S15" i="3"/>
  <c r="Q16" i="3"/>
  <c r="R16" i="3"/>
  <c r="S16" i="3"/>
  <c r="Q17" i="3"/>
  <c r="R17" i="3"/>
  <c r="S17" i="3"/>
  <c r="Q18" i="3"/>
  <c r="R18" i="3"/>
  <c r="S18" i="3"/>
  <c r="Q19" i="3"/>
  <c r="R19" i="3"/>
  <c r="S19" i="3"/>
  <c r="Q20" i="3"/>
  <c r="R20" i="3"/>
  <c r="S20" i="3"/>
  <c r="Q21" i="3"/>
  <c r="R21" i="3"/>
  <c r="S21" i="3"/>
  <c r="Q22" i="3"/>
  <c r="R22" i="3"/>
  <c r="S22" i="3"/>
  <c r="Q23" i="3"/>
  <c r="R23" i="3"/>
  <c r="S23" i="3"/>
  <c r="Q24" i="3"/>
  <c r="R24" i="3"/>
  <c r="S24" i="3"/>
  <c r="Q25" i="3"/>
  <c r="R25" i="3"/>
  <c r="S25" i="3"/>
  <c r="Q26" i="3"/>
  <c r="R26" i="3"/>
  <c r="S26" i="3"/>
  <c r="Q27" i="3"/>
  <c r="R27" i="3"/>
  <c r="S27" i="3"/>
  <c r="Q28" i="3"/>
  <c r="R28" i="3"/>
  <c r="S28" i="3"/>
  <c r="Q29" i="3"/>
  <c r="R29" i="3"/>
  <c r="S29" i="3"/>
  <c r="Q30" i="3"/>
  <c r="R30" i="3"/>
  <c r="S30" i="3"/>
  <c r="Q31" i="3"/>
  <c r="R31" i="3"/>
  <c r="S31" i="3"/>
  <c r="Q32" i="3"/>
  <c r="R32" i="3"/>
  <c r="S32" i="3"/>
  <c r="Q33" i="3"/>
  <c r="R33" i="3"/>
  <c r="S33" i="3"/>
  <c r="Q34" i="3"/>
  <c r="R34" i="3"/>
  <c r="S34" i="3"/>
  <c r="Q35" i="3"/>
  <c r="R35" i="3"/>
  <c r="S35" i="3"/>
  <c r="Q36" i="3"/>
  <c r="R36" i="3"/>
  <c r="S36" i="3"/>
  <c r="Q37" i="3"/>
  <c r="R37" i="3"/>
  <c r="S37" i="3"/>
  <c r="Q38" i="3"/>
  <c r="R38" i="3"/>
  <c r="S38" i="3"/>
  <c r="Q39" i="3"/>
  <c r="R39" i="3"/>
  <c r="S39" i="3"/>
  <c r="Q40" i="3"/>
  <c r="R40" i="3"/>
  <c r="S40" i="3"/>
  <c r="Q41" i="3"/>
  <c r="R41" i="3"/>
  <c r="S41" i="3"/>
  <c r="Q42" i="3"/>
  <c r="R42" i="3"/>
  <c r="S42" i="3"/>
  <c r="Q43" i="3"/>
  <c r="R43" i="3"/>
  <c r="S43" i="3"/>
  <c r="Q44" i="3"/>
  <c r="R44" i="3"/>
  <c r="S44" i="3"/>
  <c r="Q45" i="3"/>
  <c r="R45" i="3"/>
  <c r="S45" i="3"/>
  <c r="Q46" i="3"/>
  <c r="R46" i="3"/>
  <c r="S46" i="3"/>
  <c r="Q47" i="3"/>
  <c r="R47" i="3"/>
  <c r="S47" i="3"/>
  <c r="Q48" i="3"/>
  <c r="R48" i="3"/>
  <c r="S48" i="3"/>
  <c r="Q49" i="3"/>
  <c r="R49" i="3"/>
  <c r="S49" i="3"/>
  <c r="Q50" i="3"/>
  <c r="R50" i="3"/>
  <c r="S50" i="3"/>
  <c r="Q51" i="3"/>
  <c r="R51" i="3"/>
  <c r="S51" i="3"/>
  <c r="Q52" i="3"/>
  <c r="R52" i="3"/>
  <c r="S52" i="3"/>
  <c r="Q53" i="3"/>
  <c r="R53" i="3"/>
  <c r="S53" i="3"/>
  <c r="Q54" i="3"/>
  <c r="R54" i="3"/>
  <c r="S54" i="3"/>
  <c r="Q55" i="3"/>
  <c r="R55" i="3"/>
  <c r="S55" i="3"/>
  <c r="Q56" i="3"/>
  <c r="R56" i="3"/>
  <c r="S56" i="3"/>
  <c r="Q57" i="3"/>
  <c r="R57" i="3"/>
  <c r="S57" i="3"/>
  <c r="Q58" i="3"/>
  <c r="R58" i="3"/>
  <c r="S58" i="3"/>
  <c r="Q59" i="3"/>
  <c r="R59" i="3"/>
  <c r="S59" i="3"/>
  <c r="Q60" i="3"/>
  <c r="R60" i="3"/>
  <c r="S60" i="3"/>
  <c r="Q61" i="3"/>
  <c r="R61" i="3"/>
  <c r="S61" i="3"/>
  <c r="Q62" i="3"/>
  <c r="R62" i="3"/>
  <c r="S62" i="3"/>
  <c r="Q63" i="3"/>
  <c r="R63" i="3"/>
  <c r="S63" i="3"/>
  <c r="Q64" i="3"/>
  <c r="R64" i="3"/>
  <c r="S64" i="3"/>
  <c r="Q65" i="3"/>
  <c r="R65" i="3"/>
  <c r="S65" i="3"/>
  <c r="Q66" i="3"/>
  <c r="R66" i="3"/>
  <c r="S66" i="3"/>
  <c r="Q67" i="3"/>
  <c r="R67" i="3"/>
  <c r="S67" i="3"/>
  <c r="Q68" i="3"/>
  <c r="R68" i="3"/>
  <c r="S68" i="3"/>
  <c r="Q69" i="3"/>
  <c r="R69" i="3"/>
  <c r="S69" i="3"/>
  <c r="Q70" i="3"/>
  <c r="R70" i="3"/>
  <c r="S70" i="3"/>
  <c r="Q71" i="3"/>
  <c r="R71" i="3"/>
  <c r="S71" i="3"/>
  <c r="Q72" i="3"/>
  <c r="R72" i="3"/>
  <c r="S72" i="3"/>
  <c r="Q73" i="3"/>
  <c r="R73" i="3"/>
  <c r="S73" i="3"/>
  <c r="Q74" i="3"/>
  <c r="R74" i="3"/>
  <c r="S74" i="3"/>
  <c r="Q75" i="3"/>
  <c r="R75" i="3"/>
  <c r="S75" i="3"/>
  <c r="Q76" i="3"/>
  <c r="R76" i="3"/>
  <c r="S76" i="3"/>
  <c r="Q77" i="3"/>
  <c r="R77" i="3"/>
  <c r="S77" i="3"/>
  <c r="Q78" i="3"/>
  <c r="R78" i="3"/>
  <c r="S78" i="3"/>
  <c r="Q79" i="3"/>
  <c r="R79" i="3"/>
  <c r="S79" i="3"/>
  <c r="Q80" i="3"/>
  <c r="R80" i="3"/>
  <c r="S80" i="3"/>
  <c r="Q81" i="3"/>
  <c r="R81" i="3"/>
  <c r="S81" i="3"/>
  <c r="Q82" i="3"/>
  <c r="R82" i="3"/>
  <c r="S82" i="3"/>
  <c r="R3" i="3"/>
  <c r="S3" i="3"/>
  <c r="Q3" i="3"/>
  <c r="J4" i="3"/>
  <c r="K4" i="3"/>
  <c r="L4" i="3"/>
  <c r="J5" i="3"/>
  <c r="K5" i="3"/>
  <c r="L5" i="3"/>
  <c r="J6" i="3"/>
  <c r="K6" i="3"/>
  <c r="L6" i="3"/>
  <c r="J7" i="3"/>
  <c r="K7" i="3"/>
  <c r="L7" i="3"/>
  <c r="J8" i="3"/>
  <c r="K8" i="3"/>
  <c r="L8" i="3"/>
  <c r="J9" i="3"/>
  <c r="K9" i="3"/>
  <c r="L9" i="3"/>
  <c r="J10" i="3"/>
  <c r="K10" i="3"/>
  <c r="L10" i="3"/>
  <c r="J11" i="3"/>
  <c r="K11" i="3"/>
  <c r="L11" i="3"/>
  <c r="J12" i="3"/>
  <c r="K12" i="3"/>
  <c r="L12" i="3"/>
  <c r="J13" i="3"/>
  <c r="K13" i="3"/>
  <c r="L13" i="3"/>
  <c r="J14" i="3"/>
  <c r="K14" i="3"/>
  <c r="L14" i="3"/>
  <c r="J15" i="3"/>
  <c r="K15" i="3"/>
  <c r="L15" i="3"/>
  <c r="J16" i="3"/>
  <c r="K16" i="3"/>
  <c r="L16" i="3"/>
  <c r="J17" i="3"/>
  <c r="K17" i="3"/>
  <c r="L17" i="3"/>
  <c r="J18" i="3"/>
  <c r="K18" i="3"/>
  <c r="L18" i="3"/>
  <c r="J19" i="3"/>
  <c r="K19" i="3"/>
  <c r="L19" i="3"/>
  <c r="J20" i="3"/>
  <c r="K20" i="3"/>
  <c r="L20" i="3"/>
  <c r="J21" i="3"/>
  <c r="K21" i="3"/>
  <c r="L21" i="3"/>
  <c r="J22" i="3"/>
  <c r="K22" i="3"/>
  <c r="L22" i="3"/>
  <c r="J23" i="3"/>
  <c r="K23" i="3"/>
  <c r="L23" i="3"/>
  <c r="J24" i="3"/>
  <c r="K24" i="3"/>
  <c r="L24" i="3"/>
  <c r="J25" i="3"/>
  <c r="K25" i="3"/>
  <c r="L25" i="3"/>
  <c r="J26" i="3"/>
  <c r="K26" i="3"/>
  <c r="L26" i="3"/>
  <c r="J27" i="3"/>
  <c r="K27" i="3"/>
  <c r="L27" i="3"/>
  <c r="J28" i="3"/>
  <c r="K28" i="3"/>
  <c r="L28" i="3"/>
  <c r="J29" i="3"/>
  <c r="K29" i="3"/>
  <c r="L29" i="3"/>
  <c r="J30" i="3"/>
  <c r="K30" i="3"/>
  <c r="L30" i="3"/>
  <c r="J31" i="3"/>
  <c r="K31" i="3"/>
  <c r="L31" i="3"/>
  <c r="J32" i="3"/>
  <c r="K32" i="3"/>
  <c r="L32" i="3"/>
  <c r="J33" i="3"/>
  <c r="K33" i="3"/>
  <c r="L33" i="3"/>
  <c r="J34" i="3"/>
  <c r="K34" i="3"/>
  <c r="L34" i="3"/>
  <c r="J35" i="3"/>
  <c r="K35" i="3"/>
  <c r="L35" i="3"/>
  <c r="J36" i="3"/>
  <c r="K36" i="3"/>
  <c r="L36" i="3"/>
  <c r="J37" i="3"/>
  <c r="K37" i="3"/>
  <c r="L37" i="3"/>
  <c r="J38" i="3"/>
  <c r="K38" i="3"/>
  <c r="L38" i="3"/>
  <c r="J39" i="3"/>
  <c r="K39" i="3"/>
  <c r="L39" i="3"/>
  <c r="J40" i="3"/>
  <c r="K40" i="3"/>
  <c r="L40" i="3"/>
  <c r="J41" i="3"/>
  <c r="K41" i="3"/>
  <c r="L41" i="3"/>
  <c r="J42" i="3"/>
  <c r="K42" i="3"/>
  <c r="L42" i="3"/>
  <c r="J43" i="3"/>
  <c r="K43" i="3"/>
  <c r="L43" i="3"/>
  <c r="J44" i="3"/>
  <c r="K44" i="3"/>
  <c r="L44" i="3"/>
  <c r="J45" i="3"/>
  <c r="K45" i="3"/>
  <c r="L45" i="3"/>
  <c r="J46" i="3"/>
  <c r="K46" i="3"/>
  <c r="L46" i="3"/>
  <c r="J47" i="3"/>
  <c r="K47" i="3"/>
  <c r="L47" i="3"/>
  <c r="J48" i="3"/>
  <c r="K48" i="3"/>
  <c r="L48" i="3"/>
  <c r="J49" i="3"/>
  <c r="K49" i="3"/>
  <c r="L49" i="3"/>
  <c r="J50" i="3"/>
  <c r="K50" i="3"/>
  <c r="L50" i="3"/>
  <c r="J51" i="3"/>
  <c r="K51" i="3"/>
  <c r="L51" i="3"/>
  <c r="J52" i="3"/>
  <c r="K52" i="3"/>
  <c r="L52" i="3"/>
  <c r="J53" i="3"/>
  <c r="K53" i="3"/>
  <c r="L53" i="3"/>
  <c r="J54" i="3"/>
  <c r="K54" i="3"/>
  <c r="L54" i="3"/>
  <c r="J55" i="3"/>
  <c r="K55" i="3"/>
  <c r="L55" i="3"/>
  <c r="J56" i="3"/>
  <c r="K56" i="3"/>
  <c r="L56" i="3"/>
  <c r="J57" i="3"/>
  <c r="K57" i="3"/>
  <c r="L57" i="3"/>
  <c r="J58" i="3"/>
  <c r="K58" i="3"/>
  <c r="L58" i="3"/>
  <c r="J59" i="3"/>
  <c r="K59" i="3"/>
  <c r="L59" i="3"/>
  <c r="J60" i="3"/>
  <c r="K60" i="3"/>
  <c r="L60" i="3"/>
  <c r="J61" i="3"/>
  <c r="K61" i="3"/>
  <c r="L61" i="3"/>
  <c r="J62" i="3"/>
  <c r="K62" i="3"/>
  <c r="L62" i="3"/>
  <c r="J63" i="3"/>
  <c r="K63" i="3"/>
  <c r="L63" i="3"/>
  <c r="J64" i="3"/>
  <c r="K64" i="3"/>
  <c r="L64" i="3"/>
  <c r="J65" i="3"/>
  <c r="K65" i="3"/>
  <c r="L65" i="3"/>
  <c r="J66" i="3"/>
  <c r="K66" i="3"/>
  <c r="L66" i="3"/>
  <c r="J67" i="3"/>
  <c r="K67" i="3"/>
  <c r="L67" i="3"/>
  <c r="J68" i="3"/>
  <c r="K68" i="3"/>
  <c r="L68" i="3"/>
  <c r="J69" i="3"/>
  <c r="K69" i="3"/>
  <c r="L69" i="3"/>
  <c r="J70" i="3"/>
  <c r="K70" i="3"/>
  <c r="L70" i="3"/>
  <c r="J71" i="3"/>
  <c r="K71" i="3"/>
  <c r="L71" i="3"/>
  <c r="J72" i="3"/>
  <c r="K72" i="3"/>
  <c r="L72" i="3"/>
  <c r="J73" i="3"/>
  <c r="K73" i="3"/>
  <c r="L73" i="3"/>
  <c r="J74" i="3"/>
  <c r="K74" i="3"/>
  <c r="L74" i="3"/>
  <c r="J75" i="3"/>
  <c r="K75" i="3"/>
  <c r="L75" i="3"/>
  <c r="J76" i="3"/>
  <c r="K76" i="3"/>
  <c r="L76" i="3"/>
  <c r="J77" i="3"/>
  <c r="K77" i="3"/>
  <c r="L77" i="3"/>
  <c r="J78" i="3"/>
  <c r="K78" i="3"/>
  <c r="L78" i="3"/>
  <c r="J79" i="3"/>
  <c r="K79" i="3"/>
  <c r="L79" i="3"/>
  <c r="J80" i="3"/>
  <c r="K80" i="3"/>
  <c r="L80" i="3"/>
  <c r="J81" i="3"/>
  <c r="K81" i="3"/>
  <c r="L81" i="3"/>
  <c r="J82" i="3"/>
  <c r="K82" i="3"/>
  <c r="L82" i="3"/>
  <c r="K3" i="3"/>
  <c r="L3" i="3"/>
  <c r="J3" i="3"/>
  <c r="U9" i="4"/>
  <c r="P12" i="4"/>
  <c r="O12" i="4"/>
  <c r="K12" i="4"/>
  <c r="J12" i="4"/>
  <c r="I12" i="4"/>
  <c r="Q11" i="4"/>
  <c r="K11" i="4"/>
  <c r="J11" i="4"/>
  <c r="P11" i="4" s="1"/>
  <c r="I11" i="4"/>
  <c r="O11" i="4" s="1"/>
  <c r="U12" i="4" s="1"/>
  <c r="K10" i="4"/>
  <c r="Q10" i="4" s="1"/>
  <c r="J10" i="4"/>
  <c r="P10" i="4" s="1"/>
  <c r="I10" i="4"/>
  <c r="O10" i="4" s="1"/>
  <c r="U11" i="4" s="1"/>
  <c r="Q9" i="4"/>
  <c r="W10" i="4" s="1"/>
  <c r="O9" i="4"/>
  <c r="U10" i="4" s="1"/>
  <c r="K9" i="4"/>
  <c r="J9" i="4"/>
  <c r="V9" i="4" s="1"/>
  <c r="I9" i="4"/>
  <c r="P8" i="4"/>
  <c r="K8" i="4"/>
  <c r="Q8" i="4" s="1"/>
  <c r="J8" i="4"/>
  <c r="I8" i="4"/>
  <c r="O8" i="4" s="1"/>
  <c r="W13" i="2"/>
  <c r="W14" i="2"/>
  <c r="V13" i="2"/>
  <c r="V14" i="2"/>
  <c r="U13" i="2"/>
  <c r="U14" i="2"/>
  <c r="O14" i="2"/>
  <c r="K14" i="2"/>
  <c r="J14" i="2"/>
  <c r="I14" i="2"/>
  <c r="K13" i="2"/>
  <c r="Q13" i="2" s="1"/>
  <c r="J13" i="2"/>
  <c r="P13" i="2" s="1"/>
  <c r="I13" i="2"/>
  <c r="O13" i="2" s="1"/>
  <c r="K12" i="2"/>
  <c r="Q12" i="2" s="1"/>
  <c r="J12" i="2"/>
  <c r="I12" i="2"/>
  <c r="U12" i="2" s="1"/>
  <c r="O11" i="2"/>
  <c r="K11" i="2"/>
  <c r="J11" i="2"/>
  <c r="V11" i="2" s="1"/>
  <c r="I11" i="2"/>
  <c r="P10" i="2"/>
  <c r="O10" i="2"/>
  <c r="U11" i="2" s="1"/>
  <c r="K10" i="2"/>
  <c r="W10" i="2" s="1"/>
  <c r="J10" i="2"/>
  <c r="I10" i="2"/>
  <c r="Q9" i="2"/>
  <c r="P9" i="2"/>
  <c r="V10" i="2" s="1"/>
  <c r="O9" i="2"/>
  <c r="U10" i="2" s="1"/>
  <c r="K9" i="2"/>
  <c r="J9" i="2"/>
  <c r="I9" i="2"/>
  <c r="Q8" i="2"/>
  <c r="P8" i="2"/>
  <c r="K8" i="2"/>
  <c r="J8" i="2"/>
  <c r="I8" i="2"/>
  <c r="O8" i="2" s="1"/>
  <c r="Q7" i="2"/>
  <c r="W8" i="2" s="1"/>
  <c r="K7" i="2"/>
  <c r="J7" i="2"/>
  <c r="P7" i="2" s="1"/>
  <c r="V8" i="2" s="1"/>
  <c r="I7" i="2"/>
  <c r="O7" i="2" s="1"/>
  <c r="U8" i="2" s="1"/>
  <c r="K6" i="2"/>
  <c r="Q6" i="2" s="1"/>
  <c r="W7" i="2" s="1"/>
  <c r="J6" i="2"/>
  <c r="P6" i="2" s="1"/>
  <c r="V7" i="2" s="1"/>
  <c r="I6" i="2"/>
  <c r="O6" i="2" s="1"/>
  <c r="U7" i="2" s="1"/>
  <c r="K5" i="2"/>
  <c r="Q5" i="2" s="1"/>
  <c r="W6" i="2" s="1"/>
  <c r="J5" i="2"/>
  <c r="P5" i="2" s="1"/>
  <c r="V6" i="2" s="1"/>
  <c r="I5" i="2"/>
  <c r="K4" i="2"/>
  <c r="Q4" i="2" s="1"/>
  <c r="W5" i="2" s="1"/>
  <c r="J4" i="2"/>
  <c r="I4" i="2"/>
  <c r="K3" i="2"/>
  <c r="Q3" i="2" s="1"/>
  <c r="W4" i="2" s="1"/>
  <c r="J3" i="2"/>
  <c r="P3" i="2" s="1"/>
  <c r="I3" i="2"/>
  <c r="O3" i="2" s="1"/>
  <c r="U15" i="1"/>
  <c r="V15" i="1"/>
  <c r="W15" i="1"/>
  <c r="U16" i="1"/>
  <c r="V16" i="1"/>
  <c r="W16" i="1"/>
  <c r="U17" i="1"/>
  <c r="V17" i="1"/>
  <c r="W17" i="1"/>
  <c r="U18" i="1"/>
  <c r="V18" i="1"/>
  <c r="W18" i="1"/>
  <c r="U19" i="1"/>
  <c r="V19" i="1"/>
  <c r="W19" i="1"/>
  <c r="U20" i="1"/>
  <c r="V20" i="1"/>
  <c r="W20" i="1"/>
  <c r="U21" i="1"/>
  <c r="V21" i="1"/>
  <c r="W21" i="1"/>
  <c r="U22" i="1"/>
  <c r="V22" i="1"/>
  <c r="W22" i="1"/>
  <c r="V14" i="1"/>
  <c r="W14" i="1"/>
  <c r="U14" i="1"/>
  <c r="U5" i="1"/>
  <c r="V5" i="1"/>
  <c r="W5" i="1"/>
  <c r="U6" i="1"/>
  <c r="V6" i="1"/>
  <c r="W6" i="1"/>
  <c r="U7" i="1"/>
  <c r="V7" i="1"/>
  <c r="W7" i="1"/>
  <c r="U8" i="1"/>
  <c r="V8" i="1"/>
  <c r="W8" i="1"/>
  <c r="U9" i="1"/>
  <c r="V9" i="1"/>
  <c r="W9" i="1"/>
  <c r="U10" i="1"/>
  <c r="V10" i="1"/>
  <c r="W10" i="1"/>
  <c r="U11" i="1"/>
  <c r="V11" i="1"/>
  <c r="W11" i="1"/>
  <c r="U12" i="1"/>
  <c r="V12" i="1"/>
  <c r="W12" i="1"/>
  <c r="V4" i="1"/>
  <c r="W4" i="1"/>
  <c r="U4" i="1"/>
  <c r="O4" i="1"/>
  <c r="P4" i="1"/>
  <c r="Q4" i="1"/>
  <c r="O5" i="1"/>
  <c r="P5" i="1"/>
  <c r="Q5" i="1"/>
  <c r="O6" i="1"/>
  <c r="P6" i="1"/>
  <c r="Q6" i="1"/>
  <c r="O7" i="1"/>
  <c r="P7" i="1"/>
  <c r="Q7" i="1"/>
  <c r="O8" i="1"/>
  <c r="P8" i="1"/>
  <c r="Q8" i="1"/>
  <c r="O9" i="1"/>
  <c r="P9" i="1"/>
  <c r="Q9" i="1"/>
  <c r="O10" i="1"/>
  <c r="P10" i="1"/>
  <c r="Q10" i="1"/>
  <c r="O11" i="1"/>
  <c r="P11" i="1"/>
  <c r="Q11" i="1"/>
  <c r="O12" i="1"/>
  <c r="P12" i="1"/>
  <c r="Q12" i="1"/>
  <c r="O13" i="1"/>
  <c r="P13" i="1"/>
  <c r="Q13" i="1"/>
  <c r="O14" i="1"/>
  <c r="P14" i="1"/>
  <c r="Q14" i="1"/>
  <c r="O15" i="1"/>
  <c r="P15" i="1"/>
  <c r="Q15" i="1"/>
  <c r="O16" i="1"/>
  <c r="P16" i="1"/>
  <c r="Q16" i="1"/>
  <c r="O17" i="1"/>
  <c r="P17" i="1"/>
  <c r="Q17" i="1"/>
  <c r="O18" i="1"/>
  <c r="P18" i="1"/>
  <c r="Q18" i="1"/>
  <c r="O19" i="1"/>
  <c r="P19" i="1"/>
  <c r="Q19" i="1"/>
  <c r="O20" i="1"/>
  <c r="P20" i="1"/>
  <c r="Q20" i="1"/>
  <c r="O21" i="1"/>
  <c r="P21" i="1"/>
  <c r="Q21" i="1"/>
  <c r="O22" i="1"/>
  <c r="P22" i="1"/>
  <c r="Q22" i="1"/>
  <c r="P3" i="1"/>
  <c r="Q3" i="1"/>
  <c r="O3" i="1"/>
  <c r="I4" i="1"/>
  <c r="J4" i="1"/>
  <c r="K4" i="1"/>
  <c r="I5" i="1"/>
  <c r="J5" i="1"/>
  <c r="K5" i="1"/>
  <c r="I6" i="1"/>
  <c r="J6" i="1"/>
  <c r="K6" i="1"/>
  <c r="I7" i="1"/>
  <c r="J7" i="1"/>
  <c r="K7" i="1"/>
  <c r="I8" i="1"/>
  <c r="J8" i="1"/>
  <c r="K8" i="1"/>
  <c r="I9" i="1"/>
  <c r="J9" i="1"/>
  <c r="K9" i="1"/>
  <c r="I10" i="1"/>
  <c r="J10" i="1"/>
  <c r="K10" i="1"/>
  <c r="I11" i="1"/>
  <c r="J11" i="1"/>
  <c r="K11" i="1"/>
  <c r="I12" i="1"/>
  <c r="J12" i="1"/>
  <c r="K12" i="1"/>
  <c r="I13" i="1"/>
  <c r="J13" i="1"/>
  <c r="K13" i="1"/>
  <c r="I14" i="1"/>
  <c r="J14" i="1"/>
  <c r="K14" i="1"/>
  <c r="I15" i="1"/>
  <c r="J15" i="1"/>
  <c r="K15" i="1"/>
  <c r="I16" i="1"/>
  <c r="J16" i="1"/>
  <c r="K16" i="1"/>
  <c r="I17" i="1"/>
  <c r="J17" i="1"/>
  <c r="K17" i="1"/>
  <c r="I18" i="1"/>
  <c r="J18" i="1"/>
  <c r="K18" i="1"/>
  <c r="I19" i="1"/>
  <c r="J19" i="1"/>
  <c r="K19" i="1"/>
  <c r="I20" i="1"/>
  <c r="J20" i="1"/>
  <c r="K20" i="1"/>
  <c r="I21" i="1"/>
  <c r="J21" i="1"/>
  <c r="K21" i="1"/>
  <c r="I22" i="1"/>
  <c r="J22" i="1"/>
  <c r="K22" i="1"/>
  <c r="J3" i="1"/>
  <c r="K3" i="1"/>
  <c r="I3" i="1"/>
  <c r="W9" i="4" l="1"/>
  <c r="W7" i="4"/>
  <c r="V12" i="4"/>
  <c r="W12" i="4"/>
  <c r="U6" i="4"/>
  <c r="V5" i="4"/>
  <c r="W4" i="4"/>
  <c r="U5" i="4"/>
  <c r="P9" i="4"/>
  <c r="V10" i="4" s="1"/>
  <c r="W11" i="4"/>
  <c r="Q12" i="4"/>
  <c r="V11" i="4"/>
  <c r="W11" i="2"/>
  <c r="U4" i="2"/>
  <c r="V4" i="2"/>
  <c r="U5" i="2"/>
  <c r="O4" i="2"/>
  <c r="Q10" i="2"/>
  <c r="P11" i="2"/>
  <c r="V12" i="2" s="1"/>
  <c r="O12" i="2"/>
  <c r="P14" i="2"/>
  <c r="O5" i="2"/>
  <c r="U6" i="2" s="1"/>
  <c r="Q11" i="2"/>
  <c r="W12" i="2" s="1"/>
  <c r="Q14" i="2"/>
  <c r="P4" i="2"/>
  <c r="V5" i="2" s="1"/>
  <c r="P12" i="2"/>
</calcChain>
</file>

<file path=xl/sharedStrings.xml><?xml version="1.0" encoding="utf-8"?>
<sst xmlns="http://schemas.openxmlformats.org/spreadsheetml/2006/main" count="741" uniqueCount="17">
  <si>
    <t>R1</t>
  </si>
  <si>
    <t>R2</t>
  </si>
  <si>
    <t>R3</t>
  </si>
  <si>
    <t>Day</t>
  </si>
  <si>
    <t>N2O</t>
  </si>
  <si>
    <t>CO2</t>
  </si>
  <si>
    <t>Nitrite</t>
  </si>
  <si>
    <t>Gas_ppm</t>
  </si>
  <si>
    <t>Measured</t>
  </si>
  <si>
    <t>Before Extraction</t>
  </si>
  <si>
    <t>Cumulative</t>
  </si>
  <si>
    <t xml:space="preserve">Change </t>
  </si>
  <si>
    <t>Change is the difference between measured and actual before dilution… i.e what was lost during extraction</t>
  </si>
  <si>
    <t>Raw</t>
  </si>
  <si>
    <t>Cumulative will be what was lost during prior extraction combined with what the actual recorded value was. If 0.3 ppm was lost during extraction, 0.3 ppm needs to be added to the next days accumulated total</t>
  </si>
  <si>
    <t>Sample was diluted with a dilution factor of 50/45. c1v1= c2v2… so c1*(50/45) = before dilution concentration</t>
  </si>
  <si>
    <t>N20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</si>
</sst>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mm/dd/yy"/>
  </numFmts>
  <fonts count="5" x14ac:knownFonts="1">
    <font>
      <sz val="11"/>
      <color theme="1"/>
      <name val="Calibri"/>
      <family val="2"/>
      <scheme val="minor"/>
    </font>
    <font>
      <sz val="8"/>
      <name val="Calibri"/>
      <family val="2"/>
      <scheme val="minor"/>
    </font>
    <font>
      <sz val="12"/>
      <name val="Arial"/>
      <family val="2"/>
    </font>
    <font>
      <sz val="12"/>
      <name val="Arial"/>
      <family val="1"/>
      <charset val="1"/>
    </font>
    <font>
      <sz val="12"/>
      <name val="Arial"/>
      <family val="1"/>
    </font>
  </fonts>
  <fills count="4">
    <fill>
      <patternFill patternType="none"/>
    </fill>
    <fill>
      <patternFill patternType="gray125"/>
    </fill>
    <fill>
      <patternFill patternType="solid">
        <fgColor indexed="9"/>
        <bgColor indexed="27"/>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164" fontId="0" fillId="0" borderId="0" xfId="0" applyNumberFormat="1"/>
    <xf numFmtId="165" fontId="0" fillId="0" borderId="0" xfId="0" applyNumberFormat="1"/>
    <xf numFmtId="164" fontId="0" fillId="2" borderId="0" xfId="0" applyNumberFormat="1" applyFill="1"/>
    <xf numFmtId="0" fontId="2" fillId="0" borderId="0" xfId="0" applyFont="1"/>
    <xf numFmtId="165" fontId="2" fillId="0" borderId="0" xfId="0" applyNumberFormat="1" applyFont="1"/>
    <xf numFmtId="0" fontId="3" fillId="0" borderId="0" xfId="0" applyFont="1"/>
    <xf numFmtId="164" fontId="2" fillId="0" borderId="0" xfId="0" applyNumberFormat="1" applyFont="1"/>
    <xf numFmtId="164" fontId="3" fillId="0" borderId="0" xfId="0" applyNumberFormat="1" applyFont="1"/>
    <xf numFmtId="0" fontId="4" fillId="0" borderId="0" xfId="0" applyFont="1"/>
    <xf numFmtId="0" fontId="2" fillId="3" borderId="0" xfId="0" applyFont="1" applyFill="1"/>
    <xf numFmtId="165" fontId="2" fillId="3" borderId="0" xfId="0" applyNumberFormat="1" applyFont="1" applyFill="1"/>
    <xf numFmtId="0" fontId="3" fillId="3" borderId="0" xfId="0" applyFont="1" applyFill="1"/>
    <xf numFmtId="164" fontId="2" fillId="3" borderId="0" xfId="0" applyNumberFormat="1" applyFont="1" applyFill="1"/>
    <xf numFmtId="0" fontId="0" fillId="3" borderId="0" xfId="0" applyFill="1"/>
    <xf numFmtId="164" fontId="3" fillId="3" borderId="0" xfId="0" applyNumberFormat="1" applyFont="1" applyFill="1"/>
    <xf numFmtId="0" fontId="0" fillId="0" borderId="0" xfId="0" applyAlignment="1">
      <alignment horizontal="center"/>
    </xf>
    <xf numFmtId="0" fontId="0" fillId="0" borderId="0" xfId="0"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A9754-EB90-453E-9471-F9621C35605D}">
  <dimension ref="A1:W28"/>
  <sheetViews>
    <sheetView zoomScale="82" zoomScaleNormal="70" workbookViewId="0">
      <selection sqref="A1:XFD1"/>
    </sheetView>
  </sheetViews>
  <sheetFormatPr defaultRowHeight="14.5" x14ac:dyDescent="0.35"/>
  <cols>
    <col min="21" max="23" width="11.90625" bestFit="1" customWidth="1"/>
  </cols>
  <sheetData>
    <row r="1" spans="1:23" x14ac:dyDescent="0.35">
      <c r="A1" s="16" t="s">
        <v>8</v>
      </c>
      <c r="B1" s="16"/>
      <c r="C1" s="16"/>
      <c r="D1" s="16"/>
      <c r="E1" s="16"/>
      <c r="G1" s="16" t="s">
        <v>9</v>
      </c>
      <c r="H1" s="16"/>
      <c r="I1" s="16"/>
      <c r="J1" s="16"/>
      <c r="K1" s="16"/>
      <c r="M1" s="16" t="s">
        <v>11</v>
      </c>
      <c r="N1" s="16"/>
      <c r="O1" s="16"/>
      <c r="P1" s="16"/>
      <c r="Q1" s="16"/>
      <c r="S1" s="16" t="s">
        <v>10</v>
      </c>
      <c r="T1" s="16"/>
      <c r="U1" s="16"/>
      <c r="V1" s="16"/>
      <c r="W1" s="16"/>
    </row>
    <row r="2" spans="1:23" x14ac:dyDescent="0.35">
      <c r="A2" t="s">
        <v>3</v>
      </c>
      <c r="B2" t="s">
        <v>7</v>
      </c>
      <c r="C2" t="s">
        <v>0</v>
      </c>
      <c r="D2" t="s">
        <v>1</v>
      </c>
      <c r="E2" t="s">
        <v>2</v>
      </c>
      <c r="G2" t="s">
        <v>3</v>
      </c>
      <c r="H2" t="s">
        <v>7</v>
      </c>
      <c r="I2" t="s">
        <v>0</v>
      </c>
      <c r="J2" t="s">
        <v>1</v>
      </c>
      <c r="K2" t="s">
        <v>2</v>
      </c>
      <c r="M2" t="s">
        <v>3</v>
      </c>
      <c r="N2" t="s">
        <v>7</v>
      </c>
      <c r="O2" t="s">
        <v>0</v>
      </c>
      <c r="P2" t="s">
        <v>1</v>
      </c>
      <c r="Q2" t="s">
        <v>2</v>
      </c>
      <c r="S2" t="s">
        <v>3</v>
      </c>
      <c r="T2" t="s">
        <v>7</v>
      </c>
      <c r="U2" t="s">
        <v>0</v>
      </c>
      <c r="V2" t="s">
        <v>1</v>
      </c>
      <c r="W2" t="s">
        <v>2</v>
      </c>
    </row>
    <row r="3" spans="1:23" x14ac:dyDescent="0.35">
      <c r="A3">
        <v>0</v>
      </c>
      <c r="B3" t="s">
        <v>4</v>
      </c>
      <c r="C3">
        <v>0.11</v>
      </c>
      <c r="D3" s="1">
        <v>5.2000000000000005E-2</v>
      </c>
      <c r="E3">
        <v>5.7000000000000002E-2</v>
      </c>
      <c r="G3">
        <v>0</v>
      </c>
      <c r="H3" t="s">
        <v>4</v>
      </c>
      <c r="I3">
        <f>C3*(50/45)</f>
        <v>0.12222222222222223</v>
      </c>
      <c r="J3">
        <f t="shared" ref="J3:K3" si="0">D3*(50/45)</f>
        <v>5.7777777777777782E-2</v>
      </c>
      <c r="K3">
        <f t="shared" si="0"/>
        <v>6.3333333333333339E-2</v>
      </c>
      <c r="M3">
        <v>0</v>
      </c>
      <c r="N3" t="s">
        <v>4</v>
      </c>
      <c r="O3">
        <f>I3-C3</f>
        <v>1.2222222222222232E-2</v>
      </c>
      <c r="P3">
        <f t="shared" ref="P3:Q3" si="1">J3-D3</f>
        <v>5.7777777777777775E-3</v>
      </c>
      <c r="Q3">
        <f t="shared" si="1"/>
        <v>6.3333333333333366E-3</v>
      </c>
      <c r="S3">
        <v>0</v>
      </c>
      <c r="T3" t="s">
        <v>4</v>
      </c>
      <c r="U3">
        <v>0.12222222222222222</v>
      </c>
      <c r="V3">
        <v>5.7777777777777782E-2</v>
      </c>
      <c r="W3">
        <v>6.3333333333333339E-2</v>
      </c>
    </row>
    <row r="4" spans="1:23" x14ac:dyDescent="0.35">
      <c r="A4">
        <v>2</v>
      </c>
      <c r="B4" t="s">
        <v>4</v>
      </c>
      <c r="C4" s="1">
        <v>0.71499999999999997</v>
      </c>
      <c r="D4" s="1">
        <v>0.71199999999999997</v>
      </c>
      <c r="E4">
        <v>1.0469999999999999</v>
      </c>
      <c r="G4">
        <v>2</v>
      </c>
      <c r="H4" t="s">
        <v>4</v>
      </c>
      <c r="I4">
        <f t="shared" ref="I4:I22" si="2">C4*(50/45)</f>
        <v>0.7944444444444444</v>
      </c>
      <c r="J4">
        <f t="shared" ref="J4:J22" si="3">D4*(50/45)</f>
        <v>0.7911111111111111</v>
      </c>
      <c r="K4">
        <f t="shared" ref="K4:K22" si="4">E4*(50/45)</f>
        <v>1.1633333333333333</v>
      </c>
      <c r="M4">
        <v>2</v>
      </c>
      <c r="N4" t="s">
        <v>4</v>
      </c>
      <c r="O4">
        <f t="shared" ref="O4:O22" si="5">I4-C4</f>
        <v>7.9444444444444429E-2</v>
      </c>
      <c r="P4">
        <f t="shared" ref="P4:P22" si="6">J4-D4</f>
        <v>7.9111111111111132E-2</v>
      </c>
      <c r="Q4">
        <f t="shared" ref="Q4:Q22" si="7">K4-E4</f>
        <v>0.1163333333333334</v>
      </c>
      <c r="S4">
        <v>2</v>
      </c>
      <c r="T4" t="s">
        <v>4</v>
      </c>
      <c r="U4" s="1">
        <f>I4+O3</f>
        <v>0.80666666666666664</v>
      </c>
      <c r="V4" s="1">
        <f t="shared" ref="V4:W4" si="8">J4+P3</f>
        <v>0.79688888888888887</v>
      </c>
      <c r="W4" s="1">
        <f t="shared" si="8"/>
        <v>1.1696666666666666</v>
      </c>
    </row>
    <row r="5" spans="1:23" x14ac:dyDescent="0.35">
      <c r="A5">
        <v>4</v>
      </c>
      <c r="B5" t="s">
        <v>4</v>
      </c>
      <c r="C5">
        <v>0.75</v>
      </c>
      <c r="D5">
        <v>1.123</v>
      </c>
      <c r="E5">
        <v>1.458</v>
      </c>
      <c r="G5">
        <v>4</v>
      </c>
      <c r="H5" t="s">
        <v>4</v>
      </c>
      <c r="I5">
        <f t="shared" si="2"/>
        <v>0.83333333333333337</v>
      </c>
      <c r="J5">
        <f t="shared" si="3"/>
        <v>1.2477777777777779</v>
      </c>
      <c r="K5">
        <f t="shared" si="4"/>
        <v>1.62</v>
      </c>
      <c r="M5">
        <v>4</v>
      </c>
      <c r="N5" t="s">
        <v>4</v>
      </c>
      <c r="O5">
        <f t="shared" si="5"/>
        <v>8.333333333333337E-2</v>
      </c>
      <c r="P5">
        <f t="shared" si="6"/>
        <v>0.12477777777777788</v>
      </c>
      <c r="Q5">
        <f t="shared" si="7"/>
        <v>0.16200000000000014</v>
      </c>
      <c r="S5">
        <v>4</v>
      </c>
      <c r="T5" t="s">
        <v>4</v>
      </c>
      <c r="U5" s="1">
        <f t="shared" ref="U5:U12" si="9">I5+O4</f>
        <v>0.9127777777777778</v>
      </c>
      <c r="V5" s="1">
        <f t="shared" ref="V5:V12" si="10">J5+P4</f>
        <v>1.326888888888889</v>
      </c>
      <c r="W5" s="1">
        <f t="shared" ref="W5:W12" si="11">K5+Q4</f>
        <v>1.7363333333333335</v>
      </c>
    </row>
    <row r="6" spans="1:23" x14ac:dyDescent="0.35">
      <c r="A6">
        <v>7</v>
      </c>
      <c r="B6" t="s">
        <v>4</v>
      </c>
      <c r="C6">
        <v>0.56500000000000006</v>
      </c>
      <c r="D6">
        <v>1.335</v>
      </c>
      <c r="E6">
        <v>3.1779999999999999</v>
      </c>
      <c r="G6">
        <v>7</v>
      </c>
      <c r="H6" t="s">
        <v>4</v>
      </c>
      <c r="I6">
        <f t="shared" si="2"/>
        <v>0.62777777777777788</v>
      </c>
      <c r="J6">
        <f t="shared" si="3"/>
        <v>1.4833333333333334</v>
      </c>
      <c r="K6">
        <f t="shared" si="4"/>
        <v>3.5311111111111111</v>
      </c>
      <c r="M6">
        <v>7</v>
      </c>
      <c r="N6" t="s">
        <v>4</v>
      </c>
      <c r="O6">
        <f t="shared" si="5"/>
        <v>6.2777777777777821E-2</v>
      </c>
      <c r="P6">
        <f t="shared" si="6"/>
        <v>0.14833333333333343</v>
      </c>
      <c r="Q6">
        <f t="shared" si="7"/>
        <v>0.35311111111111115</v>
      </c>
      <c r="S6">
        <v>7</v>
      </c>
      <c r="T6" t="s">
        <v>4</v>
      </c>
      <c r="U6" s="1">
        <f t="shared" si="9"/>
        <v>0.71111111111111125</v>
      </c>
      <c r="V6" s="1">
        <f t="shared" si="10"/>
        <v>1.6081111111111113</v>
      </c>
      <c r="W6" s="1">
        <f t="shared" si="11"/>
        <v>3.6931111111111115</v>
      </c>
    </row>
    <row r="7" spans="1:23" x14ac:dyDescent="0.35">
      <c r="A7">
        <v>9</v>
      </c>
      <c r="B7" t="s">
        <v>4</v>
      </c>
      <c r="C7">
        <v>2.8540000000000001</v>
      </c>
      <c r="D7">
        <v>0.42299999999999999</v>
      </c>
      <c r="E7">
        <v>4.5609999999999999</v>
      </c>
      <c r="G7">
        <v>9</v>
      </c>
      <c r="H7" t="s">
        <v>4</v>
      </c>
      <c r="I7">
        <f t="shared" si="2"/>
        <v>3.1711111111111112</v>
      </c>
      <c r="J7">
        <f t="shared" si="3"/>
        <v>0.47000000000000003</v>
      </c>
      <c r="K7">
        <f t="shared" si="4"/>
        <v>5.0677777777777777</v>
      </c>
      <c r="M7">
        <v>9</v>
      </c>
      <c r="N7" t="s">
        <v>4</v>
      </c>
      <c r="O7">
        <f t="shared" si="5"/>
        <v>0.31711111111111112</v>
      </c>
      <c r="P7">
        <f t="shared" si="6"/>
        <v>4.7000000000000042E-2</v>
      </c>
      <c r="Q7">
        <f t="shared" si="7"/>
        <v>0.50677777777777777</v>
      </c>
      <c r="S7">
        <v>9</v>
      </c>
      <c r="T7" t="s">
        <v>4</v>
      </c>
      <c r="U7" s="1">
        <f t="shared" si="9"/>
        <v>3.233888888888889</v>
      </c>
      <c r="V7" s="1">
        <f t="shared" si="10"/>
        <v>0.6183333333333334</v>
      </c>
      <c r="W7" s="1">
        <f t="shared" si="11"/>
        <v>5.4208888888888893</v>
      </c>
    </row>
    <row r="8" spans="1:23" x14ac:dyDescent="0.35">
      <c r="A8">
        <v>11</v>
      </c>
      <c r="B8" t="s">
        <v>4</v>
      </c>
      <c r="C8">
        <v>4.1349999999999998</v>
      </c>
      <c r="D8">
        <v>2.1459999999999999</v>
      </c>
      <c r="E8">
        <v>6.508</v>
      </c>
      <c r="G8">
        <v>11</v>
      </c>
      <c r="H8" t="s">
        <v>4</v>
      </c>
      <c r="I8">
        <f t="shared" si="2"/>
        <v>4.5944444444444441</v>
      </c>
      <c r="J8">
        <f t="shared" si="3"/>
        <v>2.3844444444444446</v>
      </c>
      <c r="K8">
        <f t="shared" si="4"/>
        <v>7.2311111111111117</v>
      </c>
      <c r="M8">
        <v>11</v>
      </c>
      <c r="N8" t="s">
        <v>4</v>
      </c>
      <c r="O8">
        <f t="shared" si="5"/>
        <v>0.45944444444444432</v>
      </c>
      <c r="P8">
        <f t="shared" si="6"/>
        <v>0.23844444444444468</v>
      </c>
      <c r="Q8">
        <f t="shared" si="7"/>
        <v>0.7231111111111117</v>
      </c>
      <c r="S8">
        <v>11</v>
      </c>
      <c r="T8" t="s">
        <v>4</v>
      </c>
      <c r="U8" s="1">
        <f t="shared" si="9"/>
        <v>4.9115555555555552</v>
      </c>
      <c r="V8" s="1">
        <f t="shared" si="10"/>
        <v>2.4314444444444447</v>
      </c>
      <c r="W8" s="1">
        <f t="shared" si="11"/>
        <v>7.7378888888888895</v>
      </c>
    </row>
    <row r="9" spans="1:23" x14ac:dyDescent="0.35">
      <c r="A9">
        <v>14</v>
      </c>
      <c r="B9" t="s">
        <v>4</v>
      </c>
      <c r="C9">
        <v>5.875</v>
      </c>
      <c r="D9">
        <v>3.3929999999999998</v>
      </c>
      <c r="E9">
        <v>7.4930000000000003</v>
      </c>
      <c r="G9">
        <v>14</v>
      </c>
      <c r="H9" t="s">
        <v>4</v>
      </c>
      <c r="I9">
        <f t="shared" si="2"/>
        <v>6.5277777777777777</v>
      </c>
      <c r="J9">
        <f t="shared" si="3"/>
        <v>3.77</v>
      </c>
      <c r="K9">
        <f t="shared" si="4"/>
        <v>8.3255555555555567</v>
      </c>
      <c r="M9">
        <v>14</v>
      </c>
      <c r="N9" t="s">
        <v>4</v>
      </c>
      <c r="O9">
        <f t="shared" si="5"/>
        <v>0.65277777777777768</v>
      </c>
      <c r="P9">
        <f t="shared" si="6"/>
        <v>0.37700000000000022</v>
      </c>
      <c r="Q9">
        <f t="shared" si="7"/>
        <v>0.83255555555555638</v>
      </c>
      <c r="S9">
        <v>14</v>
      </c>
      <c r="T9" t="s">
        <v>4</v>
      </c>
      <c r="U9" s="1">
        <f t="shared" si="9"/>
        <v>6.987222222222222</v>
      </c>
      <c r="V9" s="1">
        <f t="shared" si="10"/>
        <v>4.0084444444444447</v>
      </c>
      <c r="W9" s="1">
        <f t="shared" si="11"/>
        <v>9.0486666666666693</v>
      </c>
    </row>
    <row r="10" spans="1:23" x14ac:dyDescent="0.35">
      <c r="A10">
        <v>16</v>
      </c>
      <c r="B10" t="s">
        <v>4</v>
      </c>
      <c r="C10">
        <v>6.2850000000000001</v>
      </c>
      <c r="D10">
        <v>3.762</v>
      </c>
      <c r="E10">
        <v>7.859</v>
      </c>
      <c r="G10">
        <v>16</v>
      </c>
      <c r="H10" t="s">
        <v>4</v>
      </c>
      <c r="I10">
        <f t="shared" si="2"/>
        <v>6.9833333333333334</v>
      </c>
      <c r="J10">
        <f t="shared" si="3"/>
        <v>4.1800000000000006</v>
      </c>
      <c r="K10">
        <f t="shared" si="4"/>
        <v>8.732222222222223</v>
      </c>
      <c r="M10">
        <v>16</v>
      </c>
      <c r="N10" t="s">
        <v>4</v>
      </c>
      <c r="O10">
        <f t="shared" si="5"/>
        <v>0.69833333333333325</v>
      </c>
      <c r="P10">
        <f t="shared" si="6"/>
        <v>0.41800000000000059</v>
      </c>
      <c r="Q10">
        <f t="shared" si="7"/>
        <v>0.87322222222222301</v>
      </c>
      <c r="S10">
        <v>16</v>
      </c>
      <c r="T10" t="s">
        <v>4</v>
      </c>
      <c r="U10" s="1">
        <f t="shared" si="9"/>
        <v>7.6361111111111111</v>
      </c>
      <c r="V10" s="1">
        <f t="shared" si="10"/>
        <v>4.5570000000000004</v>
      </c>
      <c r="W10" s="1">
        <f t="shared" si="11"/>
        <v>9.5647777777777794</v>
      </c>
    </row>
    <row r="11" spans="1:23" x14ac:dyDescent="0.35">
      <c r="A11">
        <v>18</v>
      </c>
      <c r="B11" t="s">
        <v>4</v>
      </c>
      <c r="C11">
        <v>6.6020000000000003</v>
      </c>
      <c r="D11">
        <v>4.0529999999999999</v>
      </c>
      <c r="E11">
        <v>7.8109999999999999</v>
      </c>
      <c r="G11">
        <v>18</v>
      </c>
      <c r="H11" t="s">
        <v>4</v>
      </c>
      <c r="I11">
        <f t="shared" si="2"/>
        <v>7.3355555555555565</v>
      </c>
      <c r="J11">
        <f t="shared" si="3"/>
        <v>4.5033333333333339</v>
      </c>
      <c r="K11">
        <f t="shared" si="4"/>
        <v>8.6788888888888884</v>
      </c>
      <c r="M11">
        <v>18</v>
      </c>
      <c r="N11" t="s">
        <v>4</v>
      </c>
      <c r="O11">
        <f t="shared" si="5"/>
        <v>0.73355555555555618</v>
      </c>
      <c r="P11">
        <f t="shared" si="6"/>
        <v>0.45033333333333392</v>
      </c>
      <c r="Q11">
        <f t="shared" si="7"/>
        <v>0.86788888888888849</v>
      </c>
      <c r="S11">
        <v>18</v>
      </c>
      <c r="T11" t="s">
        <v>4</v>
      </c>
      <c r="U11" s="1">
        <f t="shared" si="9"/>
        <v>8.0338888888888889</v>
      </c>
      <c r="V11" s="1">
        <f t="shared" si="10"/>
        <v>4.9213333333333349</v>
      </c>
      <c r="W11" s="1">
        <f t="shared" si="11"/>
        <v>9.5521111111111114</v>
      </c>
    </row>
    <row r="12" spans="1:23" x14ac:dyDescent="0.35">
      <c r="A12">
        <v>21</v>
      </c>
      <c r="B12" t="s">
        <v>4</v>
      </c>
      <c r="C12" s="1">
        <v>5.9290000000000003</v>
      </c>
      <c r="D12">
        <v>4.0609999999999999</v>
      </c>
      <c r="E12">
        <v>6.7329999999999997</v>
      </c>
      <c r="G12">
        <v>21</v>
      </c>
      <c r="H12" t="s">
        <v>4</v>
      </c>
      <c r="I12">
        <f t="shared" si="2"/>
        <v>6.5877777777777782</v>
      </c>
      <c r="J12">
        <f t="shared" si="3"/>
        <v>4.5122222222222224</v>
      </c>
      <c r="K12">
        <f t="shared" si="4"/>
        <v>7.4811111111111108</v>
      </c>
      <c r="M12">
        <v>21</v>
      </c>
      <c r="N12" t="s">
        <v>4</v>
      </c>
      <c r="O12">
        <f t="shared" si="5"/>
        <v>0.65877777777777791</v>
      </c>
      <c r="P12">
        <f t="shared" si="6"/>
        <v>0.45122222222222241</v>
      </c>
      <c r="Q12">
        <f t="shared" si="7"/>
        <v>0.74811111111111117</v>
      </c>
      <c r="S12">
        <v>21</v>
      </c>
      <c r="T12" t="s">
        <v>4</v>
      </c>
      <c r="U12" s="1">
        <f t="shared" si="9"/>
        <v>7.3213333333333344</v>
      </c>
      <c r="V12" s="1">
        <f t="shared" si="10"/>
        <v>4.9625555555555563</v>
      </c>
      <c r="W12" s="1">
        <f t="shared" si="11"/>
        <v>8.3490000000000002</v>
      </c>
    </row>
    <row r="13" spans="1:23" x14ac:dyDescent="0.35">
      <c r="A13">
        <v>0</v>
      </c>
      <c r="B13" s="2" t="s">
        <v>5</v>
      </c>
      <c r="C13">
        <v>0</v>
      </c>
      <c r="D13">
        <v>0</v>
      </c>
      <c r="E13">
        <v>0</v>
      </c>
      <c r="G13">
        <v>0</v>
      </c>
      <c r="H13" s="2" t="s">
        <v>5</v>
      </c>
      <c r="I13">
        <f t="shared" si="2"/>
        <v>0</v>
      </c>
      <c r="J13">
        <f t="shared" si="3"/>
        <v>0</v>
      </c>
      <c r="K13">
        <f t="shared" si="4"/>
        <v>0</v>
      </c>
      <c r="M13">
        <v>0</v>
      </c>
      <c r="N13" s="2" t="s">
        <v>5</v>
      </c>
      <c r="O13">
        <f t="shared" si="5"/>
        <v>0</v>
      </c>
      <c r="P13">
        <f t="shared" si="6"/>
        <v>0</v>
      </c>
      <c r="Q13">
        <f t="shared" si="7"/>
        <v>0</v>
      </c>
      <c r="S13">
        <v>0</v>
      </c>
      <c r="T13" s="2" t="s">
        <v>5</v>
      </c>
      <c r="U13">
        <v>0</v>
      </c>
      <c r="V13">
        <v>0</v>
      </c>
      <c r="W13">
        <v>0</v>
      </c>
    </row>
    <row r="14" spans="1:23" x14ac:dyDescent="0.35">
      <c r="A14">
        <v>2</v>
      </c>
      <c r="B14" s="2" t="s">
        <v>5</v>
      </c>
      <c r="C14">
        <v>797.25900000000001</v>
      </c>
      <c r="D14">
        <v>1005.8579999999999</v>
      </c>
      <c r="E14">
        <v>902.98400000000004</v>
      </c>
      <c r="G14">
        <v>2</v>
      </c>
      <c r="H14" s="2" t="s">
        <v>5</v>
      </c>
      <c r="I14">
        <f t="shared" si="2"/>
        <v>885.84333333333336</v>
      </c>
      <c r="J14">
        <f t="shared" si="3"/>
        <v>1117.6199999999999</v>
      </c>
      <c r="K14">
        <f t="shared" si="4"/>
        <v>1003.3155555555556</v>
      </c>
      <c r="M14">
        <v>2</v>
      </c>
      <c r="N14" s="2" t="s">
        <v>5</v>
      </c>
      <c r="O14">
        <f t="shared" si="5"/>
        <v>88.584333333333348</v>
      </c>
      <c r="P14">
        <f t="shared" si="6"/>
        <v>111.76199999999994</v>
      </c>
      <c r="Q14">
        <f t="shared" si="7"/>
        <v>100.33155555555561</v>
      </c>
      <c r="S14">
        <v>2</v>
      </c>
      <c r="T14" s="2" t="s">
        <v>5</v>
      </c>
      <c r="U14" s="1">
        <f>I14+O13</f>
        <v>885.84333333333336</v>
      </c>
      <c r="V14" s="1">
        <f t="shared" ref="V14:W14" si="12">J14+P13</f>
        <v>1117.6199999999999</v>
      </c>
      <c r="W14" s="1">
        <f t="shared" si="12"/>
        <v>1003.3155555555556</v>
      </c>
    </row>
    <row r="15" spans="1:23" x14ac:dyDescent="0.35">
      <c r="A15">
        <v>4</v>
      </c>
      <c r="B15" s="2" t="s">
        <v>5</v>
      </c>
      <c r="C15">
        <v>1252.2249999999999</v>
      </c>
      <c r="D15">
        <v>993.01900000000001</v>
      </c>
      <c r="E15">
        <v>1398.4490000000001</v>
      </c>
      <c r="G15">
        <v>4</v>
      </c>
      <c r="H15" s="2" t="s">
        <v>5</v>
      </c>
      <c r="I15">
        <f t="shared" si="2"/>
        <v>1391.3611111111111</v>
      </c>
      <c r="J15">
        <f t="shared" si="3"/>
        <v>1103.3544444444444</v>
      </c>
      <c r="K15">
        <f t="shared" si="4"/>
        <v>1553.8322222222223</v>
      </c>
      <c r="M15">
        <v>4</v>
      </c>
      <c r="N15" s="2" t="s">
        <v>5</v>
      </c>
      <c r="O15">
        <f t="shared" si="5"/>
        <v>139.13611111111118</v>
      </c>
      <c r="P15">
        <f t="shared" si="6"/>
        <v>110.33544444444442</v>
      </c>
      <c r="Q15">
        <f t="shared" si="7"/>
        <v>155.38322222222223</v>
      </c>
      <c r="S15">
        <v>4</v>
      </c>
      <c r="T15" s="2" t="s">
        <v>5</v>
      </c>
      <c r="U15" s="1">
        <f t="shared" ref="U15:U22" si="13">I15+O14</f>
        <v>1479.9454444444445</v>
      </c>
      <c r="V15" s="1">
        <f t="shared" ref="V15:V22" si="14">J15+P14</f>
        <v>1215.1164444444444</v>
      </c>
      <c r="W15" s="1">
        <f t="shared" ref="W15:W22" si="15">K15+Q14</f>
        <v>1654.1637777777778</v>
      </c>
    </row>
    <row r="16" spans="1:23" x14ac:dyDescent="0.35">
      <c r="A16">
        <v>7</v>
      </c>
      <c r="B16" s="2" t="s">
        <v>5</v>
      </c>
      <c r="C16">
        <v>1192.6559999999999</v>
      </c>
      <c r="D16">
        <v>1016.593</v>
      </c>
      <c r="E16">
        <v>5117.1400000000003</v>
      </c>
      <c r="G16">
        <v>7</v>
      </c>
      <c r="H16" s="2" t="s">
        <v>5</v>
      </c>
      <c r="I16">
        <f t="shared" si="2"/>
        <v>1325.1733333333334</v>
      </c>
      <c r="J16">
        <f t="shared" si="3"/>
        <v>1129.5477777777778</v>
      </c>
      <c r="K16">
        <f t="shared" si="4"/>
        <v>5685.7111111111117</v>
      </c>
      <c r="M16">
        <v>7</v>
      </c>
      <c r="N16" s="2" t="s">
        <v>5</v>
      </c>
      <c r="O16">
        <f t="shared" si="5"/>
        <v>132.51733333333345</v>
      </c>
      <c r="P16">
        <f t="shared" si="6"/>
        <v>112.95477777777785</v>
      </c>
      <c r="Q16">
        <f t="shared" si="7"/>
        <v>568.57111111111135</v>
      </c>
      <c r="S16">
        <v>7</v>
      </c>
      <c r="T16" s="2" t="s">
        <v>5</v>
      </c>
      <c r="U16" s="1">
        <f t="shared" si="13"/>
        <v>1464.3094444444446</v>
      </c>
      <c r="V16" s="1">
        <f t="shared" si="14"/>
        <v>1239.8832222222222</v>
      </c>
      <c r="W16" s="1">
        <f t="shared" si="15"/>
        <v>5841.0943333333344</v>
      </c>
    </row>
    <row r="17" spans="1:23" x14ac:dyDescent="0.35">
      <c r="A17">
        <v>9</v>
      </c>
      <c r="B17" s="2" t="s">
        <v>5</v>
      </c>
      <c r="C17">
        <v>6215.125</v>
      </c>
      <c r="D17" s="1">
        <v>725.21600000000001</v>
      </c>
      <c r="E17">
        <v>9165.5910000000003</v>
      </c>
      <c r="G17">
        <v>9</v>
      </c>
      <c r="H17" s="2" t="s">
        <v>5</v>
      </c>
      <c r="I17">
        <f t="shared" si="2"/>
        <v>6905.6944444444443</v>
      </c>
      <c r="J17">
        <f t="shared" si="3"/>
        <v>805.79555555555555</v>
      </c>
      <c r="K17">
        <f t="shared" si="4"/>
        <v>10183.990000000002</v>
      </c>
      <c r="M17">
        <v>9</v>
      </c>
      <c r="N17" s="2" t="s">
        <v>5</v>
      </c>
      <c r="O17">
        <f t="shared" si="5"/>
        <v>690.56944444444434</v>
      </c>
      <c r="P17">
        <f t="shared" si="6"/>
        <v>80.579555555555544</v>
      </c>
      <c r="Q17">
        <f t="shared" si="7"/>
        <v>1018.3990000000013</v>
      </c>
      <c r="S17">
        <v>9</v>
      </c>
      <c r="T17" s="2" t="s">
        <v>5</v>
      </c>
      <c r="U17" s="1">
        <f t="shared" si="13"/>
        <v>7038.2117777777776</v>
      </c>
      <c r="V17" s="1">
        <f t="shared" si="14"/>
        <v>918.7503333333334</v>
      </c>
      <c r="W17" s="1">
        <f t="shared" si="15"/>
        <v>10752.561111111114</v>
      </c>
    </row>
    <row r="18" spans="1:23" x14ac:dyDescent="0.35">
      <c r="A18">
        <v>11</v>
      </c>
      <c r="B18" s="2" t="s">
        <v>5</v>
      </c>
      <c r="C18">
        <v>9038.0930000000008</v>
      </c>
      <c r="D18">
        <v>2730.0619999999999</v>
      </c>
      <c r="E18">
        <v>11261.255999999999</v>
      </c>
      <c r="G18">
        <v>11</v>
      </c>
      <c r="H18" s="2" t="s">
        <v>5</v>
      </c>
      <c r="I18">
        <f t="shared" si="2"/>
        <v>10042.325555555557</v>
      </c>
      <c r="J18">
        <f t="shared" si="3"/>
        <v>3033.4022222222225</v>
      </c>
      <c r="K18">
        <f t="shared" si="4"/>
        <v>12512.506666666666</v>
      </c>
      <c r="M18">
        <v>11</v>
      </c>
      <c r="N18" s="2" t="s">
        <v>5</v>
      </c>
      <c r="O18">
        <f t="shared" si="5"/>
        <v>1004.2325555555562</v>
      </c>
      <c r="P18">
        <f t="shared" si="6"/>
        <v>303.34022222222256</v>
      </c>
      <c r="Q18">
        <f t="shared" si="7"/>
        <v>1251.2506666666668</v>
      </c>
      <c r="S18">
        <v>11</v>
      </c>
      <c r="T18" s="2" t="s">
        <v>5</v>
      </c>
      <c r="U18" s="1">
        <f t="shared" si="13"/>
        <v>10732.895</v>
      </c>
      <c r="V18" s="1">
        <f t="shared" si="14"/>
        <v>3113.981777777778</v>
      </c>
      <c r="W18" s="1">
        <f t="shared" si="15"/>
        <v>13530.905666666667</v>
      </c>
    </row>
    <row r="19" spans="1:23" x14ac:dyDescent="0.35">
      <c r="A19">
        <v>14</v>
      </c>
      <c r="B19" s="2" t="s">
        <v>5</v>
      </c>
      <c r="C19">
        <v>18391.168000000001</v>
      </c>
      <c r="D19">
        <v>4803.8230000000003</v>
      </c>
      <c r="E19">
        <v>12063.073</v>
      </c>
      <c r="G19">
        <v>14</v>
      </c>
      <c r="H19" s="2" t="s">
        <v>5</v>
      </c>
      <c r="I19">
        <f t="shared" si="2"/>
        <v>20434.631111111114</v>
      </c>
      <c r="J19">
        <f t="shared" si="3"/>
        <v>5337.5811111111116</v>
      </c>
      <c r="K19">
        <f t="shared" si="4"/>
        <v>13403.414444444445</v>
      </c>
      <c r="M19">
        <v>14</v>
      </c>
      <c r="N19" s="2" t="s">
        <v>5</v>
      </c>
      <c r="O19">
        <f t="shared" si="5"/>
        <v>2043.4631111111121</v>
      </c>
      <c r="P19">
        <f t="shared" si="6"/>
        <v>533.75811111111125</v>
      </c>
      <c r="Q19">
        <f t="shared" si="7"/>
        <v>1340.3414444444443</v>
      </c>
      <c r="S19">
        <v>14</v>
      </c>
      <c r="T19" s="2" t="s">
        <v>5</v>
      </c>
      <c r="U19" s="1">
        <f t="shared" si="13"/>
        <v>21438.863666666672</v>
      </c>
      <c r="V19" s="1">
        <f t="shared" si="14"/>
        <v>5640.9213333333337</v>
      </c>
      <c r="W19" s="1">
        <f t="shared" si="15"/>
        <v>14654.665111111111</v>
      </c>
    </row>
    <row r="20" spans="1:23" x14ac:dyDescent="0.35">
      <c r="A20">
        <v>16</v>
      </c>
      <c r="B20" s="2" t="s">
        <v>5</v>
      </c>
      <c r="C20">
        <v>20815.598999999998</v>
      </c>
      <c r="D20">
        <v>5278.1729999999998</v>
      </c>
      <c r="E20">
        <v>12080.77</v>
      </c>
      <c r="G20">
        <v>16</v>
      </c>
      <c r="H20" s="2" t="s">
        <v>5</v>
      </c>
      <c r="I20">
        <f t="shared" si="2"/>
        <v>23128.443333333333</v>
      </c>
      <c r="J20">
        <f t="shared" si="3"/>
        <v>5864.6366666666663</v>
      </c>
      <c r="K20">
        <f t="shared" si="4"/>
        <v>13423.077777777778</v>
      </c>
      <c r="M20">
        <v>16</v>
      </c>
      <c r="N20" s="2" t="s">
        <v>5</v>
      </c>
      <c r="O20">
        <f t="shared" si="5"/>
        <v>2312.8443333333344</v>
      </c>
      <c r="P20">
        <f t="shared" si="6"/>
        <v>586.46366666666654</v>
      </c>
      <c r="Q20">
        <f t="shared" si="7"/>
        <v>1342.307777777778</v>
      </c>
      <c r="S20">
        <v>16</v>
      </c>
      <c r="T20" s="2" t="s">
        <v>5</v>
      </c>
      <c r="U20" s="1">
        <f t="shared" si="13"/>
        <v>25171.906444444445</v>
      </c>
      <c r="V20" s="1">
        <f t="shared" si="14"/>
        <v>6398.3947777777776</v>
      </c>
      <c r="W20" s="1">
        <f t="shared" si="15"/>
        <v>14763.419222222223</v>
      </c>
    </row>
    <row r="21" spans="1:23" x14ac:dyDescent="0.35">
      <c r="A21">
        <v>18</v>
      </c>
      <c r="B21" s="2" t="s">
        <v>5</v>
      </c>
      <c r="C21">
        <v>20895.962</v>
      </c>
      <c r="D21">
        <v>6605.0810000000001</v>
      </c>
      <c r="E21">
        <v>12103.156000000001</v>
      </c>
      <c r="G21">
        <v>18</v>
      </c>
      <c r="H21" s="2" t="s">
        <v>5</v>
      </c>
      <c r="I21">
        <f t="shared" si="2"/>
        <v>23217.735555555555</v>
      </c>
      <c r="J21">
        <f t="shared" si="3"/>
        <v>7338.9788888888897</v>
      </c>
      <c r="K21">
        <f t="shared" si="4"/>
        <v>13447.951111111113</v>
      </c>
      <c r="M21">
        <v>18</v>
      </c>
      <c r="N21" s="2" t="s">
        <v>5</v>
      </c>
      <c r="O21">
        <f t="shared" si="5"/>
        <v>2321.7735555555555</v>
      </c>
      <c r="P21">
        <f t="shared" si="6"/>
        <v>733.89788888888961</v>
      </c>
      <c r="Q21">
        <f t="shared" si="7"/>
        <v>1344.7951111111124</v>
      </c>
      <c r="S21">
        <v>18</v>
      </c>
      <c r="T21" s="2" t="s">
        <v>5</v>
      </c>
      <c r="U21" s="1">
        <f t="shared" si="13"/>
        <v>25530.579888888889</v>
      </c>
      <c r="V21" s="1">
        <f t="shared" si="14"/>
        <v>7925.4425555555563</v>
      </c>
      <c r="W21" s="1">
        <f t="shared" si="15"/>
        <v>14790.258888888891</v>
      </c>
    </row>
    <row r="22" spans="1:23" x14ac:dyDescent="0.35">
      <c r="A22">
        <v>21</v>
      </c>
      <c r="B22" s="2" t="s">
        <v>5</v>
      </c>
      <c r="C22">
        <v>19154.404999999999</v>
      </c>
      <c r="D22">
        <v>7359.8990000000003</v>
      </c>
      <c r="E22">
        <v>11221.049000000001</v>
      </c>
      <c r="G22">
        <v>21</v>
      </c>
      <c r="H22" s="2" t="s">
        <v>5</v>
      </c>
      <c r="I22">
        <f t="shared" si="2"/>
        <v>21282.672222222223</v>
      </c>
      <c r="J22">
        <f t="shared" si="3"/>
        <v>8177.6655555555562</v>
      </c>
      <c r="K22">
        <f t="shared" si="4"/>
        <v>12467.832222222223</v>
      </c>
      <c r="M22">
        <v>21</v>
      </c>
      <c r="N22" s="2" t="s">
        <v>5</v>
      </c>
      <c r="O22">
        <f t="shared" si="5"/>
        <v>2128.2672222222245</v>
      </c>
      <c r="P22">
        <f t="shared" si="6"/>
        <v>817.7665555555559</v>
      </c>
      <c r="Q22">
        <f t="shared" si="7"/>
        <v>1246.7832222222223</v>
      </c>
      <c r="S22">
        <v>21</v>
      </c>
      <c r="T22" s="2" t="s">
        <v>5</v>
      </c>
      <c r="U22" s="1">
        <f t="shared" si="13"/>
        <v>23604.445777777779</v>
      </c>
      <c r="V22" s="1">
        <f t="shared" si="14"/>
        <v>8911.5634444444458</v>
      </c>
      <c r="W22" s="1">
        <f t="shared" si="15"/>
        <v>13812.627333333336</v>
      </c>
    </row>
    <row r="25" spans="1:23" ht="33.5" customHeight="1" x14ac:dyDescent="0.35">
      <c r="G25" s="17" t="s">
        <v>15</v>
      </c>
      <c r="H25" s="17"/>
      <c r="I25" s="17"/>
      <c r="J25" s="17"/>
      <c r="K25" s="17"/>
      <c r="M25" s="17" t="s">
        <v>12</v>
      </c>
      <c r="N25" s="17"/>
      <c r="O25" s="17"/>
      <c r="P25" s="17"/>
      <c r="Q25" s="17"/>
      <c r="T25" s="18" t="s">
        <v>14</v>
      </c>
      <c r="U25" s="18"/>
      <c r="V25" s="18"/>
      <c r="W25" s="18"/>
    </row>
    <row r="26" spans="1:23" x14ac:dyDescent="0.35">
      <c r="G26" s="17"/>
      <c r="H26" s="17"/>
      <c r="I26" s="17"/>
      <c r="J26" s="17"/>
      <c r="K26" s="17"/>
      <c r="M26" s="17"/>
      <c r="N26" s="17"/>
      <c r="O26" s="17"/>
      <c r="P26" s="17"/>
      <c r="Q26" s="17"/>
      <c r="T26" s="18"/>
      <c r="U26" s="18"/>
      <c r="V26" s="18"/>
      <c r="W26" s="18"/>
    </row>
    <row r="27" spans="1:23" x14ac:dyDescent="0.35">
      <c r="T27" s="18"/>
      <c r="U27" s="18"/>
      <c r="V27" s="18"/>
      <c r="W27" s="18"/>
    </row>
    <row r="28" spans="1:23" x14ac:dyDescent="0.35">
      <c r="T28" s="18"/>
      <c r="U28" s="18"/>
      <c r="V28" s="18"/>
      <c r="W28" s="18"/>
    </row>
  </sheetData>
  <mergeCells count="7">
    <mergeCell ref="A1:E1"/>
    <mergeCell ref="G1:K1"/>
    <mergeCell ref="M1:Q1"/>
    <mergeCell ref="S1:W1"/>
    <mergeCell ref="M25:Q26"/>
    <mergeCell ref="G25:K26"/>
    <mergeCell ref="T25:W28"/>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860D8-B5F7-44F4-88BA-AEB7726E01B1}">
  <dimension ref="A1:E21"/>
  <sheetViews>
    <sheetView workbookViewId="0">
      <selection activeCell="G14" sqref="G14"/>
    </sheetView>
  </sheetViews>
  <sheetFormatPr defaultRowHeight="14.5" x14ac:dyDescent="0.35"/>
  <cols>
    <col min="3" max="3" width="9.81640625" bestFit="1" customWidth="1"/>
    <col min="4" max="4" width="9.36328125" bestFit="1" customWidth="1"/>
    <col min="5" max="5" width="9.81640625" bestFit="1" customWidth="1"/>
  </cols>
  <sheetData>
    <row r="1" spans="1:5" x14ac:dyDescent="0.35">
      <c r="A1" t="s">
        <v>3</v>
      </c>
      <c r="B1" t="s">
        <v>7</v>
      </c>
      <c r="C1" t="s">
        <v>0</v>
      </c>
      <c r="D1" t="s">
        <v>1</v>
      </c>
      <c r="E1" t="s">
        <v>2</v>
      </c>
    </row>
    <row r="2" spans="1:5" x14ac:dyDescent="0.35">
      <c r="A2">
        <v>0</v>
      </c>
      <c r="B2" t="s">
        <v>4</v>
      </c>
      <c r="C2">
        <v>0.12222222222222222</v>
      </c>
      <c r="D2">
        <v>5.7777777777777782E-2</v>
      </c>
      <c r="E2">
        <v>6.3333333333333339E-2</v>
      </c>
    </row>
    <row r="3" spans="1:5" x14ac:dyDescent="0.35">
      <c r="A3">
        <v>2</v>
      </c>
      <c r="B3" t="s">
        <v>4</v>
      </c>
      <c r="C3" s="1">
        <v>0.80666666666666664</v>
      </c>
      <c r="D3" s="1">
        <v>0.79688888888888887</v>
      </c>
      <c r="E3" s="1">
        <v>1.1696666666666666</v>
      </c>
    </row>
    <row r="4" spans="1:5" x14ac:dyDescent="0.35">
      <c r="A4">
        <v>4</v>
      </c>
      <c r="B4" t="s">
        <v>4</v>
      </c>
      <c r="C4" s="1">
        <v>0.9127777777777778</v>
      </c>
      <c r="D4" s="1">
        <v>1.326888888888889</v>
      </c>
      <c r="E4" s="1">
        <v>1.7363333333333335</v>
      </c>
    </row>
    <row r="5" spans="1:5" x14ac:dyDescent="0.35">
      <c r="A5">
        <v>7</v>
      </c>
      <c r="B5" t="s">
        <v>4</v>
      </c>
      <c r="C5" s="1">
        <v>0.71111111111111125</v>
      </c>
      <c r="D5" s="1">
        <v>1.6081111111111113</v>
      </c>
      <c r="E5" s="1">
        <v>3.6931111111111115</v>
      </c>
    </row>
    <row r="6" spans="1:5" x14ac:dyDescent="0.35">
      <c r="A6">
        <v>9</v>
      </c>
      <c r="B6" t="s">
        <v>4</v>
      </c>
      <c r="C6" s="1">
        <v>3.233888888888889</v>
      </c>
      <c r="D6" s="1">
        <v>0.6183333333333334</v>
      </c>
      <c r="E6" s="1">
        <v>5.4208888888888893</v>
      </c>
    </row>
    <row r="7" spans="1:5" x14ac:dyDescent="0.35">
      <c r="A7">
        <v>11</v>
      </c>
      <c r="B7" t="s">
        <v>4</v>
      </c>
      <c r="C7" s="1">
        <v>4.9115555555555552</v>
      </c>
      <c r="D7" s="1">
        <v>2.4314444444444447</v>
      </c>
      <c r="E7" s="1">
        <v>7.7378888888888895</v>
      </c>
    </row>
    <row r="8" spans="1:5" x14ac:dyDescent="0.35">
      <c r="A8">
        <v>14</v>
      </c>
      <c r="B8" t="s">
        <v>4</v>
      </c>
      <c r="C8" s="1">
        <v>6.987222222222222</v>
      </c>
      <c r="D8" s="1">
        <v>4.0084444444444447</v>
      </c>
      <c r="E8" s="1">
        <v>9.0486666666666693</v>
      </c>
    </row>
    <row r="9" spans="1:5" x14ac:dyDescent="0.35">
      <c r="A9">
        <v>16</v>
      </c>
      <c r="B9" t="s">
        <v>4</v>
      </c>
      <c r="C9" s="1">
        <v>7.6361111111111111</v>
      </c>
      <c r="D9" s="1">
        <v>4.5570000000000004</v>
      </c>
      <c r="E9" s="1">
        <v>9.5647777777777794</v>
      </c>
    </row>
    <row r="10" spans="1:5" x14ac:dyDescent="0.35">
      <c r="A10">
        <v>18</v>
      </c>
      <c r="B10" t="s">
        <v>4</v>
      </c>
      <c r="C10" s="1">
        <v>8.0338888888888889</v>
      </c>
      <c r="D10" s="1">
        <v>4.9213333333333349</v>
      </c>
      <c r="E10" s="1">
        <v>9.5521111111111114</v>
      </c>
    </row>
    <row r="11" spans="1:5" x14ac:dyDescent="0.35">
      <c r="A11">
        <v>21</v>
      </c>
      <c r="B11" t="s">
        <v>4</v>
      </c>
      <c r="C11" s="1">
        <v>7.3213333333333344</v>
      </c>
      <c r="D11" s="1">
        <v>4.9625555555555563</v>
      </c>
      <c r="E11" s="1">
        <v>8.3490000000000002</v>
      </c>
    </row>
    <row r="12" spans="1:5" x14ac:dyDescent="0.35">
      <c r="A12">
        <v>0</v>
      </c>
      <c r="B12" s="2" t="s">
        <v>5</v>
      </c>
      <c r="C12" s="1">
        <v>0</v>
      </c>
      <c r="D12" s="1">
        <v>0</v>
      </c>
      <c r="E12" s="1">
        <v>0</v>
      </c>
    </row>
    <row r="13" spans="1:5" x14ac:dyDescent="0.35">
      <c r="A13">
        <v>2</v>
      </c>
      <c r="B13" s="2" t="s">
        <v>5</v>
      </c>
      <c r="C13" s="1">
        <v>885.84333333333336</v>
      </c>
      <c r="D13" s="1">
        <v>1117.6199999999999</v>
      </c>
      <c r="E13" s="1">
        <v>1003.3155555555556</v>
      </c>
    </row>
    <row r="14" spans="1:5" x14ac:dyDescent="0.35">
      <c r="A14">
        <v>4</v>
      </c>
      <c r="B14" s="2" t="s">
        <v>5</v>
      </c>
      <c r="C14" s="1">
        <v>1479.9454444444445</v>
      </c>
      <c r="D14" s="1">
        <v>1215.1164444444444</v>
      </c>
      <c r="E14" s="1">
        <v>1654.1637777777778</v>
      </c>
    </row>
    <row r="15" spans="1:5" x14ac:dyDescent="0.35">
      <c r="A15">
        <v>7</v>
      </c>
      <c r="B15" s="2" t="s">
        <v>5</v>
      </c>
      <c r="C15" s="1">
        <v>1464.3094444444446</v>
      </c>
      <c r="D15" s="1">
        <v>1239.8832222222222</v>
      </c>
      <c r="E15" s="1">
        <v>5841.0943333333344</v>
      </c>
    </row>
    <row r="16" spans="1:5" x14ac:dyDescent="0.35">
      <c r="A16">
        <v>9</v>
      </c>
      <c r="B16" s="2" t="s">
        <v>5</v>
      </c>
      <c r="C16" s="1">
        <v>7038.2117777777776</v>
      </c>
      <c r="D16" s="1">
        <v>918.7503333333334</v>
      </c>
      <c r="E16" s="1">
        <v>10752.561111111114</v>
      </c>
    </row>
    <row r="17" spans="1:5" x14ac:dyDescent="0.35">
      <c r="A17">
        <v>11</v>
      </c>
      <c r="B17" s="2" t="s">
        <v>5</v>
      </c>
      <c r="C17" s="1">
        <v>10732.895</v>
      </c>
      <c r="D17" s="1">
        <v>3113.981777777778</v>
      </c>
      <c r="E17" s="1">
        <v>13530.905666666667</v>
      </c>
    </row>
    <row r="18" spans="1:5" x14ac:dyDescent="0.35">
      <c r="A18">
        <v>14</v>
      </c>
      <c r="B18" s="2" t="s">
        <v>5</v>
      </c>
      <c r="C18" s="1">
        <v>21438.863666666672</v>
      </c>
      <c r="D18" s="1">
        <v>5640.9213333333337</v>
      </c>
      <c r="E18" s="1">
        <v>14654.665111111111</v>
      </c>
    </row>
    <row r="19" spans="1:5" x14ac:dyDescent="0.35">
      <c r="A19">
        <v>16</v>
      </c>
      <c r="B19" s="2" t="s">
        <v>5</v>
      </c>
      <c r="C19" s="1">
        <v>25171.906444444445</v>
      </c>
      <c r="D19" s="1">
        <v>6398.3947777777776</v>
      </c>
      <c r="E19" s="1">
        <v>14763.419222222223</v>
      </c>
    </row>
    <row r="20" spans="1:5" x14ac:dyDescent="0.35">
      <c r="A20">
        <v>18</v>
      </c>
      <c r="B20" s="2" t="s">
        <v>5</v>
      </c>
      <c r="C20" s="1">
        <v>25530.579888888889</v>
      </c>
      <c r="D20" s="1">
        <v>7925.4425555555563</v>
      </c>
      <c r="E20" s="1">
        <v>14790.258888888891</v>
      </c>
    </row>
    <row r="21" spans="1:5" x14ac:dyDescent="0.35">
      <c r="A21">
        <v>21</v>
      </c>
      <c r="B21" s="2" t="s">
        <v>5</v>
      </c>
      <c r="C21" s="1">
        <v>23604.445777777779</v>
      </c>
      <c r="D21" s="1">
        <v>8911.5634444444458</v>
      </c>
      <c r="E21" s="1">
        <v>13812.627333333336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DC192-A5A5-495A-830A-1E63BC5A45F9}">
  <dimension ref="A1:W22"/>
  <sheetViews>
    <sheetView workbookViewId="0">
      <selection activeCell="J26" sqref="J26"/>
    </sheetView>
  </sheetViews>
  <sheetFormatPr defaultRowHeight="14.5" x14ac:dyDescent="0.35"/>
  <cols>
    <col min="3" max="5" width="9.36328125" bestFit="1" customWidth="1"/>
    <col min="9" max="10" width="9.36328125" bestFit="1" customWidth="1"/>
    <col min="11" max="11" width="10.36328125" bestFit="1" customWidth="1"/>
    <col min="21" max="23" width="11.81640625" bestFit="1" customWidth="1"/>
  </cols>
  <sheetData>
    <row r="1" spans="1:23" x14ac:dyDescent="0.35">
      <c r="C1" t="s">
        <v>13</v>
      </c>
      <c r="G1" s="16" t="s">
        <v>9</v>
      </c>
      <c r="H1" s="16"/>
      <c r="I1" s="16"/>
      <c r="J1" s="16"/>
      <c r="K1" s="16"/>
      <c r="M1" s="16" t="s">
        <v>11</v>
      </c>
      <c r="N1" s="16"/>
      <c r="O1" s="16"/>
      <c r="P1" s="16"/>
      <c r="Q1" s="16"/>
      <c r="S1" s="16" t="s">
        <v>10</v>
      </c>
      <c r="T1" s="16"/>
      <c r="U1" s="16"/>
      <c r="V1" s="16"/>
      <c r="W1" s="16"/>
    </row>
    <row r="2" spans="1:23" x14ac:dyDescent="0.35">
      <c r="A2" t="s">
        <v>3</v>
      </c>
      <c r="B2" t="s">
        <v>7</v>
      </c>
      <c r="C2" t="s">
        <v>0</v>
      </c>
      <c r="D2" t="s">
        <v>1</v>
      </c>
      <c r="E2" t="s">
        <v>2</v>
      </c>
      <c r="G2" t="s">
        <v>3</v>
      </c>
      <c r="H2" t="s">
        <v>7</v>
      </c>
      <c r="I2" t="s">
        <v>0</v>
      </c>
      <c r="J2" t="s">
        <v>1</v>
      </c>
      <c r="K2" t="s">
        <v>2</v>
      </c>
      <c r="M2" t="s">
        <v>3</v>
      </c>
      <c r="N2" t="s">
        <v>7</v>
      </c>
      <c r="O2" t="s">
        <v>0</v>
      </c>
      <c r="P2" t="s">
        <v>1</v>
      </c>
      <c r="Q2" t="s">
        <v>2</v>
      </c>
      <c r="S2" t="s">
        <v>3</v>
      </c>
      <c r="T2" t="s">
        <v>7</v>
      </c>
      <c r="U2" t="s">
        <v>0</v>
      </c>
      <c r="V2" t="s">
        <v>1</v>
      </c>
      <c r="W2" t="s">
        <v>2</v>
      </c>
    </row>
    <row r="3" spans="1:23" x14ac:dyDescent="0.35">
      <c r="A3">
        <v>0</v>
      </c>
      <c r="B3" t="s">
        <v>4</v>
      </c>
      <c r="C3" s="3">
        <v>0.32100000000000001</v>
      </c>
      <c r="D3" s="3">
        <v>0</v>
      </c>
      <c r="E3" s="3">
        <v>0.127</v>
      </c>
      <c r="G3">
        <v>0</v>
      </c>
      <c r="H3" t="s">
        <v>4</v>
      </c>
      <c r="I3">
        <f>C3*(50/45)</f>
        <v>0.35666666666666669</v>
      </c>
      <c r="J3">
        <f t="shared" ref="J3:K14" si="0">D3*(50/45)</f>
        <v>0</v>
      </c>
      <c r="K3">
        <f t="shared" si="0"/>
        <v>0.14111111111111113</v>
      </c>
      <c r="M3">
        <v>0</v>
      </c>
      <c r="N3" t="s">
        <v>4</v>
      </c>
      <c r="O3">
        <f>I3-C3</f>
        <v>3.566666666666668E-2</v>
      </c>
      <c r="P3">
        <f t="shared" ref="P3:Q14" si="1">J3-D3</f>
        <v>0</v>
      </c>
      <c r="Q3">
        <f t="shared" si="1"/>
        <v>1.411111111111113E-2</v>
      </c>
      <c r="S3">
        <v>0</v>
      </c>
      <c r="T3" t="s">
        <v>4</v>
      </c>
      <c r="U3">
        <v>0.12222222222222222</v>
      </c>
      <c r="V3">
        <v>5.7777777777777782E-2</v>
      </c>
      <c r="W3">
        <v>6.3333333333333339E-2</v>
      </c>
    </row>
    <row r="4" spans="1:23" x14ac:dyDescent="0.35">
      <c r="A4">
        <v>3</v>
      </c>
      <c r="B4" t="s">
        <v>4</v>
      </c>
      <c r="C4" s="3">
        <v>1.9</v>
      </c>
      <c r="D4" s="3">
        <v>2.073</v>
      </c>
      <c r="E4" s="3">
        <v>0.71499999999999997</v>
      </c>
      <c r="G4">
        <v>3</v>
      </c>
      <c r="H4" t="s">
        <v>4</v>
      </c>
      <c r="I4">
        <f t="shared" ref="I4:I14" si="2">C4*(50/45)</f>
        <v>2.1111111111111112</v>
      </c>
      <c r="J4">
        <f t="shared" si="0"/>
        <v>2.3033333333333332</v>
      </c>
      <c r="K4">
        <f t="shared" si="0"/>
        <v>0.7944444444444444</v>
      </c>
      <c r="M4">
        <v>3</v>
      </c>
      <c r="N4" t="s">
        <v>4</v>
      </c>
      <c r="O4">
        <f t="shared" ref="O4:O14" si="3">I4-C4</f>
        <v>0.21111111111111125</v>
      </c>
      <c r="P4">
        <f t="shared" si="1"/>
        <v>0.23033333333333328</v>
      </c>
      <c r="Q4">
        <f t="shared" si="1"/>
        <v>7.9444444444444429E-2</v>
      </c>
      <c r="S4">
        <v>3</v>
      </c>
      <c r="T4" t="s">
        <v>4</v>
      </c>
      <c r="U4" s="1">
        <f>I4+O3</f>
        <v>2.1467777777777779</v>
      </c>
      <c r="V4" s="1">
        <f t="shared" ref="V4:W14" si="4">J4+P3</f>
        <v>2.3033333333333332</v>
      </c>
      <c r="W4" s="1">
        <f t="shared" si="4"/>
        <v>0.80855555555555547</v>
      </c>
    </row>
    <row r="5" spans="1:23" x14ac:dyDescent="0.35">
      <c r="A5">
        <v>5</v>
      </c>
      <c r="B5" t="s">
        <v>4</v>
      </c>
      <c r="C5" s="3">
        <v>1.7389999999999999</v>
      </c>
      <c r="D5" s="3">
        <v>1.5270000000000001</v>
      </c>
      <c r="E5" s="3">
        <v>0.70599999999999996</v>
      </c>
      <c r="G5">
        <v>5</v>
      </c>
      <c r="H5" t="s">
        <v>4</v>
      </c>
      <c r="I5">
        <f t="shared" si="2"/>
        <v>1.9322222222222221</v>
      </c>
      <c r="J5">
        <f t="shared" si="0"/>
        <v>1.696666666666667</v>
      </c>
      <c r="K5">
        <f t="shared" si="0"/>
        <v>0.78444444444444439</v>
      </c>
      <c r="M5">
        <v>5</v>
      </c>
      <c r="N5" t="s">
        <v>4</v>
      </c>
      <c r="O5">
        <f t="shared" si="3"/>
        <v>0.19322222222222218</v>
      </c>
      <c r="P5">
        <f t="shared" si="1"/>
        <v>0.16966666666666685</v>
      </c>
      <c r="Q5">
        <f t="shared" si="1"/>
        <v>7.8444444444444428E-2</v>
      </c>
      <c r="S5">
        <v>5</v>
      </c>
      <c r="T5" t="s">
        <v>4</v>
      </c>
      <c r="U5" s="1">
        <f t="shared" ref="U5:U14" si="5">I5+O4</f>
        <v>2.1433333333333335</v>
      </c>
      <c r="V5" s="1">
        <f t="shared" si="4"/>
        <v>1.9270000000000003</v>
      </c>
      <c r="W5" s="1">
        <f t="shared" si="4"/>
        <v>0.86388888888888882</v>
      </c>
    </row>
    <row r="6" spans="1:23" x14ac:dyDescent="0.35">
      <c r="A6">
        <v>7</v>
      </c>
      <c r="B6" t="s">
        <v>4</v>
      </c>
      <c r="C6" s="3">
        <v>1.5529999999999999</v>
      </c>
      <c r="D6" s="3">
        <v>1.6419999999999999</v>
      </c>
      <c r="E6" s="3">
        <v>0.81700000000000006</v>
      </c>
      <c r="G6">
        <v>7</v>
      </c>
      <c r="H6" t="s">
        <v>4</v>
      </c>
      <c r="I6">
        <f t="shared" si="2"/>
        <v>1.7255555555555555</v>
      </c>
      <c r="J6">
        <f t="shared" si="0"/>
        <v>1.8244444444444443</v>
      </c>
      <c r="K6">
        <f t="shared" si="0"/>
        <v>0.90777777777777791</v>
      </c>
      <c r="M6">
        <v>7</v>
      </c>
      <c r="N6" t="s">
        <v>4</v>
      </c>
      <c r="O6">
        <f t="shared" si="3"/>
        <v>0.17255555555555557</v>
      </c>
      <c r="P6">
        <f t="shared" si="1"/>
        <v>0.18244444444444441</v>
      </c>
      <c r="Q6">
        <f t="shared" si="1"/>
        <v>9.0777777777777846E-2</v>
      </c>
      <c r="S6">
        <v>7</v>
      </c>
      <c r="T6" t="s">
        <v>4</v>
      </c>
      <c r="U6" s="1">
        <f t="shared" si="5"/>
        <v>1.9187777777777777</v>
      </c>
      <c r="V6" s="1">
        <f t="shared" si="4"/>
        <v>1.9941111111111112</v>
      </c>
      <c r="W6" s="1">
        <f t="shared" si="4"/>
        <v>0.98622222222222233</v>
      </c>
    </row>
    <row r="7" spans="1:23" x14ac:dyDescent="0.35">
      <c r="A7">
        <v>10</v>
      </c>
      <c r="B7" t="s">
        <v>4</v>
      </c>
      <c r="C7" s="3">
        <v>1.6910000000000001</v>
      </c>
      <c r="D7" s="3">
        <v>1.671</v>
      </c>
      <c r="E7" s="3">
        <v>0.86599999999999999</v>
      </c>
      <c r="G7">
        <v>10</v>
      </c>
      <c r="H7" t="s">
        <v>4</v>
      </c>
      <c r="I7">
        <f t="shared" si="2"/>
        <v>1.8788888888888891</v>
      </c>
      <c r="J7">
        <f t="shared" si="0"/>
        <v>1.8566666666666667</v>
      </c>
      <c r="K7">
        <f t="shared" si="0"/>
        <v>0.9622222222222222</v>
      </c>
      <c r="M7">
        <v>10</v>
      </c>
      <c r="N7" t="s">
        <v>4</v>
      </c>
      <c r="O7">
        <f t="shared" si="3"/>
        <v>0.18788888888888899</v>
      </c>
      <c r="P7">
        <f t="shared" si="1"/>
        <v>0.18566666666666665</v>
      </c>
      <c r="Q7">
        <f t="shared" si="1"/>
        <v>9.6222222222222209E-2</v>
      </c>
      <c r="S7">
        <v>10</v>
      </c>
      <c r="T7" t="s">
        <v>4</v>
      </c>
      <c r="U7" s="1">
        <f t="shared" si="5"/>
        <v>2.0514444444444448</v>
      </c>
      <c r="V7" s="1">
        <f t="shared" si="4"/>
        <v>2.0391111111111111</v>
      </c>
      <c r="W7" s="1">
        <f t="shared" si="4"/>
        <v>1.0529999999999999</v>
      </c>
    </row>
    <row r="8" spans="1:23" x14ac:dyDescent="0.35">
      <c r="A8">
        <v>12</v>
      </c>
      <c r="B8" t="s">
        <v>4</v>
      </c>
      <c r="C8" s="3">
        <v>1.53</v>
      </c>
      <c r="D8" s="3">
        <v>1.871</v>
      </c>
      <c r="E8" s="3">
        <v>0.86399999999999999</v>
      </c>
      <c r="G8">
        <v>12</v>
      </c>
      <c r="H8" t="s">
        <v>4</v>
      </c>
      <c r="I8">
        <f t="shared" si="2"/>
        <v>1.7000000000000002</v>
      </c>
      <c r="J8">
        <f t="shared" si="0"/>
        <v>2.0788888888888888</v>
      </c>
      <c r="K8">
        <f t="shared" si="0"/>
        <v>0.96000000000000008</v>
      </c>
      <c r="M8">
        <v>12</v>
      </c>
      <c r="N8" t="s">
        <v>4</v>
      </c>
      <c r="O8">
        <f t="shared" si="3"/>
        <v>0.17000000000000015</v>
      </c>
      <c r="P8">
        <f t="shared" si="1"/>
        <v>0.20788888888888879</v>
      </c>
      <c r="Q8">
        <f t="shared" si="1"/>
        <v>9.6000000000000085E-2</v>
      </c>
      <c r="S8">
        <v>12</v>
      </c>
      <c r="T8" t="s">
        <v>4</v>
      </c>
      <c r="U8" s="1">
        <f t="shared" si="5"/>
        <v>1.8878888888888892</v>
      </c>
      <c r="V8" s="1">
        <f t="shared" si="4"/>
        <v>2.2645555555555554</v>
      </c>
      <c r="W8" s="1">
        <f t="shared" si="4"/>
        <v>1.0562222222222224</v>
      </c>
    </row>
    <row r="9" spans="1:23" x14ac:dyDescent="0.35">
      <c r="A9">
        <v>0</v>
      </c>
      <c r="B9" s="2" t="s">
        <v>5</v>
      </c>
      <c r="C9" s="1">
        <v>970</v>
      </c>
      <c r="D9" s="1">
        <v>1090</v>
      </c>
      <c r="E9" s="1">
        <v>1190</v>
      </c>
      <c r="G9">
        <v>0</v>
      </c>
      <c r="H9" s="2" t="s">
        <v>5</v>
      </c>
      <c r="I9">
        <f t="shared" si="2"/>
        <v>1077.7777777777778</v>
      </c>
      <c r="J9">
        <f t="shared" si="0"/>
        <v>1211.1111111111111</v>
      </c>
      <c r="K9">
        <f t="shared" si="0"/>
        <v>1322.2222222222222</v>
      </c>
      <c r="M9">
        <v>0</v>
      </c>
      <c r="N9" s="2" t="s">
        <v>5</v>
      </c>
      <c r="O9">
        <f t="shared" si="3"/>
        <v>107.77777777777783</v>
      </c>
      <c r="P9">
        <f t="shared" si="1"/>
        <v>121.11111111111109</v>
      </c>
      <c r="Q9">
        <f t="shared" si="1"/>
        <v>132.22222222222217</v>
      </c>
      <c r="S9">
        <v>0</v>
      </c>
      <c r="T9" s="2" t="s">
        <v>5</v>
      </c>
      <c r="U9" s="1">
        <v>1077.7777777777778</v>
      </c>
      <c r="V9" s="1">
        <v>1211.1111111111111</v>
      </c>
      <c r="W9" s="1">
        <v>1322.2222222222222</v>
      </c>
    </row>
    <row r="10" spans="1:23" x14ac:dyDescent="0.35">
      <c r="A10">
        <v>3</v>
      </c>
      <c r="B10" s="2" t="s">
        <v>5</v>
      </c>
      <c r="C10" s="1">
        <v>4450</v>
      </c>
      <c r="D10" s="1">
        <v>2790.0000000000005</v>
      </c>
      <c r="E10" s="1">
        <v>3130</v>
      </c>
      <c r="G10">
        <v>3</v>
      </c>
      <c r="H10" s="2" t="s">
        <v>5</v>
      </c>
      <c r="I10">
        <f t="shared" si="2"/>
        <v>4944.4444444444443</v>
      </c>
      <c r="J10">
        <f t="shared" si="0"/>
        <v>3100.0000000000005</v>
      </c>
      <c r="K10">
        <f t="shared" si="0"/>
        <v>3477.7777777777778</v>
      </c>
      <c r="M10">
        <v>3</v>
      </c>
      <c r="N10" s="2" t="s">
        <v>5</v>
      </c>
      <c r="O10">
        <f t="shared" si="3"/>
        <v>494.44444444444434</v>
      </c>
      <c r="P10">
        <f t="shared" si="1"/>
        <v>310</v>
      </c>
      <c r="Q10">
        <f t="shared" si="1"/>
        <v>347.77777777777783</v>
      </c>
      <c r="S10">
        <v>3</v>
      </c>
      <c r="T10" s="2" t="s">
        <v>5</v>
      </c>
      <c r="U10" s="1">
        <f t="shared" si="5"/>
        <v>5052.2222222222226</v>
      </c>
      <c r="V10" s="1">
        <f t="shared" si="4"/>
        <v>3221.1111111111113</v>
      </c>
      <c r="W10" s="1">
        <f t="shared" si="4"/>
        <v>3610</v>
      </c>
    </row>
    <row r="11" spans="1:23" x14ac:dyDescent="0.35">
      <c r="A11">
        <v>5</v>
      </c>
      <c r="B11" s="2" t="s">
        <v>5</v>
      </c>
      <c r="C11" s="1">
        <v>6300</v>
      </c>
      <c r="D11" s="1">
        <v>2990</v>
      </c>
      <c r="E11" s="1">
        <v>7170</v>
      </c>
      <c r="G11">
        <v>5</v>
      </c>
      <c r="H11" s="2" t="s">
        <v>5</v>
      </c>
      <c r="I11">
        <f t="shared" si="2"/>
        <v>7000</v>
      </c>
      <c r="J11">
        <f t="shared" si="0"/>
        <v>3322.2222222222222</v>
      </c>
      <c r="K11">
        <f t="shared" si="0"/>
        <v>7966.666666666667</v>
      </c>
      <c r="M11">
        <v>5</v>
      </c>
      <c r="N11" s="2" t="s">
        <v>5</v>
      </c>
      <c r="O11">
        <f t="shared" si="3"/>
        <v>700</v>
      </c>
      <c r="P11">
        <f t="shared" si="1"/>
        <v>332.22222222222217</v>
      </c>
      <c r="Q11">
        <f t="shared" si="1"/>
        <v>796.66666666666697</v>
      </c>
      <c r="S11">
        <v>5</v>
      </c>
      <c r="T11" s="2" t="s">
        <v>5</v>
      </c>
      <c r="U11" s="1">
        <f t="shared" si="5"/>
        <v>7494.4444444444443</v>
      </c>
      <c r="V11" s="1">
        <f t="shared" si="4"/>
        <v>3632.2222222222222</v>
      </c>
      <c r="W11" s="1">
        <f t="shared" si="4"/>
        <v>8314.4444444444453</v>
      </c>
    </row>
    <row r="12" spans="1:23" x14ac:dyDescent="0.35">
      <c r="A12">
        <v>7</v>
      </c>
      <c r="B12" s="2" t="s">
        <v>5</v>
      </c>
      <c r="C12" s="1">
        <v>6800.0000000000009</v>
      </c>
      <c r="D12" s="1">
        <v>7980</v>
      </c>
      <c r="E12" s="1">
        <v>32920</v>
      </c>
      <c r="G12">
        <v>7</v>
      </c>
      <c r="H12" s="2" t="s">
        <v>5</v>
      </c>
      <c r="I12">
        <f t="shared" si="2"/>
        <v>7555.5555555555566</v>
      </c>
      <c r="J12">
        <f t="shared" si="0"/>
        <v>8866.6666666666679</v>
      </c>
      <c r="K12">
        <f t="shared" si="0"/>
        <v>36577.777777777781</v>
      </c>
      <c r="M12">
        <v>7</v>
      </c>
      <c r="N12" s="2" t="s">
        <v>5</v>
      </c>
      <c r="O12">
        <f t="shared" si="3"/>
        <v>755.55555555555566</v>
      </c>
      <c r="P12">
        <f t="shared" si="1"/>
        <v>886.66666666666788</v>
      </c>
      <c r="Q12">
        <f t="shared" si="1"/>
        <v>3657.777777777781</v>
      </c>
      <c r="S12">
        <v>7</v>
      </c>
      <c r="T12" s="2" t="s">
        <v>5</v>
      </c>
      <c r="U12" s="1">
        <f t="shared" si="5"/>
        <v>8255.5555555555566</v>
      </c>
      <c r="V12" s="1">
        <f t="shared" si="4"/>
        <v>9198.8888888888905</v>
      </c>
      <c r="W12" s="1">
        <f t="shared" si="4"/>
        <v>37374.444444444445</v>
      </c>
    </row>
    <row r="13" spans="1:23" x14ac:dyDescent="0.35">
      <c r="A13">
        <v>10</v>
      </c>
      <c r="B13" s="2" t="s">
        <v>5</v>
      </c>
      <c r="C13" s="1">
        <v>12730.000000000002</v>
      </c>
      <c r="D13" s="1">
        <v>23050</v>
      </c>
      <c r="E13" s="1">
        <v>46380</v>
      </c>
      <c r="G13">
        <v>10</v>
      </c>
      <c r="H13" s="2" t="s">
        <v>5</v>
      </c>
      <c r="I13">
        <f t="shared" si="2"/>
        <v>14144.444444444447</v>
      </c>
      <c r="J13">
        <f t="shared" si="0"/>
        <v>25611.111111111113</v>
      </c>
      <c r="K13">
        <f t="shared" si="0"/>
        <v>51533.333333333336</v>
      </c>
      <c r="M13">
        <v>10</v>
      </c>
      <c r="N13" s="2" t="s">
        <v>5</v>
      </c>
      <c r="O13">
        <f t="shared" si="3"/>
        <v>1414.4444444444453</v>
      </c>
      <c r="P13">
        <f t="shared" si="1"/>
        <v>2561.1111111111131</v>
      </c>
      <c r="Q13">
        <f t="shared" si="1"/>
        <v>5153.3333333333358</v>
      </c>
      <c r="S13">
        <v>10</v>
      </c>
      <c r="T13" s="2" t="s">
        <v>5</v>
      </c>
      <c r="U13" s="1">
        <f t="shared" si="5"/>
        <v>14900.000000000004</v>
      </c>
      <c r="V13" s="1">
        <f t="shared" si="4"/>
        <v>26497.777777777781</v>
      </c>
      <c r="W13" s="1">
        <f t="shared" si="4"/>
        <v>55191.111111111117</v>
      </c>
    </row>
    <row r="14" spans="1:23" x14ac:dyDescent="0.35">
      <c r="A14">
        <v>12</v>
      </c>
      <c r="B14" s="2" t="s">
        <v>5</v>
      </c>
      <c r="C14" s="1">
        <v>22990</v>
      </c>
      <c r="D14" s="1">
        <v>23730.000000000004</v>
      </c>
      <c r="E14" s="1">
        <v>44850</v>
      </c>
      <c r="G14">
        <v>12</v>
      </c>
      <c r="H14" s="2" t="s">
        <v>5</v>
      </c>
      <c r="I14">
        <f t="shared" si="2"/>
        <v>25544.444444444445</v>
      </c>
      <c r="J14">
        <f t="shared" si="0"/>
        <v>26366.666666666672</v>
      </c>
      <c r="K14">
        <f t="shared" si="0"/>
        <v>49833.333333333336</v>
      </c>
      <c r="M14">
        <v>12</v>
      </c>
      <c r="N14" s="2" t="s">
        <v>5</v>
      </c>
      <c r="O14">
        <f t="shared" si="3"/>
        <v>2554.4444444444453</v>
      </c>
      <c r="P14">
        <f t="shared" si="1"/>
        <v>2636.6666666666679</v>
      </c>
      <c r="Q14">
        <f t="shared" si="1"/>
        <v>4983.3333333333358</v>
      </c>
      <c r="S14">
        <v>12</v>
      </c>
      <c r="T14" s="2" t="s">
        <v>5</v>
      </c>
      <c r="U14" s="1">
        <f t="shared" si="5"/>
        <v>26958.888888888891</v>
      </c>
      <c r="V14" s="1">
        <f t="shared" si="4"/>
        <v>28927.777777777785</v>
      </c>
      <c r="W14" s="1">
        <f t="shared" si="4"/>
        <v>54986.666666666672</v>
      </c>
    </row>
    <row r="15" spans="1:23" x14ac:dyDescent="0.35">
      <c r="H15" s="2"/>
      <c r="N15" s="2"/>
      <c r="T15" s="2"/>
      <c r="U15" s="1"/>
      <c r="V15" s="1"/>
      <c r="W15" s="1"/>
    </row>
    <row r="17" spans="7:23" ht="33.5" customHeight="1" x14ac:dyDescent="0.35">
      <c r="G17" s="17" t="s">
        <v>15</v>
      </c>
      <c r="H17" s="17"/>
      <c r="I17" s="17"/>
      <c r="J17" s="17"/>
      <c r="K17" s="17"/>
      <c r="M17" s="17" t="s">
        <v>12</v>
      </c>
      <c r="N17" s="17"/>
      <c r="O17" s="17"/>
      <c r="P17" s="17"/>
      <c r="Q17" s="17"/>
      <c r="T17" s="18" t="s">
        <v>14</v>
      </c>
      <c r="U17" s="18"/>
      <c r="V17" s="18"/>
      <c r="W17" s="18"/>
    </row>
    <row r="18" spans="7:23" x14ac:dyDescent="0.35">
      <c r="G18" s="17"/>
      <c r="H18" s="17"/>
      <c r="I18" s="17"/>
      <c r="J18" s="17"/>
      <c r="K18" s="17"/>
      <c r="M18" s="17"/>
      <c r="N18" s="17"/>
      <c r="O18" s="17"/>
      <c r="P18" s="17"/>
      <c r="Q18" s="17"/>
      <c r="T18" s="18"/>
      <c r="U18" s="18"/>
      <c r="V18" s="18"/>
      <c r="W18" s="18"/>
    </row>
    <row r="19" spans="7:23" x14ac:dyDescent="0.35">
      <c r="T19" s="18"/>
      <c r="U19" s="18"/>
      <c r="V19" s="18"/>
      <c r="W19" s="18"/>
    </row>
    <row r="20" spans="7:23" x14ac:dyDescent="0.35">
      <c r="T20" s="18"/>
      <c r="U20" s="18"/>
      <c r="V20" s="18"/>
      <c r="W20" s="18"/>
    </row>
    <row r="22" spans="7:23" x14ac:dyDescent="0.35">
      <c r="H22" s="2"/>
      <c r="N22" s="2"/>
      <c r="T22" s="2"/>
      <c r="U22" s="1"/>
      <c r="V22" s="1"/>
      <c r="W22" s="1"/>
    </row>
  </sheetData>
  <mergeCells count="6">
    <mergeCell ref="G1:K1"/>
    <mergeCell ref="M1:Q1"/>
    <mergeCell ref="S1:W1"/>
    <mergeCell ref="G17:K18"/>
    <mergeCell ref="M17:Q18"/>
    <mergeCell ref="T17:W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E23A-2CBB-400C-97F5-96D833353892}">
  <dimension ref="A1:E13"/>
  <sheetViews>
    <sheetView workbookViewId="0">
      <selection activeCell="C2" sqref="C2"/>
    </sheetView>
  </sheetViews>
  <sheetFormatPr defaultRowHeight="14.5" x14ac:dyDescent="0.35"/>
  <sheetData>
    <row r="1" spans="1:5" x14ac:dyDescent="0.35">
      <c r="A1" t="s">
        <v>3</v>
      </c>
      <c r="B1" t="s">
        <v>7</v>
      </c>
      <c r="C1" t="s">
        <v>0</v>
      </c>
      <c r="D1" t="s">
        <v>1</v>
      </c>
      <c r="E1" t="s">
        <v>2</v>
      </c>
    </row>
    <row r="2" spans="1:5" x14ac:dyDescent="0.35">
      <c r="A2">
        <v>0</v>
      </c>
      <c r="B2" t="s">
        <v>4</v>
      </c>
      <c r="C2">
        <v>0.12222222222222222</v>
      </c>
      <c r="D2">
        <v>5.7777777777777782E-2</v>
      </c>
      <c r="E2">
        <v>6.3333333333333339E-2</v>
      </c>
    </row>
    <row r="3" spans="1:5" x14ac:dyDescent="0.35">
      <c r="A3">
        <v>3</v>
      </c>
      <c r="B3" t="s">
        <v>4</v>
      </c>
      <c r="C3">
        <v>2.1467777777777779</v>
      </c>
      <c r="D3">
        <v>2.3033333333333332</v>
      </c>
      <c r="E3">
        <v>0.80855555555555547</v>
      </c>
    </row>
    <row r="4" spans="1:5" x14ac:dyDescent="0.35">
      <c r="A4">
        <v>5</v>
      </c>
      <c r="B4" t="s">
        <v>4</v>
      </c>
      <c r="C4">
        <v>2.1433333333333335</v>
      </c>
      <c r="D4">
        <v>1.9270000000000003</v>
      </c>
      <c r="E4">
        <v>0.86388888888888882</v>
      </c>
    </row>
    <row r="5" spans="1:5" x14ac:dyDescent="0.35">
      <c r="A5">
        <v>7</v>
      </c>
      <c r="B5" t="s">
        <v>4</v>
      </c>
      <c r="C5">
        <v>1.9187777777777777</v>
      </c>
      <c r="D5">
        <v>1.9941111111111112</v>
      </c>
      <c r="E5">
        <v>0.98622222222222233</v>
      </c>
    </row>
    <row r="6" spans="1:5" x14ac:dyDescent="0.35">
      <c r="A6">
        <v>10</v>
      </c>
      <c r="B6" t="s">
        <v>4</v>
      </c>
      <c r="C6">
        <v>2.0514444444444448</v>
      </c>
      <c r="D6">
        <v>2.0391111111111111</v>
      </c>
      <c r="E6">
        <v>1.0529999999999999</v>
      </c>
    </row>
    <row r="7" spans="1:5" x14ac:dyDescent="0.35">
      <c r="A7">
        <v>12</v>
      </c>
      <c r="B7" t="s">
        <v>4</v>
      </c>
      <c r="C7">
        <v>1.8878888888888892</v>
      </c>
      <c r="D7">
        <v>2.2645555555555554</v>
      </c>
      <c r="E7">
        <v>1.0562222222222224</v>
      </c>
    </row>
    <row r="8" spans="1:5" x14ac:dyDescent="0.35">
      <c r="A8">
        <v>0</v>
      </c>
      <c r="B8" t="s">
        <v>5</v>
      </c>
      <c r="C8">
        <v>1077.7777777777778</v>
      </c>
      <c r="D8">
        <v>1211.1111111111111</v>
      </c>
      <c r="E8">
        <v>1322.2222222222222</v>
      </c>
    </row>
    <row r="9" spans="1:5" x14ac:dyDescent="0.35">
      <c r="A9">
        <v>3</v>
      </c>
      <c r="B9" t="s">
        <v>5</v>
      </c>
      <c r="C9">
        <v>5052.2222222222226</v>
      </c>
      <c r="D9">
        <v>3221.1111111111113</v>
      </c>
      <c r="E9">
        <v>3610</v>
      </c>
    </row>
    <row r="10" spans="1:5" x14ac:dyDescent="0.35">
      <c r="A10">
        <v>5</v>
      </c>
      <c r="B10" t="s">
        <v>5</v>
      </c>
      <c r="C10">
        <v>7494.4444444444443</v>
      </c>
      <c r="D10">
        <v>3632.2222222222222</v>
      </c>
      <c r="E10">
        <v>8314.4444444444453</v>
      </c>
    </row>
    <row r="11" spans="1:5" x14ac:dyDescent="0.35">
      <c r="A11">
        <v>7</v>
      </c>
      <c r="B11" t="s">
        <v>5</v>
      </c>
      <c r="C11">
        <v>8255.5555555555566</v>
      </c>
      <c r="D11">
        <v>9198.8888888888905</v>
      </c>
      <c r="E11">
        <v>37374.444444444445</v>
      </c>
    </row>
    <row r="12" spans="1:5" x14ac:dyDescent="0.35">
      <c r="A12">
        <v>10</v>
      </c>
      <c r="B12" t="s">
        <v>5</v>
      </c>
      <c r="C12">
        <v>14900.000000000004</v>
      </c>
      <c r="D12">
        <v>26497.777777777781</v>
      </c>
      <c r="E12">
        <v>55191.111111111117</v>
      </c>
    </row>
    <row r="13" spans="1:5" x14ac:dyDescent="0.35">
      <c r="A13">
        <v>12</v>
      </c>
      <c r="B13" t="s">
        <v>5</v>
      </c>
      <c r="C13">
        <v>26958.888888888891</v>
      </c>
      <c r="D13">
        <v>28927.777777777785</v>
      </c>
      <c r="E13">
        <v>54986.666666666672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21561-D08C-41AB-B6A8-8147DA1FC86E}">
  <dimension ref="A1:AA83"/>
  <sheetViews>
    <sheetView topLeftCell="A54" zoomScale="77" workbookViewId="0">
      <selection activeCell="U9" sqref="U9"/>
    </sheetView>
  </sheetViews>
  <sheetFormatPr defaultRowHeight="14.5" x14ac:dyDescent="0.35"/>
  <cols>
    <col min="4" max="5" width="9.90625" bestFit="1" customWidth="1"/>
    <col min="10" max="10" width="10.36328125" bestFit="1" customWidth="1"/>
  </cols>
  <sheetData>
    <row r="1" spans="1:27" x14ac:dyDescent="0.35">
      <c r="A1" s="19" t="s">
        <v>13</v>
      </c>
      <c r="B1" s="19"/>
      <c r="C1" s="19"/>
      <c r="D1" s="19"/>
      <c r="E1" s="19"/>
      <c r="F1" s="19"/>
      <c r="H1" s="19" t="s">
        <v>9</v>
      </c>
      <c r="I1" s="19"/>
      <c r="J1" s="19"/>
      <c r="K1" s="19"/>
      <c r="L1" s="19"/>
      <c r="M1" s="19"/>
      <c r="O1" s="19" t="s">
        <v>11</v>
      </c>
      <c r="P1" s="19"/>
      <c r="Q1" s="19"/>
      <c r="R1" s="19"/>
      <c r="S1" s="19"/>
      <c r="T1" s="19"/>
      <c r="V1" s="19" t="s">
        <v>10</v>
      </c>
      <c r="W1" s="19"/>
      <c r="X1" s="19"/>
      <c r="Y1" s="19"/>
      <c r="Z1" s="19"/>
      <c r="AA1" s="19"/>
    </row>
    <row r="2" spans="1:27" x14ac:dyDescent="0.35">
      <c r="A2" t="s">
        <v>3</v>
      </c>
      <c r="B2" t="s">
        <v>7</v>
      </c>
      <c r="C2" t="s">
        <v>0</v>
      </c>
      <c r="D2" t="s">
        <v>1</v>
      </c>
      <c r="E2" t="s">
        <v>2</v>
      </c>
      <c r="F2" t="s">
        <v>6</v>
      </c>
      <c r="H2" t="s">
        <v>3</v>
      </c>
      <c r="I2" t="s">
        <v>7</v>
      </c>
      <c r="J2" t="s">
        <v>0</v>
      </c>
      <c r="K2" t="s">
        <v>1</v>
      </c>
      <c r="L2" t="s">
        <v>2</v>
      </c>
      <c r="M2" t="s">
        <v>6</v>
      </c>
      <c r="O2" t="s">
        <v>3</v>
      </c>
      <c r="P2" t="s">
        <v>7</v>
      </c>
      <c r="Q2" t="s">
        <v>0</v>
      </c>
      <c r="R2" t="s">
        <v>1</v>
      </c>
      <c r="S2" t="s">
        <v>2</v>
      </c>
      <c r="T2" t="s">
        <v>6</v>
      </c>
      <c r="V2" t="s">
        <v>3</v>
      </c>
      <c r="W2" t="s">
        <v>7</v>
      </c>
      <c r="X2" t="s">
        <v>0</v>
      </c>
      <c r="Y2" t="s">
        <v>1</v>
      </c>
      <c r="Z2" t="s">
        <v>2</v>
      </c>
      <c r="AA2" t="s">
        <v>6</v>
      </c>
    </row>
    <row r="3" spans="1:27" s="14" customFormat="1" ht="15.5" x14ac:dyDescent="0.35">
      <c r="A3" s="10">
        <v>0</v>
      </c>
      <c r="B3" s="11" t="s">
        <v>4</v>
      </c>
      <c r="C3" s="12">
        <v>0.4</v>
      </c>
      <c r="D3" s="13">
        <v>0.30000000000000004</v>
      </c>
      <c r="E3" s="13">
        <v>0.1</v>
      </c>
      <c r="F3" s="14">
        <v>0</v>
      </c>
      <c r="H3" s="10">
        <v>0</v>
      </c>
      <c r="I3" s="11" t="s">
        <v>4</v>
      </c>
      <c r="J3" s="14">
        <f>C3*(50/45)</f>
        <v>0.44444444444444448</v>
      </c>
      <c r="K3" s="14">
        <f t="shared" ref="K3:L3" si="0">D3*(50/45)</f>
        <v>0.33333333333333337</v>
      </c>
      <c r="L3" s="14">
        <f t="shared" si="0"/>
        <v>0.11111111111111112</v>
      </c>
      <c r="M3" s="14">
        <v>0</v>
      </c>
      <c r="O3" s="10">
        <v>0</v>
      </c>
      <c r="P3" s="11" t="s">
        <v>4</v>
      </c>
      <c r="Q3" s="14">
        <f>J3-C3</f>
        <v>4.4444444444444453E-2</v>
      </c>
      <c r="R3" s="14">
        <f t="shared" ref="R3:S3" si="1">K3-D3</f>
        <v>3.3333333333333326E-2</v>
      </c>
      <c r="S3" s="14">
        <f t="shared" si="1"/>
        <v>1.1111111111111113E-2</v>
      </c>
      <c r="T3" s="14">
        <v>0</v>
      </c>
      <c r="V3" s="10">
        <v>0</v>
      </c>
      <c r="W3" s="11" t="s">
        <v>4</v>
      </c>
      <c r="X3" s="14">
        <v>0.44444444444444448</v>
      </c>
      <c r="Y3" s="14">
        <v>0.33333333333333337</v>
      </c>
      <c r="Z3" s="14">
        <v>0.11111111111111112</v>
      </c>
      <c r="AA3" s="14">
        <v>0</v>
      </c>
    </row>
    <row r="4" spans="1:27" ht="15.5" x14ac:dyDescent="0.35">
      <c r="A4" s="4">
        <v>2</v>
      </c>
      <c r="B4" s="5" t="s">
        <v>4</v>
      </c>
      <c r="C4" s="8">
        <v>0.4</v>
      </c>
      <c r="D4" s="7">
        <v>0.4</v>
      </c>
      <c r="E4" s="4">
        <v>0.5</v>
      </c>
      <c r="F4">
        <v>0</v>
      </c>
      <c r="H4" s="4">
        <v>2</v>
      </c>
      <c r="I4" s="5" t="s">
        <v>4</v>
      </c>
      <c r="J4">
        <f t="shared" ref="J4:J67" si="2">C4*(50/45)</f>
        <v>0.44444444444444448</v>
      </c>
      <c r="K4">
        <f t="shared" ref="K4:K67" si="3">D4*(50/45)</f>
        <v>0.44444444444444448</v>
      </c>
      <c r="L4">
        <f t="shared" ref="L4:L67" si="4">E4*(50/45)</f>
        <v>0.55555555555555558</v>
      </c>
      <c r="M4">
        <v>0</v>
      </c>
      <c r="O4" s="4">
        <v>2</v>
      </c>
      <c r="P4" s="5" t="s">
        <v>4</v>
      </c>
      <c r="Q4">
        <f t="shared" ref="Q4:Q67" si="5">J4-C4</f>
        <v>4.4444444444444453E-2</v>
      </c>
      <c r="R4">
        <f t="shared" ref="R4:R67" si="6">K4-D4</f>
        <v>4.4444444444444453E-2</v>
      </c>
      <c r="S4">
        <f t="shared" ref="S4:S67" si="7">L4-E4</f>
        <v>5.555555555555558E-2</v>
      </c>
      <c r="T4">
        <v>0</v>
      </c>
      <c r="V4" s="4">
        <v>2</v>
      </c>
      <c r="W4" s="5" t="s">
        <v>4</v>
      </c>
      <c r="X4">
        <f>J4+Q3</f>
        <v>0.48888888888888893</v>
      </c>
      <c r="Y4">
        <f t="shared" ref="Y4:Z4" si="8">K4+R3</f>
        <v>0.4777777777777778</v>
      </c>
      <c r="Z4">
        <f t="shared" si="8"/>
        <v>0.56666666666666665</v>
      </c>
      <c r="AA4">
        <v>0</v>
      </c>
    </row>
    <row r="5" spans="1:27" ht="15.5" x14ac:dyDescent="0.35">
      <c r="A5" s="4">
        <v>4</v>
      </c>
      <c r="B5" s="5" t="s">
        <v>4</v>
      </c>
      <c r="C5" s="4">
        <v>0.2</v>
      </c>
      <c r="D5" s="4">
        <v>0.1</v>
      </c>
      <c r="E5" s="4">
        <v>0.2</v>
      </c>
      <c r="F5">
        <v>0</v>
      </c>
      <c r="H5" s="4">
        <v>4</v>
      </c>
      <c r="I5" s="5" t="s">
        <v>4</v>
      </c>
      <c r="J5">
        <f t="shared" si="2"/>
        <v>0.22222222222222224</v>
      </c>
      <c r="K5">
        <f t="shared" si="3"/>
        <v>0.11111111111111112</v>
      </c>
      <c r="L5">
        <f t="shared" si="4"/>
        <v>0.22222222222222224</v>
      </c>
      <c r="M5">
        <v>0</v>
      </c>
      <c r="O5" s="4">
        <v>4</v>
      </c>
      <c r="P5" s="5" t="s">
        <v>4</v>
      </c>
      <c r="Q5">
        <f t="shared" si="5"/>
        <v>2.2222222222222227E-2</v>
      </c>
      <c r="R5">
        <f t="shared" si="6"/>
        <v>1.1111111111111113E-2</v>
      </c>
      <c r="S5">
        <f t="shared" si="7"/>
        <v>2.2222222222222227E-2</v>
      </c>
      <c r="T5">
        <v>0</v>
      </c>
      <c r="V5" s="4">
        <v>4</v>
      </c>
      <c r="W5" s="5" t="s">
        <v>4</v>
      </c>
      <c r="X5">
        <f t="shared" ref="X5:X15" si="9">J5+Q4</f>
        <v>0.26666666666666672</v>
      </c>
      <c r="Y5">
        <f t="shared" ref="Y5:Y15" si="10">K5+R4</f>
        <v>0.15555555555555556</v>
      </c>
      <c r="Z5">
        <f t="shared" ref="Z5:Z15" si="11">L5+S4</f>
        <v>0.27777777777777779</v>
      </c>
      <c r="AA5">
        <v>0</v>
      </c>
    </row>
    <row r="6" spans="1:27" ht="15.5" x14ac:dyDescent="0.35">
      <c r="A6" s="4">
        <v>7</v>
      </c>
      <c r="B6" s="5" t="s">
        <v>4</v>
      </c>
      <c r="C6" s="4">
        <v>0.2</v>
      </c>
      <c r="D6" s="4">
        <v>0.30000000000000004</v>
      </c>
      <c r="E6" s="4">
        <v>0.1</v>
      </c>
      <c r="F6">
        <v>0</v>
      </c>
      <c r="H6" s="4">
        <v>7</v>
      </c>
      <c r="I6" s="5" t="s">
        <v>4</v>
      </c>
      <c r="J6">
        <f t="shared" si="2"/>
        <v>0.22222222222222224</v>
      </c>
      <c r="K6">
        <f t="shared" si="3"/>
        <v>0.33333333333333337</v>
      </c>
      <c r="L6">
        <f t="shared" si="4"/>
        <v>0.11111111111111112</v>
      </c>
      <c r="M6">
        <v>0</v>
      </c>
      <c r="O6" s="4">
        <v>7</v>
      </c>
      <c r="P6" s="5" t="s">
        <v>4</v>
      </c>
      <c r="Q6">
        <f t="shared" si="5"/>
        <v>2.2222222222222227E-2</v>
      </c>
      <c r="R6">
        <f t="shared" si="6"/>
        <v>3.3333333333333326E-2</v>
      </c>
      <c r="S6">
        <f t="shared" si="7"/>
        <v>1.1111111111111113E-2</v>
      </c>
      <c r="T6">
        <v>0</v>
      </c>
      <c r="V6" s="4">
        <v>7</v>
      </c>
      <c r="W6" s="5" t="s">
        <v>4</v>
      </c>
      <c r="X6">
        <f t="shared" si="9"/>
        <v>0.24444444444444446</v>
      </c>
      <c r="Y6">
        <f t="shared" si="10"/>
        <v>0.3444444444444445</v>
      </c>
      <c r="Z6">
        <f t="shared" si="11"/>
        <v>0.13333333333333336</v>
      </c>
      <c r="AA6">
        <v>0</v>
      </c>
    </row>
    <row r="7" spans="1:27" ht="15.5" x14ac:dyDescent="0.35">
      <c r="A7" s="4">
        <v>9</v>
      </c>
      <c r="B7" s="5" t="s">
        <v>4</v>
      </c>
      <c r="C7" s="4">
        <v>0</v>
      </c>
      <c r="D7" s="4">
        <v>0.2</v>
      </c>
      <c r="E7" s="4">
        <v>0.4</v>
      </c>
      <c r="F7">
        <v>0</v>
      </c>
      <c r="H7" s="4">
        <v>9</v>
      </c>
      <c r="I7" s="5" t="s">
        <v>4</v>
      </c>
      <c r="J7">
        <f t="shared" si="2"/>
        <v>0</v>
      </c>
      <c r="K7">
        <f t="shared" si="3"/>
        <v>0.22222222222222224</v>
      </c>
      <c r="L7">
        <f t="shared" si="4"/>
        <v>0.44444444444444448</v>
      </c>
      <c r="M7">
        <v>0</v>
      </c>
      <c r="O7" s="4">
        <v>9</v>
      </c>
      <c r="P7" s="5" t="s">
        <v>4</v>
      </c>
      <c r="Q7">
        <f t="shared" si="5"/>
        <v>0</v>
      </c>
      <c r="R7">
        <f t="shared" si="6"/>
        <v>2.2222222222222227E-2</v>
      </c>
      <c r="S7">
        <f t="shared" si="7"/>
        <v>4.4444444444444453E-2</v>
      </c>
      <c r="T7">
        <v>0</v>
      </c>
      <c r="V7" s="4">
        <v>9</v>
      </c>
      <c r="W7" s="5" t="s">
        <v>4</v>
      </c>
      <c r="X7">
        <f t="shared" si="9"/>
        <v>2.2222222222222227E-2</v>
      </c>
      <c r="Y7">
        <f t="shared" si="10"/>
        <v>0.25555555555555554</v>
      </c>
      <c r="Z7">
        <f t="shared" si="11"/>
        <v>0.4555555555555556</v>
      </c>
      <c r="AA7">
        <v>0</v>
      </c>
    </row>
    <row r="8" spans="1:27" ht="15.5" x14ac:dyDescent="0.35">
      <c r="A8" s="4">
        <v>11</v>
      </c>
      <c r="B8" s="5" t="s">
        <v>4</v>
      </c>
      <c r="C8" s="4">
        <v>0.2</v>
      </c>
      <c r="D8" s="4">
        <v>0.2</v>
      </c>
      <c r="E8" s="4">
        <v>0</v>
      </c>
      <c r="F8">
        <v>0</v>
      </c>
      <c r="H8" s="4">
        <v>11</v>
      </c>
      <c r="I8" s="5" t="s">
        <v>4</v>
      </c>
      <c r="J8">
        <f t="shared" si="2"/>
        <v>0.22222222222222224</v>
      </c>
      <c r="K8">
        <f t="shared" si="3"/>
        <v>0.22222222222222224</v>
      </c>
      <c r="L8">
        <f t="shared" si="4"/>
        <v>0</v>
      </c>
      <c r="M8">
        <v>0</v>
      </c>
      <c r="O8" s="4">
        <v>11</v>
      </c>
      <c r="P8" s="5" t="s">
        <v>4</v>
      </c>
      <c r="Q8">
        <f t="shared" si="5"/>
        <v>2.2222222222222227E-2</v>
      </c>
      <c r="R8">
        <f t="shared" si="6"/>
        <v>2.2222222222222227E-2</v>
      </c>
      <c r="S8">
        <f t="shared" si="7"/>
        <v>0</v>
      </c>
      <c r="T8">
        <v>0</v>
      </c>
      <c r="V8" s="4">
        <v>11</v>
      </c>
      <c r="W8" s="5" t="s">
        <v>4</v>
      </c>
      <c r="X8">
        <f t="shared" si="9"/>
        <v>0.22222222222222224</v>
      </c>
      <c r="Y8">
        <f t="shared" si="10"/>
        <v>0.24444444444444446</v>
      </c>
      <c r="Z8">
        <f t="shared" si="11"/>
        <v>4.4444444444444453E-2</v>
      </c>
      <c r="AA8">
        <v>0</v>
      </c>
    </row>
    <row r="9" spans="1:27" ht="15.5" x14ac:dyDescent="0.35">
      <c r="A9" s="4">
        <v>14</v>
      </c>
      <c r="B9" s="5" t="s">
        <v>4</v>
      </c>
      <c r="C9" s="4">
        <v>0.4</v>
      </c>
      <c r="D9" s="4">
        <v>0.4</v>
      </c>
      <c r="E9" s="4">
        <v>0.9</v>
      </c>
      <c r="F9">
        <v>0</v>
      </c>
      <c r="H9" s="4">
        <v>14</v>
      </c>
      <c r="I9" s="5" t="s">
        <v>4</v>
      </c>
      <c r="J9">
        <f t="shared" si="2"/>
        <v>0.44444444444444448</v>
      </c>
      <c r="K9">
        <f t="shared" si="3"/>
        <v>0.44444444444444448</v>
      </c>
      <c r="L9">
        <f t="shared" si="4"/>
        <v>1</v>
      </c>
      <c r="M9">
        <v>0</v>
      </c>
      <c r="O9" s="4">
        <v>14</v>
      </c>
      <c r="P9" s="5" t="s">
        <v>4</v>
      </c>
      <c r="Q9">
        <f t="shared" si="5"/>
        <v>4.4444444444444453E-2</v>
      </c>
      <c r="R9">
        <f t="shared" si="6"/>
        <v>4.4444444444444453E-2</v>
      </c>
      <c r="S9">
        <f t="shared" si="7"/>
        <v>9.9999999999999978E-2</v>
      </c>
      <c r="T9">
        <v>0</v>
      </c>
      <c r="V9" s="4">
        <v>14</v>
      </c>
      <c r="W9" s="5" t="s">
        <v>4</v>
      </c>
      <c r="X9">
        <f t="shared" si="9"/>
        <v>0.46666666666666667</v>
      </c>
      <c r="Y9">
        <f t="shared" si="10"/>
        <v>0.46666666666666667</v>
      </c>
      <c r="Z9">
        <f t="shared" si="11"/>
        <v>1</v>
      </c>
      <c r="AA9">
        <v>0</v>
      </c>
    </row>
    <row r="10" spans="1:27" ht="15.5" x14ac:dyDescent="0.35">
      <c r="A10" s="4">
        <v>16</v>
      </c>
      <c r="B10" s="5" t="s">
        <v>4</v>
      </c>
      <c r="C10" s="4">
        <v>0.60000000000000009</v>
      </c>
      <c r="D10" s="4">
        <v>0.30000000000000004</v>
      </c>
      <c r="E10" s="4">
        <v>0.30000000000000004</v>
      </c>
      <c r="F10">
        <v>0</v>
      </c>
      <c r="H10" s="4">
        <v>16</v>
      </c>
      <c r="I10" s="5" t="s">
        <v>4</v>
      </c>
      <c r="J10">
        <f t="shared" si="2"/>
        <v>0.66666666666666674</v>
      </c>
      <c r="K10">
        <f t="shared" si="3"/>
        <v>0.33333333333333337</v>
      </c>
      <c r="L10">
        <f t="shared" si="4"/>
        <v>0.33333333333333337</v>
      </c>
      <c r="M10">
        <v>0</v>
      </c>
      <c r="O10" s="4">
        <v>16</v>
      </c>
      <c r="P10" s="5" t="s">
        <v>4</v>
      </c>
      <c r="Q10">
        <f t="shared" si="5"/>
        <v>6.6666666666666652E-2</v>
      </c>
      <c r="R10">
        <f t="shared" si="6"/>
        <v>3.3333333333333326E-2</v>
      </c>
      <c r="S10">
        <f t="shared" si="7"/>
        <v>3.3333333333333326E-2</v>
      </c>
      <c r="T10">
        <v>0</v>
      </c>
      <c r="V10" s="4">
        <v>16</v>
      </c>
      <c r="W10" s="5" t="s">
        <v>4</v>
      </c>
      <c r="X10">
        <f t="shared" si="9"/>
        <v>0.71111111111111125</v>
      </c>
      <c r="Y10">
        <f t="shared" si="10"/>
        <v>0.37777777777777782</v>
      </c>
      <c r="Z10">
        <f t="shared" si="11"/>
        <v>0.43333333333333335</v>
      </c>
      <c r="AA10">
        <v>0</v>
      </c>
    </row>
    <row r="11" spans="1:27" ht="15.5" x14ac:dyDescent="0.35">
      <c r="A11" s="4">
        <v>18</v>
      </c>
      <c r="B11" s="5" t="s">
        <v>4</v>
      </c>
      <c r="C11" s="4">
        <v>0.7</v>
      </c>
      <c r="D11" s="4">
        <v>0.4</v>
      </c>
      <c r="E11" s="4">
        <v>0.4</v>
      </c>
      <c r="F11">
        <v>0</v>
      </c>
      <c r="H11" s="4">
        <v>18</v>
      </c>
      <c r="I11" s="5" t="s">
        <v>4</v>
      </c>
      <c r="J11">
        <f t="shared" si="2"/>
        <v>0.77777777777777779</v>
      </c>
      <c r="K11">
        <f t="shared" si="3"/>
        <v>0.44444444444444448</v>
      </c>
      <c r="L11">
        <f t="shared" si="4"/>
        <v>0.44444444444444448</v>
      </c>
      <c r="M11">
        <v>0</v>
      </c>
      <c r="O11" s="4">
        <v>18</v>
      </c>
      <c r="P11" s="5" t="s">
        <v>4</v>
      </c>
      <c r="Q11">
        <f t="shared" si="5"/>
        <v>7.7777777777777835E-2</v>
      </c>
      <c r="R11">
        <f t="shared" si="6"/>
        <v>4.4444444444444453E-2</v>
      </c>
      <c r="S11">
        <f t="shared" si="7"/>
        <v>4.4444444444444453E-2</v>
      </c>
      <c r="T11">
        <v>0</v>
      </c>
      <c r="V11" s="4">
        <v>18</v>
      </c>
      <c r="W11" s="5" t="s">
        <v>4</v>
      </c>
      <c r="X11">
        <f t="shared" si="9"/>
        <v>0.84444444444444444</v>
      </c>
      <c r="Y11">
        <f t="shared" si="10"/>
        <v>0.4777777777777778</v>
      </c>
      <c r="Z11">
        <f t="shared" si="11"/>
        <v>0.4777777777777778</v>
      </c>
      <c r="AA11">
        <v>0</v>
      </c>
    </row>
    <row r="12" spans="1:27" ht="15.5" x14ac:dyDescent="0.35">
      <c r="A12" s="4">
        <v>23</v>
      </c>
      <c r="B12" s="5" t="s">
        <v>4</v>
      </c>
      <c r="C12" s="4">
        <v>0.5</v>
      </c>
      <c r="D12" s="4">
        <v>0.4</v>
      </c>
      <c r="E12" s="4">
        <v>0.60000000000000009</v>
      </c>
      <c r="F12">
        <v>0</v>
      </c>
      <c r="H12" s="4">
        <v>23</v>
      </c>
      <c r="I12" s="5" t="s">
        <v>4</v>
      </c>
      <c r="J12">
        <f t="shared" si="2"/>
        <v>0.55555555555555558</v>
      </c>
      <c r="K12">
        <f t="shared" si="3"/>
        <v>0.44444444444444448</v>
      </c>
      <c r="L12">
        <f t="shared" si="4"/>
        <v>0.66666666666666674</v>
      </c>
      <c r="M12">
        <v>0</v>
      </c>
      <c r="O12" s="4">
        <v>23</v>
      </c>
      <c r="P12" s="5" t="s">
        <v>4</v>
      </c>
      <c r="Q12">
        <f t="shared" si="5"/>
        <v>5.555555555555558E-2</v>
      </c>
      <c r="R12">
        <f t="shared" si="6"/>
        <v>4.4444444444444453E-2</v>
      </c>
      <c r="S12">
        <f t="shared" si="7"/>
        <v>6.6666666666666652E-2</v>
      </c>
      <c r="T12">
        <v>0</v>
      </c>
      <c r="V12" s="4">
        <v>23</v>
      </c>
      <c r="W12" s="5" t="s">
        <v>4</v>
      </c>
      <c r="X12">
        <f t="shared" si="9"/>
        <v>0.63333333333333341</v>
      </c>
      <c r="Y12">
        <f t="shared" si="10"/>
        <v>0.48888888888888893</v>
      </c>
      <c r="Z12">
        <f t="shared" si="11"/>
        <v>0.71111111111111125</v>
      </c>
      <c r="AA12">
        <v>0</v>
      </c>
    </row>
    <row r="13" spans="1:27" ht="15.5" x14ac:dyDescent="0.35">
      <c r="A13" s="4">
        <v>25</v>
      </c>
      <c r="B13" s="5" t="s">
        <v>4</v>
      </c>
      <c r="C13" s="4">
        <v>0.5</v>
      </c>
      <c r="D13" s="4">
        <v>0.8</v>
      </c>
      <c r="E13" s="4">
        <v>0.6</v>
      </c>
      <c r="F13">
        <v>0</v>
      </c>
      <c r="H13" s="4">
        <v>25</v>
      </c>
      <c r="I13" s="5" t="s">
        <v>4</v>
      </c>
      <c r="J13">
        <f t="shared" si="2"/>
        <v>0.55555555555555558</v>
      </c>
      <c r="K13">
        <f t="shared" si="3"/>
        <v>0.88888888888888895</v>
      </c>
      <c r="L13">
        <f t="shared" si="4"/>
        <v>0.66666666666666663</v>
      </c>
      <c r="M13">
        <v>0</v>
      </c>
      <c r="O13" s="4">
        <v>25</v>
      </c>
      <c r="P13" s="5" t="s">
        <v>4</v>
      </c>
      <c r="Q13">
        <f t="shared" si="5"/>
        <v>5.555555555555558E-2</v>
      </c>
      <c r="R13">
        <f t="shared" si="6"/>
        <v>8.8888888888888906E-2</v>
      </c>
      <c r="S13">
        <f t="shared" si="7"/>
        <v>6.6666666666666652E-2</v>
      </c>
      <c r="T13">
        <v>0</v>
      </c>
      <c r="V13" s="4">
        <v>25</v>
      </c>
      <c r="W13" s="5" t="s">
        <v>4</v>
      </c>
      <c r="X13">
        <f t="shared" si="9"/>
        <v>0.61111111111111116</v>
      </c>
      <c r="Y13">
        <f t="shared" si="10"/>
        <v>0.93333333333333335</v>
      </c>
      <c r="Z13">
        <f t="shared" si="11"/>
        <v>0.73333333333333328</v>
      </c>
      <c r="AA13">
        <v>0</v>
      </c>
    </row>
    <row r="14" spans="1:27" ht="15.5" x14ac:dyDescent="0.35">
      <c r="A14" s="4">
        <v>28</v>
      </c>
      <c r="B14" s="5" t="s">
        <v>4</v>
      </c>
      <c r="C14" s="4">
        <v>0.5</v>
      </c>
      <c r="D14" s="4">
        <v>0.4</v>
      </c>
      <c r="E14" s="4">
        <v>0.7</v>
      </c>
      <c r="F14">
        <v>0</v>
      </c>
      <c r="H14" s="4">
        <v>28</v>
      </c>
      <c r="I14" s="5" t="s">
        <v>4</v>
      </c>
      <c r="J14">
        <f t="shared" si="2"/>
        <v>0.55555555555555558</v>
      </c>
      <c r="K14">
        <f t="shared" si="3"/>
        <v>0.44444444444444448</v>
      </c>
      <c r="L14">
        <f t="shared" si="4"/>
        <v>0.77777777777777779</v>
      </c>
      <c r="M14">
        <v>0</v>
      </c>
      <c r="O14" s="4">
        <v>28</v>
      </c>
      <c r="P14" s="5" t="s">
        <v>4</v>
      </c>
      <c r="Q14">
        <f t="shared" si="5"/>
        <v>5.555555555555558E-2</v>
      </c>
      <c r="R14">
        <f t="shared" si="6"/>
        <v>4.4444444444444453E-2</v>
      </c>
      <c r="S14">
        <f t="shared" si="7"/>
        <v>7.7777777777777835E-2</v>
      </c>
      <c r="T14">
        <v>0</v>
      </c>
      <c r="V14" s="4">
        <v>28</v>
      </c>
      <c r="W14" s="5" t="s">
        <v>4</v>
      </c>
      <c r="X14">
        <f t="shared" si="9"/>
        <v>0.61111111111111116</v>
      </c>
      <c r="Y14">
        <f t="shared" si="10"/>
        <v>0.53333333333333344</v>
      </c>
      <c r="Z14">
        <f t="shared" si="11"/>
        <v>0.84444444444444444</v>
      </c>
      <c r="AA14">
        <v>0</v>
      </c>
    </row>
    <row r="15" spans="1:27" ht="15.5" x14ac:dyDescent="0.35">
      <c r="A15" s="4">
        <v>30</v>
      </c>
      <c r="B15" s="5" t="s">
        <v>4</v>
      </c>
      <c r="C15" s="4">
        <v>0.6</v>
      </c>
      <c r="D15" s="4">
        <v>0.7</v>
      </c>
      <c r="E15" s="4">
        <v>0.7</v>
      </c>
      <c r="F15">
        <v>0</v>
      </c>
      <c r="H15" s="4">
        <v>30</v>
      </c>
      <c r="I15" s="5" t="s">
        <v>4</v>
      </c>
      <c r="J15">
        <f t="shared" si="2"/>
        <v>0.66666666666666663</v>
      </c>
      <c r="K15">
        <f t="shared" si="3"/>
        <v>0.77777777777777779</v>
      </c>
      <c r="L15">
        <f t="shared" si="4"/>
        <v>0.77777777777777779</v>
      </c>
      <c r="M15">
        <v>0</v>
      </c>
      <c r="O15" s="4">
        <v>30</v>
      </c>
      <c r="P15" s="5" t="s">
        <v>4</v>
      </c>
      <c r="Q15">
        <f t="shared" si="5"/>
        <v>6.6666666666666652E-2</v>
      </c>
      <c r="R15">
        <f t="shared" si="6"/>
        <v>7.7777777777777835E-2</v>
      </c>
      <c r="S15">
        <f t="shared" si="7"/>
        <v>7.7777777777777835E-2</v>
      </c>
      <c r="T15">
        <v>0</v>
      </c>
      <c r="V15" s="4">
        <v>30</v>
      </c>
      <c r="W15" s="5" t="s">
        <v>4</v>
      </c>
      <c r="X15">
        <f t="shared" si="9"/>
        <v>0.72222222222222221</v>
      </c>
      <c r="Y15">
        <f t="shared" si="10"/>
        <v>0.82222222222222219</v>
      </c>
      <c r="Z15">
        <f t="shared" si="11"/>
        <v>0.85555555555555562</v>
      </c>
      <c r="AA15">
        <v>0</v>
      </c>
    </row>
    <row r="16" spans="1:27" s="14" customFormat="1" ht="15.5" x14ac:dyDescent="0.35">
      <c r="A16" s="10">
        <v>0</v>
      </c>
      <c r="B16" s="11" t="s">
        <v>4</v>
      </c>
      <c r="C16" s="12">
        <v>0.1</v>
      </c>
      <c r="D16" s="13">
        <v>0.2</v>
      </c>
      <c r="E16" s="13">
        <v>0.1</v>
      </c>
      <c r="F16" s="14">
        <v>10</v>
      </c>
      <c r="H16" s="10">
        <v>0</v>
      </c>
      <c r="I16" s="11" t="s">
        <v>4</v>
      </c>
      <c r="J16" s="14">
        <f t="shared" si="2"/>
        <v>0.11111111111111112</v>
      </c>
      <c r="K16" s="14">
        <f t="shared" si="3"/>
        <v>0.22222222222222224</v>
      </c>
      <c r="L16" s="14">
        <f t="shared" si="4"/>
        <v>0.11111111111111112</v>
      </c>
      <c r="M16" s="14">
        <v>10</v>
      </c>
      <c r="O16" s="10">
        <v>0</v>
      </c>
      <c r="P16" s="11" t="s">
        <v>4</v>
      </c>
      <c r="Q16" s="14">
        <f t="shared" si="5"/>
        <v>1.1111111111111113E-2</v>
      </c>
      <c r="R16" s="14">
        <f t="shared" si="6"/>
        <v>2.2222222222222227E-2</v>
      </c>
      <c r="S16" s="14">
        <f t="shared" si="7"/>
        <v>1.1111111111111113E-2</v>
      </c>
      <c r="T16" s="14">
        <v>10</v>
      </c>
      <c r="V16" s="10">
        <v>0</v>
      </c>
      <c r="W16" s="11" t="s">
        <v>4</v>
      </c>
      <c r="X16" s="14">
        <v>0.11111111111111112</v>
      </c>
      <c r="Y16" s="14">
        <v>0.22222222222222224</v>
      </c>
      <c r="Z16" s="14">
        <v>0.11111111111111112</v>
      </c>
      <c r="AA16" s="14">
        <v>10</v>
      </c>
    </row>
    <row r="17" spans="1:27" ht="15.5" x14ac:dyDescent="0.35">
      <c r="A17" s="4">
        <v>2</v>
      </c>
      <c r="B17" s="5" t="s">
        <v>4</v>
      </c>
      <c r="C17" s="7">
        <v>0.30000000000000004</v>
      </c>
      <c r="D17" s="7">
        <v>0.2</v>
      </c>
      <c r="E17" s="4">
        <v>0.2</v>
      </c>
      <c r="F17">
        <v>10</v>
      </c>
      <c r="H17" s="4">
        <v>2</v>
      </c>
      <c r="I17" s="5" t="s">
        <v>4</v>
      </c>
      <c r="J17">
        <f t="shared" si="2"/>
        <v>0.33333333333333337</v>
      </c>
      <c r="K17">
        <f t="shared" si="3"/>
        <v>0.22222222222222224</v>
      </c>
      <c r="L17">
        <f t="shared" si="4"/>
        <v>0.22222222222222224</v>
      </c>
      <c r="M17">
        <v>10</v>
      </c>
      <c r="O17" s="4">
        <v>2</v>
      </c>
      <c r="P17" s="5" t="s">
        <v>4</v>
      </c>
      <c r="Q17">
        <f t="shared" si="5"/>
        <v>3.3333333333333326E-2</v>
      </c>
      <c r="R17">
        <f t="shared" si="6"/>
        <v>2.2222222222222227E-2</v>
      </c>
      <c r="S17">
        <f t="shared" si="7"/>
        <v>2.2222222222222227E-2</v>
      </c>
      <c r="T17">
        <v>10</v>
      </c>
      <c r="V17" s="4">
        <v>2</v>
      </c>
      <c r="W17" s="5" t="s">
        <v>4</v>
      </c>
      <c r="X17">
        <f>J17+Q16</f>
        <v>0.3444444444444445</v>
      </c>
      <c r="Y17">
        <f t="shared" ref="Y17:Z17" si="12">K17+R16</f>
        <v>0.24444444444444446</v>
      </c>
      <c r="Z17">
        <f t="shared" si="12"/>
        <v>0.23333333333333334</v>
      </c>
      <c r="AA17">
        <v>10</v>
      </c>
    </row>
    <row r="18" spans="1:27" ht="15.5" x14ac:dyDescent="0.35">
      <c r="A18" s="4">
        <v>4</v>
      </c>
      <c r="B18" s="5" t="s">
        <v>4</v>
      </c>
      <c r="C18" s="4">
        <v>0.30000000000000004</v>
      </c>
      <c r="D18" s="4">
        <v>0.30000000000000004</v>
      </c>
      <c r="E18" s="4">
        <v>0.2</v>
      </c>
      <c r="F18">
        <v>10</v>
      </c>
      <c r="H18" s="4">
        <v>4</v>
      </c>
      <c r="I18" s="5" t="s">
        <v>4</v>
      </c>
      <c r="J18">
        <f t="shared" si="2"/>
        <v>0.33333333333333337</v>
      </c>
      <c r="K18">
        <f t="shared" si="3"/>
        <v>0.33333333333333337</v>
      </c>
      <c r="L18">
        <f t="shared" si="4"/>
        <v>0.22222222222222224</v>
      </c>
      <c r="M18">
        <v>10</v>
      </c>
      <c r="O18" s="4">
        <v>4</v>
      </c>
      <c r="P18" s="5" t="s">
        <v>4</v>
      </c>
      <c r="Q18">
        <f t="shared" si="5"/>
        <v>3.3333333333333326E-2</v>
      </c>
      <c r="R18">
        <f t="shared" si="6"/>
        <v>3.3333333333333326E-2</v>
      </c>
      <c r="S18">
        <f t="shared" si="7"/>
        <v>2.2222222222222227E-2</v>
      </c>
      <c r="T18">
        <v>10</v>
      </c>
      <c r="V18" s="4">
        <v>4</v>
      </c>
      <c r="W18" s="5" t="s">
        <v>4</v>
      </c>
      <c r="X18">
        <f t="shared" ref="X18:X28" si="13">J18+Q17</f>
        <v>0.3666666666666667</v>
      </c>
      <c r="Y18">
        <f t="shared" ref="Y18:Y28" si="14">K18+R17</f>
        <v>0.35555555555555562</v>
      </c>
      <c r="Z18">
        <f t="shared" ref="Z18:Z28" si="15">L18+S17</f>
        <v>0.24444444444444446</v>
      </c>
      <c r="AA18">
        <v>10</v>
      </c>
    </row>
    <row r="19" spans="1:27" ht="15.5" x14ac:dyDescent="0.35">
      <c r="A19" s="4">
        <v>7</v>
      </c>
      <c r="B19" s="5" t="s">
        <v>4</v>
      </c>
      <c r="C19" s="4">
        <v>0.30000000000000004</v>
      </c>
      <c r="D19" s="4">
        <v>0.60000000000000009</v>
      </c>
      <c r="E19" s="4">
        <v>0.2</v>
      </c>
      <c r="F19">
        <v>10</v>
      </c>
      <c r="H19" s="4">
        <v>7</v>
      </c>
      <c r="I19" s="5" t="s">
        <v>4</v>
      </c>
      <c r="J19">
        <f t="shared" si="2"/>
        <v>0.33333333333333337</v>
      </c>
      <c r="K19">
        <f t="shared" si="3"/>
        <v>0.66666666666666674</v>
      </c>
      <c r="L19">
        <f t="shared" si="4"/>
        <v>0.22222222222222224</v>
      </c>
      <c r="M19">
        <v>10</v>
      </c>
      <c r="O19" s="4">
        <v>7</v>
      </c>
      <c r="P19" s="5" t="s">
        <v>4</v>
      </c>
      <c r="Q19">
        <f t="shared" si="5"/>
        <v>3.3333333333333326E-2</v>
      </c>
      <c r="R19">
        <f t="shared" si="6"/>
        <v>6.6666666666666652E-2</v>
      </c>
      <c r="S19">
        <f t="shared" si="7"/>
        <v>2.2222222222222227E-2</v>
      </c>
      <c r="T19">
        <v>10</v>
      </c>
      <c r="V19" s="4">
        <v>7</v>
      </c>
      <c r="W19" s="5" t="s">
        <v>4</v>
      </c>
      <c r="X19">
        <f t="shared" si="13"/>
        <v>0.3666666666666667</v>
      </c>
      <c r="Y19">
        <f t="shared" si="14"/>
        <v>0.70000000000000007</v>
      </c>
      <c r="Z19">
        <f t="shared" si="15"/>
        <v>0.24444444444444446</v>
      </c>
      <c r="AA19">
        <v>10</v>
      </c>
    </row>
    <row r="20" spans="1:27" ht="15.5" x14ac:dyDescent="0.35">
      <c r="A20" s="4">
        <v>9</v>
      </c>
      <c r="B20" s="5" t="s">
        <v>4</v>
      </c>
      <c r="C20" s="4">
        <v>0.30000000000000004</v>
      </c>
      <c r="D20" s="4">
        <v>1.4</v>
      </c>
      <c r="E20" s="4">
        <v>0.5</v>
      </c>
      <c r="F20">
        <v>10</v>
      </c>
      <c r="H20" s="4">
        <v>9</v>
      </c>
      <c r="I20" s="5" t="s">
        <v>4</v>
      </c>
      <c r="J20">
        <f t="shared" si="2"/>
        <v>0.33333333333333337</v>
      </c>
      <c r="K20">
        <f t="shared" si="3"/>
        <v>1.5555555555555556</v>
      </c>
      <c r="L20">
        <f t="shared" si="4"/>
        <v>0.55555555555555558</v>
      </c>
      <c r="M20">
        <v>10</v>
      </c>
      <c r="O20" s="4">
        <v>9</v>
      </c>
      <c r="P20" s="5" t="s">
        <v>4</v>
      </c>
      <c r="Q20">
        <f t="shared" si="5"/>
        <v>3.3333333333333326E-2</v>
      </c>
      <c r="R20">
        <f t="shared" si="6"/>
        <v>0.15555555555555567</v>
      </c>
      <c r="S20">
        <f t="shared" si="7"/>
        <v>5.555555555555558E-2</v>
      </c>
      <c r="T20">
        <v>10</v>
      </c>
      <c r="V20" s="4">
        <v>9</v>
      </c>
      <c r="W20" s="5" t="s">
        <v>4</v>
      </c>
      <c r="X20">
        <f t="shared" si="13"/>
        <v>0.3666666666666667</v>
      </c>
      <c r="Y20">
        <f t="shared" si="14"/>
        <v>1.6222222222222222</v>
      </c>
      <c r="Z20">
        <f t="shared" si="15"/>
        <v>0.57777777777777783</v>
      </c>
      <c r="AA20">
        <v>10</v>
      </c>
    </row>
    <row r="21" spans="1:27" ht="15.5" x14ac:dyDescent="0.35">
      <c r="A21" s="4">
        <v>11</v>
      </c>
      <c r="B21" s="5" t="s">
        <v>4</v>
      </c>
      <c r="C21" s="4">
        <v>0.30000000000000004</v>
      </c>
      <c r="D21" s="4">
        <v>3.3</v>
      </c>
      <c r="E21" s="4">
        <v>1.5</v>
      </c>
      <c r="F21">
        <v>10</v>
      </c>
      <c r="H21" s="4">
        <v>11</v>
      </c>
      <c r="I21" s="5" t="s">
        <v>4</v>
      </c>
      <c r="J21">
        <f t="shared" si="2"/>
        <v>0.33333333333333337</v>
      </c>
      <c r="K21">
        <f t="shared" si="3"/>
        <v>3.6666666666666665</v>
      </c>
      <c r="L21">
        <f t="shared" si="4"/>
        <v>1.6666666666666667</v>
      </c>
      <c r="M21">
        <v>10</v>
      </c>
      <c r="O21" s="4">
        <v>11</v>
      </c>
      <c r="P21" s="5" t="s">
        <v>4</v>
      </c>
      <c r="Q21">
        <f t="shared" si="5"/>
        <v>3.3333333333333326E-2</v>
      </c>
      <c r="R21">
        <f t="shared" si="6"/>
        <v>0.3666666666666667</v>
      </c>
      <c r="S21">
        <f t="shared" si="7"/>
        <v>0.16666666666666674</v>
      </c>
      <c r="T21">
        <v>10</v>
      </c>
      <c r="V21" s="4">
        <v>11</v>
      </c>
      <c r="W21" s="5" t="s">
        <v>4</v>
      </c>
      <c r="X21">
        <f t="shared" si="13"/>
        <v>0.3666666666666667</v>
      </c>
      <c r="Y21">
        <f t="shared" si="14"/>
        <v>3.822222222222222</v>
      </c>
      <c r="Z21">
        <f t="shared" si="15"/>
        <v>1.7222222222222223</v>
      </c>
      <c r="AA21">
        <v>10</v>
      </c>
    </row>
    <row r="22" spans="1:27" ht="15.5" x14ac:dyDescent="0.35">
      <c r="A22" s="4">
        <v>14</v>
      </c>
      <c r="B22" s="5" t="s">
        <v>4</v>
      </c>
      <c r="C22" s="4">
        <v>0.7</v>
      </c>
      <c r="D22" s="4">
        <v>8.1999999999999993</v>
      </c>
      <c r="E22" s="4">
        <v>5.9</v>
      </c>
      <c r="F22">
        <v>10</v>
      </c>
      <c r="H22" s="4">
        <v>14</v>
      </c>
      <c r="I22" s="5" t="s">
        <v>4</v>
      </c>
      <c r="J22">
        <f t="shared" si="2"/>
        <v>0.77777777777777779</v>
      </c>
      <c r="K22">
        <f t="shared" si="3"/>
        <v>9.1111111111111107</v>
      </c>
      <c r="L22">
        <f t="shared" si="4"/>
        <v>6.5555555555555562</v>
      </c>
      <c r="M22">
        <v>10</v>
      </c>
      <c r="O22" s="4">
        <v>14</v>
      </c>
      <c r="P22" s="5" t="s">
        <v>4</v>
      </c>
      <c r="Q22">
        <f t="shared" si="5"/>
        <v>7.7777777777777835E-2</v>
      </c>
      <c r="R22">
        <f t="shared" si="6"/>
        <v>0.91111111111111143</v>
      </c>
      <c r="S22">
        <f t="shared" si="7"/>
        <v>0.65555555555555589</v>
      </c>
      <c r="T22">
        <v>10</v>
      </c>
      <c r="V22" s="4">
        <v>14</v>
      </c>
      <c r="W22" s="5" t="s">
        <v>4</v>
      </c>
      <c r="X22">
        <f t="shared" si="13"/>
        <v>0.81111111111111112</v>
      </c>
      <c r="Y22">
        <f t="shared" si="14"/>
        <v>9.4777777777777779</v>
      </c>
      <c r="Z22">
        <f t="shared" si="15"/>
        <v>6.7222222222222232</v>
      </c>
      <c r="AA22">
        <v>10</v>
      </c>
    </row>
    <row r="23" spans="1:27" ht="15.5" x14ac:dyDescent="0.35">
      <c r="A23" s="4">
        <v>18</v>
      </c>
      <c r="B23" s="5" t="s">
        <v>4</v>
      </c>
      <c r="C23" s="4">
        <v>3.8</v>
      </c>
      <c r="D23" s="4">
        <v>8.4</v>
      </c>
      <c r="E23" s="4">
        <v>7.5</v>
      </c>
      <c r="F23">
        <v>10</v>
      </c>
      <c r="H23" s="4">
        <v>18</v>
      </c>
      <c r="I23" s="5" t="s">
        <v>4</v>
      </c>
      <c r="J23">
        <f t="shared" si="2"/>
        <v>4.2222222222222223</v>
      </c>
      <c r="K23">
        <f t="shared" si="3"/>
        <v>9.3333333333333339</v>
      </c>
      <c r="L23">
        <f t="shared" si="4"/>
        <v>8.3333333333333339</v>
      </c>
      <c r="M23">
        <v>10</v>
      </c>
      <c r="O23" s="4">
        <v>18</v>
      </c>
      <c r="P23" s="5" t="s">
        <v>4</v>
      </c>
      <c r="Q23">
        <f t="shared" si="5"/>
        <v>0.4222222222222225</v>
      </c>
      <c r="R23">
        <f t="shared" si="6"/>
        <v>0.93333333333333357</v>
      </c>
      <c r="S23">
        <f t="shared" si="7"/>
        <v>0.83333333333333393</v>
      </c>
      <c r="T23">
        <v>10</v>
      </c>
      <c r="V23" s="4">
        <v>18</v>
      </c>
      <c r="W23" s="5" t="s">
        <v>4</v>
      </c>
      <c r="X23">
        <f t="shared" si="13"/>
        <v>4.3</v>
      </c>
      <c r="Y23">
        <f t="shared" si="14"/>
        <v>10.244444444444445</v>
      </c>
      <c r="Z23">
        <f t="shared" si="15"/>
        <v>8.9888888888888907</v>
      </c>
      <c r="AA23">
        <v>10</v>
      </c>
    </row>
    <row r="24" spans="1:27" ht="15.5" x14ac:dyDescent="0.35">
      <c r="A24" s="4">
        <v>21</v>
      </c>
      <c r="B24" s="5" t="s">
        <v>4</v>
      </c>
      <c r="C24" s="4">
        <v>4</v>
      </c>
      <c r="D24" s="4">
        <v>9.8000000000000007</v>
      </c>
      <c r="E24" s="4">
        <v>8.5</v>
      </c>
      <c r="F24">
        <v>10</v>
      </c>
      <c r="H24" s="4">
        <v>21</v>
      </c>
      <c r="I24" s="5" t="s">
        <v>4</v>
      </c>
      <c r="J24">
        <f t="shared" si="2"/>
        <v>4.4444444444444446</v>
      </c>
      <c r="K24">
        <f t="shared" si="3"/>
        <v>10.888888888888889</v>
      </c>
      <c r="L24">
        <f t="shared" si="4"/>
        <v>9.4444444444444446</v>
      </c>
      <c r="M24">
        <v>10</v>
      </c>
      <c r="O24" s="4">
        <v>21</v>
      </c>
      <c r="P24" s="5" t="s">
        <v>4</v>
      </c>
      <c r="Q24">
        <f t="shared" si="5"/>
        <v>0.44444444444444464</v>
      </c>
      <c r="R24">
        <f t="shared" si="6"/>
        <v>1.0888888888888886</v>
      </c>
      <c r="S24">
        <f t="shared" si="7"/>
        <v>0.94444444444444464</v>
      </c>
      <c r="T24">
        <v>10</v>
      </c>
      <c r="V24" s="4">
        <v>21</v>
      </c>
      <c r="W24" s="5" t="s">
        <v>4</v>
      </c>
      <c r="X24">
        <f t="shared" si="13"/>
        <v>4.8666666666666671</v>
      </c>
      <c r="Y24">
        <f t="shared" si="14"/>
        <v>11.822222222222223</v>
      </c>
      <c r="Z24">
        <f t="shared" si="15"/>
        <v>10.277777777777779</v>
      </c>
      <c r="AA24">
        <v>10</v>
      </c>
    </row>
    <row r="25" spans="1:27" ht="15.5" x14ac:dyDescent="0.35">
      <c r="A25" s="4">
        <v>23</v>
      </c>
      <c r="B25" s="5" t="s">
        <v>4</v>
      </c>
      <c r="C25" s="4">
        <v>5.0999999999999996</v>
      </c>
      <c r="D25" s="4">
        <v>10.4</v>
      </c>
      <c r="E25" s="4">
        <v>8.9</v>
      </c>
      <c r="F25">
        <v>10</v>
      </c>
      <c r="H25" s="4">
        <v>23</v>
      </c>
      <c r="I25" s="5" t="s">
        <v>4</v>
      </c>
      <c r="J25">
        <f t="shared" si="2"/>
        <v>5.666666666666667</v>
      </c>
      <c r="K25">
        <f t="shared" si="3"/>
        <v>11.555555555555557</v>
      </c>
      <c r="L25">
        <f t="shared" si="4"/>
        <v>9.8888888888888893</v>
      </c>
      <c r="M25">
        <v>10</v>
      </c>
      <c r="O25" s="4">
        <v>23</v>
      </c>
      <c r="P25" s="5" t="s">
        <v>4</v>
      </c>
      <c r="Q25">
        <f t="shared" si="5"/>
        <v>0.56666666666666732</v>
      </c>
      <c r="R25">
        <f t="shared" si="6"/>
        <v>1.1555555555555568</v>
      </c>
      <c r="S25">
        <f t="shared" si="7"/>
        <v>0.98888888888888893</v>
      </c>
      <c r="T25">
        <v>10</v>
      </c>
      <c r="V25" s="4">
        <v>23</v>
      </c>
      <c r="W25" s="5" t="s">
        <v>4</v>
      </c>
      <c r="X25">
        <f t="shared" si="13"/>
        <v>6.1111111111111116</v>
      </c>
      <c r="Y25">
        <f t="shared" si="14"/>
        <v>12.644444444444446</v>
      </c>
      <c r="Z25">
        <f t="shared" si="15"/>
        <v>10.833333333333334</v>
      </c>
      <c r="AA25">
        <v>10</v>
      </c>
    </row>
    <row r="26" spans="1:27" ht="15.5" x14ac:dyDescent="0.35">
      <c r="A26" s="4">
        <v>25</v>
      </c>
      <c r="B26" s="5" t="s">
        <v>4</v>
      </c>
      <c r="C26" s="4">
        <v>4.5</v>
      </c>
      <c r="D26" s="4">
        <v>8.4</v>
      </c>
      <c r="E26" s="4">
        <v>7.7</v>
      </c>
      <c r="F26">
        <v>10</v>
      </c>
      <c r="H26" s="4">
        <v>25</v>
      </c>
      <c r="I26" s="5" t="s">
        <v>4</v>
      </c>
      <c r="J26">
        <f t="shared" si="2"/>
        <v>5</v>
      </c>
      <c r="K26">
        <f t="shared" si="3"/>
        <v>9.3333333333333339</v>
      </c>
      <c r="L26">
        <f t="shared" si="4"/>
        <v>8.5555555555555554</v>
      </c>
      <c r="M26">
        <v>10</v>
      </c>
      <c r="O26" s="4">
        <v>25</v>
      </c>
      <c r="P26" s="5" t="s">
        <v>4</v>
      </c>
      <c r="Q26">
        <f t="shared" si="5"/>
        <v>0.5</v>
      </c>
      <c r="R26">
        <f t="shared" si="6"/>
        <v>0.93333333333333357</v>
      </c>
      <c r="S26">
        <f t="shared" si="7"/>
        <v>0.85555555555555518</v>
      </c>
      <c r="T26">
        <v>10</v>
      </c>
      <c r="V26" s="4">
        <v>25</v>
      </c>
      <c r="W26" s="5" t="s">
        <v>4</v>
      </c>
      <c r="X26">
        <f t="shared" si="13"/>
        <v>5.5666666666666673</v>
      </c>
      <c r="Y26">
        <f t="shared" si="14"/>
        <v>10.488888888888891</v>
      </c>
      <c r="Z26">
        <f t="shared" si="15"/>
        <v>9.5444444444444443</v>
      </c>
      <c r="AA26">
        <v>10</v>
      </c>
    </row>
    <row r="27" spans="1:27" ht="15.5" x14ac:dyDescent="0.35">
      <c r="A27" s="4">
        <v>28</v>
      </c>
      <c r="B27" s="5" t="s">
        <v>4</v>
      </c>
      <c r="C27" s="4">
        <v>4.3</v>
      </c>
      <c r="D27" s="4">
        <v>8.1</v>
      </c>
      <c r="E27" s="4">
        <v>7.7</v>
      </c>
      <c r="F27">
        <v>10</v>
      </c>
      <c r="H27" s="4">
        <v>28</v>
      </c>
      <c r="I27" s="5" t="s">
        <v>4</v>
      </c>
      <c r="J27">
        <f t="shared" si="2"/>
        <v>4.7777777777777777</v>
      </c>
      <c r="K27">
        <f t="shared" si="3"/>
        <v>9</v>
      </c>
      <c r="L27">
        <f t="shared" si="4"/>
        <v>8.5555555555555554</v>
      </c>
      <c r="M27">
        <v>10</v>
      </c>
      <c r="O27" s="4">
        <v>28</v>
      </c>
      <c r="P27" s="5" t="s">
        <v>4</v>
      </c>
      <c r="Q27">
        <f t="shared" si="5"/>
        <v>0.47777777777777786</v>
      </c>
      <c r="R27">
        <f t="shared" si="6"/>
        <v>0.90000000000000036</v>
      </c>
      <c r="S27">
        <f t="shared" si="7"/>
        <v>0.85555555555555518</v>
      </c>
      <c r="T27">
        <v>10</v>
      </c>
      <c r="V27" s="4">
        <v>28</v>
      </c>
      <c r="W27" s="5" t="s">
        <v>4</v>
      </c>
      <c r="X27">
        <f t="shared" si="13"/>
        <v>5.2777777777777777</v>
      </c>
      <c r="Y27">
        <f t="shared" si="14"/>
        <v>9.9333333333333336</v>
      </c>
      <c r="Z27">
        <f t="shared" si="15"/>
        <v>9.4111111111111114</v>
      </c>
      <c r="AA27">
        <v>10</v>
      </c>
    </row>
    <row r="28" spans="1:27" ht="15.5" x14ac:dyDescent="0.35">
      <c r="A28" s="4">
        <v>30</v>
      </c>
      <c r="B28" s="5" t="s">
        <v>4</v>
      </c>
      <c r="C28" s="4">
        <v>3.7</v>
      </c>
      <c r="D28" s="4">
        <v>7.1</v>
      </c>
      <c r="E28" s="4">
        <v>6.2</v>
      </c>
      <c r="F28">
        <v>10</v>
      </c>
      <c r="H28" s="4">
        <v>30</v>
      </c>
      <c r="I28" s="5" t="s">
        <v>4</v>
      </c>
      <c r="J28">
        <f t="shared" si="2"/>
        <v>4.1111111111111116</v>
      </c>
      <c r="K28">
        <f t="shared" si="3"/>
        <v>7.8888888888888893</v>
      </c>
      <c r="L28">
        <f t="shared" si="4"/>
        <v>6.8888888888888893</v>
      </c>
      <c r="M28">
        <v>10</v>
      </c>
      <c r="O28" s="4">
        <v>30</v>
      </c>
      <c r="P28" s="5" t="s">
        <v>4</v>
      </c>
      <c r="Q28">
        <f t="shared" si="5"/>
        <v>0.41111111111111143</v>
      </c>
      <c r="R28">
        <f t="shared" si="6"/>
        <v>0.78888888888888964</v>
      </c>
      <c r="S28">
        <f t="shared" si="7"/>
        <v>0.68888888888888911</v>
      </c>
      <c r="T28">
        <v>10</v>
      </c>
      <c r="V28" s="4">
        <v>30</v>
      </c>
      <c r="W28" s="5" t="s">
        <v>4</v>
      </c>
      <c r="X28">
        <f t="shared" si="13"/>
        <v>4.5888888888888895</v>
      </c>
      <c r="Y28">
        <f t="shared" si="14"/>
        <v>8.7888888888888896</v>
      </c>
      <c r="Z28">
        <f t="shared" si="15"/>
        <v>7.7444444444444445</v>
      </c>
      <c r="AA28">
        <v>10</v>
      </c>
    </row>
    <row r="29" spans="1:27" s="14" customFormat="1" ht="15.5" x14ac:dyDescent="0.35">
      <c r="A29" s="10">
        <v>0</v>
      </c>
      <c r="B29" s="11" t="s">
        <v>4</v>
      </c>
      <c r="C29" s="12">
        <v>0</v>
      </c>
      <c r="D29" s="10">
        <v>0.30000000000000004</v>
      </c>
      <c r="E29" s="10">
        <v>0.1</v>
      </c>
      <c r="F29" s="14">
        <v>100</v>
      </c>
      <c r="H29" s="10">
        <v>0</v>
      </c>
      <c r="I29" s="11" t="s">
        <v>4</v>
      </c>
      <c r="J29" s="14">
        <f t="shared" si="2"/>
        <v>0</v>
      </c>
      <c r="K29" s="14">
        <f t="shared" si="3"/>
        <v>0.33333333333333337</v>
      </c>
      <c r="L29" s="14">
        <f t="shared" si="4"/>
        <v>0.11111111111111112</v>
      </c>
      <c r="M29" s="14">
        <v>100</v>
      </c>
      <c r="O29" s="10">
        <v>0</v>
      </c>
      <c r="P29" s="11" t="s">
        <v>4</v>
      </c>
      <c r="Q29" s="14">
        <f t="shared" si="5"/>
        <v>0</v>
      </c>
      <c r="R29" s="14">
        <f t="shared" si="6"/>
        <v>3.3333333333333326E-2</v>
      </c>
      <c r="S29" s="14">
        <f t="shared" si="7"/>
        <v>1.1111111111111113E-2</v>
      </c>
      <c r="T29" s="14">
        <v>100</v>
      </c>
      <c r="V29" s="10">
        <v>0</v>
      </c>
      <c r="W29" s="11" t="s">
        <v>4</v>
      </c>
      <c r="X29" s="14">
        <v>0</v>
      </c>
      <c r="Y29" s="14">
        <v>0.33333333333333337</v>
      </c>
      <c r="Z29" s="14">
        <v>0.11111111111111112</v>
      </c>
      <c r="AA29" s="14">
        <v>100</v>
      </c>
    </row>
    <row r="30" spans="1:27" ht="15.5" x14ac:dyDescent="0.35">
      <c r="A30" s="4">
        <v>2</v>
      </c>
      <c r="B30" s="5" t="s">
        <v>4</v>
      </c>
      <c r="C30" s="4">
        <v>1.6</v>
      </c>
      <c r="D30" s="4">
        <v>3.5</v>
      </c>
      <c r="E30" s="4">
        <v>0.8</v>
      </c>
      <c r="F30">
        <v>100</v>
      </c>
      <c r="H30" s="4">
        <v>2</v>
      </c>
      <c r="I30" s="5" t="s">
        <v>4</v>
      </c>
      <c r="J30">
        <f t="shared" si="2"/>
        <v>1.7777777777777779</v>
      </c>
      <c r="K30">
        <f t="shared" si="3"/>
        <v>3.8888888888888893</v>
      </c>
      <c r="L30">
        <f t="shared" si="4"/>
        <v>0.88888888888888895</v>
      </c>
      <c r="M30">
        <v>100</v>
      </c>
      <c r="O30" s="4">
        <v>2</v>
      </c>
      <c r="P30" s="5" t="s">
        <v>4</v>
      </c>
      <c r="Q30">
        <f t="shared" si="5"/>
        <v>0.17777777777777781</v>
      </c>
      <c r="R30">
        <f t="shared" si="6"/>
        <v>0.38888888888888928</v>
      </c>
      <c r="S30">
        <f t="shared" si="7"/>
        <v>8.8888888888888906E-2</v>
      </c>
      <c r="T30">
        <v>100</v>
      </c>
      <c r="V30" s="4">
        <v>2</v>
      </c>
      <c r="W30" s="5" t="s">
        <v>4</v>
      </c>
      <c r="X30">
        <f>J30+Q29</f>
        <v>1.7777777777777779</v>
      </c>
      <c r="Y30">
        <f t="shared" ref="Y30:Z30" si="16">K30+R29</f>
        <v>3.9222222222222225</v>
      </c>
      <c r="Z30">
        <f t="shared" si="16"/>
        <v>0.9</v>
      </c>
      <c r="AA30">
        <v>100</v>
      </c>
    </row>
    <row r="31" spans="1:27" ht="15.5" x14ac:dyDescent="0.35">
      <c r="A31" s="4">
        <v>4</v>
      </c>
      <c r="B31" s="5" t="s">
        <v>4</v>
      </c>
      <c r="C31" s="4">
        <v>2.4</v>
      </c>
      <c r="D31" s="4">
        <v>6.4</v>
      </c>
      <c r="E31" s="4">
        <v>8.9</v>
      </c>
      <c r="F31">
        <v>100</v>
      </c>
      <c r="H31" s="4">
        <v>4</v>
      </c>
      <c r="I31" s="5" t="s">
        <v>4</v>
      </c>
      <c r="J31">
        <f t="shared" si="2"/>
        <v>2.6666666666666665</v>
      </c>
      <c r="K31">
        <f t="shared" si="3"/>
        <v>7.1111111111111116</v>
      </c>
      <c r="L31">
        <f t="shared" si="4"/>
        <v>9.8888888888888893</v>
      </c>
      <c r="M31">
        <v>100</v>
      </c>
      <c r="O31" s="4">
        <v>4</v>
      </c>
      <c r="P31" s="5" t="s">
        <v>4</v>
      </c>
      <c r="Q31">
        <f t="shared" si="5"/>
        <v>0.26666666666666661</v>
      </c>
      <c r="R31">
        <f t="shared" si="6"/>
        <v>0.71111111111111125</v>
      </c>
      <c r="S31">
        <f t="shared" si="7"/>
        <v>0.98888888888888893</v>
      </c>
      <c r="T31">
        <v>100</v>
      </c>
      <c r="V31" s="4">
        <v>4</v>
      </c>
      <c r="W31" s="5" t="s">
        <v>4</v>
      </c>
      <c r="X31">
        <f t="shared" ref="X31:X42" si="17">J31+Q30</f>
        <v>2.8444444444444441</v>
      </c>
      <c r="Y31">
        <f t="shared" ref="Y31:Y42" si="18">K31+R30</f>
        <v>7.5000000000000009</v>
      </c>
      <c r="Z31">
        <f t="shared" ref="Z31:Z42" si="19">L31+S30</f>
        <v>9.9777777777777779</v>
      </c>
      <c r="AA31">
        <v>100</v>
      </c>
    </row>
    <row r="32" spans="1:27" ht="15.5" x14ac:dyDescent="0.35">
      <c r="A32" s="4">
        <v>7</v>
      </c>
      <c r="B32" s="5" t="s">
        <v>4</v>
      </c>
      <c r="C32" s="4">
        <v>2.6</v>
      </c>
      <c r="D32" s="4">
        <v>6.7</v>
      </c>
      <c r="E32" s="4">
        <v>5.5</v>
      </c>
      <c r="F32">
        <v>100</v>
      </c>
      <c r="H32" s="4">
        <v>7</v>
      </c>
      <c r="I32" s="5" t="s">
        <v>4</v>
      </c>
      <c r="J32">
        <f t="shared" si="2"/>
        <v>2.8888888888888893</v>
      </c>
      <c r="K32">
        <f t="shared" si="3"/>
        <v>7.4444444444444446</v>
      </c>
      <c r="L32">
        <f t="shared" si="4"/>
        <v>6.1111111111111116</v>
      </c>
      <c r="M32">
        <v>100</v>
      </c>
      <c r="O32" s="4">
        <v>7</v>
      </c>
      <c r="P32" s="5" t="s">
        <v>4</v>
      </c>
      <c r="Q32">
        <f t="shared" si="5"/>
        <v>0.28888888888888919</v>
      </c>
      <c r="R32">
        <f t="shared" si="6"/>
        <v>0.74444444444444446</v>
      </c>
      <c r="S32">
        <f t="shared" si="7"/>
        <v>0.6111111111111116</v>
      </c>
      <c r="T32">
        <v>100</v>
      </c>
      <c r="V32" s="4">
        <v>7</v>
      </c>
      <c r="W32" s="5" t="s">
        <v>4</v>
      </c>
      <c r="X32">
        <f t="shared" si="17"/>
        <v>3.1555555555555559</v>
      </c>
      <c r="Y32">
        <f t="shared" si="18"/>
        <v>8.155555555555555</v>
      </c>
      <c r="Z32">
        <f t="shared" si="19"/>
        <v>7.1000000000000005</v>
      </c>
      <c r="AA32">
        <v>100</v>
      </c>
    </row>
    <row r="33" spans="1:27" ht="15.5" x14ac:dyDescent="0.35">
      <c r="A33" s="4">
        <v>9</v>
      </c>
      <c r="B33" s="5" t="s">
        <v>4</v>
      </c>
      <c r="C33" s="4">
        <v>4.5999999999999996</v>
      </c>
      <c r="D33" s="4">
        <v>9.8000000000000007</v>
      </c>
      <c r="E33" s="4">
        <v>60</v>
      </c>
      <c r="F33">
        <v>100</v>
      </c>
      <c r="H33" s="4">
        <v>9</v>
      </c>
      <c r="I33" s="5" t="s">
        <v>4</v>
      </c>
      <c r="J33">
        <f t="shared" si="2"/>
        <v>5.1111111111111107</v>
      </c>
      <c r="K33">
        <f t="shared" si="3"/>
        <v>10.888888888888889</v>
      </c>
      <c r="L33">
        <f t="shared" si="4"/>
        <v>66.666666666666671</v>
      </c>
      <c r="M33">
        <v>100</v>
      </c>
      <c r="O33" s="4">
        <v>9</v>
      </c>
      <c r="P33" s="5" t="s">
        <v>4</v>
      </c>
      <c r="Q33">
        <f t="shared" si="5"/>
        <v>0.51111111111111107</v>
      </c>
      <c r="R33">
        <f t="shared" si="6"/>
        <v>1.0888888888888886</v>
      </c>
      <c r="S33">
        <f t="shared" si="7"/>
        <v>6.6666666666666714</v>
      </c>
      <c r="T33">
        <v>100</v>
      </c>
      <c r="V33" s="4">
        <v>9</v>
      </c>
      <c r="W33" s="5" t="s">
        <v>4</v>
      </c>
      <c r="X33">
        <f t="shared" si="17"/>
        <v>5.4</v>
      </c>
      <c r="Y33">
        <f t="shared" si="18"/>
        <v>11.633333333333333</v>
      </c>
      <c r="Z33">
        <f t="shared" si="19"/>
        <v>67.277777777777786</v>
      </c>
      <c r="AA33">
        <v>100</v>
      </c>
    </row>
    <row r="34" spans="1:27" ht="15.5" x14ac:dyDescent="0.35">
      <c r="A34" s="4">
        <v>11</v>
      </c>
      <c r="B34" s="5" t="s">
        <v>4</v>
      </c>
      <c r="C34" s="4">
        <v>12.5</v>
      </c>
      <c r="D34" s="4">
        <v>16.399999999999999</v>
      </c>
      <c r="E34" s="4">
        <v>65.5</v>
      </c>
      <c r="F34">
        <v>100</v>
      </c>
      <c r="H34" s="4">
        <v>11</v>
      </c>
      <c r="I34" s="5" t="s">
        <v>4</v>
      </c>
      <c r="J34">
        <f t="shared" si="2"/>
        <v>13.888888888888889</v>
      </c>
      <c r="K34">
        <f t="shared" si="3"/>
        <v>18.222222222222221</v>
      </c>
      <c r="L34">
        <f t="shared" si="4"/>
        <v>72.777777777777786</v>
      </c>
      <c r="M34">
        <v>100</v>
      </c>
      <c r="O34" s="4">
        <v>11</v>
      </c>
      <c r="P34" s="5" t="s">
        <v>4</v>
      </c>
      <c r="Q34">
        <f t="shared" si="5"/>
        <v>1.3888888888888893</v>
      </c>
      <c r="R34">
        <f t="shared" si="6"/>
        <v>1.8222222222222229</v>
      </c>
      <c r="S34">
        <f t="shared" si="7"/>
        <v>7.2777777777777857</v>
      </c>
      <c r="T34">
        <v>100</v>
      </c>
      <c r="V34" s="4">
        <v>11</v>
      </c>
      <c r="W34" s="5" t="s">
        <v>4</v>
      </c>
      <c r="X34">
        <f t="shared" si="17"/>
        <v>14.4</v>
      </c>
      <c r="Y34">
        <f t="shared" si="18"/>
        <v>19.31111111111111</v>
      </c>
      <c r="Z34">
        <f t="shared" si="19"/>
        <v>79.444444444444457</v>
      </c>
      <c r="AA34">
        <v>100</v>
      </c>
    </row>
    <row r="35" spans="1:27" ht="15.5" x14ac:dyDescent="0.35">
      <c r="A35" s="4">
        <v>14</v>
      </c>
      <c r="B35" s="5" t="s">
        <v>4</v>
      </c>
      <c r="C35" s="4">
        <v>63.7</v>
      </c>
      <c r="D35" s="4">
        <v>69.900000000000006</v>
      </c>
      <c r="E35" s="4">
        <v>90.5</v>
      </c>
      <c r="F35">
        <v>100</v>
      </c>
      <c r="H35" s="4">
        <v>14</v>
      </c>
      <c r="I35" s="5" t="s">
        <v>4</v>
      </c>
      <c r="J35">
        <f t="shared" si="2"/>
        <v>70.777777777777786</v>
      </c>
      <c r="K35">
        <f t="shared" si="3"/>
        <v>77.666666666666671</v>
      </c>
      <c r="L35">
        <f t="shared" si="4"/>
        <v>100.55555555555556</v>
      </c>
      <c r="M35">
        <v>100</v>
      </c>
      <c r="O35" s="4">
        <v>14</v>
      </c>
      <c r="P35" s="5" t="s">
        <v>4</v>
      </c>
      <c r="Q35">
        <f t="shared" si="5"/>
        <v>7.0777777777777828</v>
      </c>
      <c r="R35">
        <f t="shared" si="6"/>
        <v>7.7666666666666657</v>
      </c>
      <c r="S35">
        <f t="shared" si="7"/>
        <v>10.055555555555557</v>
      </c>
      <c r="T35">
        <v>100</v>
      </c>
      <c r="V35" s="4">
        <v>14</v>
      </c>
      <c r="W35" s="5" t="s">
        <v>4</v>
      </c>
      <c r="X35">
        <f t="shared" si="17"/>
        <v>72.166666666666671</v>
      </c>
      <c r="Y35">
        <f t="shared" si="18"/>
        <v>79.488888888888894</v>
      </c>
      <c r="Z35">
        <f t="shared" si="19"/>
        <v>107.83333333333334</v>
      </c>
      <c r="AA35">
        <v>100</v>
      </c>
    </row>
    <row r="36" spans="1:27" ht="15.5" x14ac:dyDescent="0.35">
      <c r="A36" s="4">
        <v>16</v>
      </c>
      <c r="B36" s="5" t="s">
        <v>4</v>
      </c>
      <c r="C36" s="4">
        <v>65.900000000000006</v>
      </c>
      <c r="D36" s="4">
        <v>87.1</v>
      </c>
      <c r="E36" s="4">
        <v>102.9</v>
      </c>
      <c r="F36">
        <v>100</v>
      </c>
      <c r="H36" s="4">
        <v>16</v>
      </c>
      <c r="I36" s="5" t="s">
        <v>4</v>
      </c>
      <c r="J36">
        <f t="shared" si="2"/>
        <v>73.222222222222229</v>
      </c>
      <c r="K36">
        <f t="shared" si="3"/>
        <v>96.777777777777771</v>
      </c>
      <c r="L36">
        <f t="shared" si="4"/>
        <v>114.33333333333334</v>
      </c>
      <c r="M36">
        <v>100</v>
      </c>
      <c r="O36" s="4">
        <v>16</v>
      </c>
      <c r="P36" s="5" t="s">
        <v>4</v>
      </c>
      <c r="Q36">
        <f t="shared" si="5"/>
        <v>7.3222222222222229</v>
      </c>
      <c r="R36">
        <f t="shared" si="6"/>
        <v>9.6777777777777771</v>
      </c>
      <c r="S36">
        <f t="shared" si="7"/>
        <v>11.433333333333337</v>
      </c>
      <c r="T36">
        <v>100</v>
      </c>
      <c r="V36" s="4">
        <v>16</v>
      </c>
      <c r="W36" s="5" t="s">
        <v>4</v>
      </c>
      <c r="X36">
        <f t="shared" si="17"/>
        <v>80.300000000000011</v>
      </c>
      <c r="Y36">
        <f t="shared" si="18"/>
        <v>104.54444444444444</v>
      </c>
      <c r="Z36">
        <f t="shared" si="19"/>
        <v>124.3888888888889</v>
      </c>
      <c r="AA36">
        <v>100</v>
      </c>
    </row>
    <row r="37" spans="1:27" ht="15.5" x14ac:dyDescent="0.35">
      <c r="A37" s="4">
        <v>18</v>
      </c>
      <c r="B37" s="5" t="s">
        <v>4</v>
      </c>
      <c r="C37" s="4">
        <v>61.8</v>
      </c>
      <c r="D37" s="4">
        <v>87.5</v>
      </c>
      <c r="E37" s="4">
        <v>106.5</v>
      </c>
      <c r="F37">
        <v>100</v>
      </c>
      <c r="H37" s="4">
        <v>18</v>
      </c>
      <c r="I37" s="5" t="s">
        <v>4</v>
      </c>
      <c r="J37">
        <f t="shared" si="2"/>
        <v>68.666666666666671</v>
      </c>
      <c r="K37">
        <f t="shared" si="3"/>
        <v>97.222222222222229</v>
      </c>
      <c r="L37">
        <f t="shared" si="4"/>
        <v>118.33333333333334</v>
      </c>
      <c r="M37">
        <v>100</v>
      </c>
      <c r="O37" s="4">
        <v>18</v>
      </c>
      <c r="P37" s="5" t="s">
        <v>4</v>
      </c>
      <c r="Q37">
        <f t="shared" si="5"/>
        <v>6.8666666666666742</v>
      </c>
      <c r="R37">
        <f t="shared" si="6"/>
        <v>9.7222222222222285</v>
      </c>
      <c r="S37">
        <f t="shared" si="7"/>
        <v>11.833333333333343</v>
      </c>
      <c r="T37">
        <v>100</v>
      </c>
      <c r="V37" s="4">
        <v>18</v>
      </c>
      <c r="W37" s="5" t="s">
        <v>4</v>
      </c>
      <c r="X37">
        <f t="shared" si="17"/>
        <v>75.988888888888894</v>
      </c>
      <c r="Y37">
        <f t="shared" si="18"/>
        <v>106.9</v>
      </c>
      <c r="Z37">
        <f t="shared" si="19"/>
        <v>129.76666666666668</v>
      </c>
      <c r="AA37">
        <v>100</v>
      </c>
    </row>
    <row r="38" spans="1:27" ht="15.5" x14ac:dyDescent="0.35">
      <c r="A38" s="4">
        <v>21</v>
      </c>
      <c r="B38" s="5" t="s">
        <v>4</v>
      </c>
      <c r="C38" s="4">
        <v>61.3</v>
      </c>
      <c r="D38" s="4">
        <v>96.1</v>
      </c>
      <c r="E38" s="4">
        <v>94</v>
      </c>
      <c r="F38">
        <v>100</v>
      </c>
      <c r="H38" s="4">
        <v>21</v>
      </c>
      <c r="I38" s="5" t="s">
        <v>4</v>
      </c>
      <c r="J38">
        <f t="shared" si="2"/>
        <v>68.111111111111114</v>
      </c>
      <c r="K38">
        <f t="shared" si="3"/>
        <v>106.77777777777777</v>
      </c>
      <c r="L38">
        <f t="shared" si="4"/>
        <v>104.44444444444444</v>
      </c>
      <c r="M38">
        <v>100</v>
      </c>
      <c r="O38" s="4">
        <v>21</v>
      </c>
      <c r="P38" s="5" t="s">
        <v>4</v>
      </c>
      <c r="Q38">
        <f t="shared" si="5"/>
        <v>6.8111111111111171</v>
      </c>
      <c r="R38">
        <f t="shared" si="6"/>
        <v>10.677777777777777</v>
      </c>
      <c r="S38">
        <f t="shared" si="7"/>
        <v>10.444444444444443</v>
      </c>
      <c r="T38">
        <v>100</v>
      </c>
      <c r="V38" s="4">
        <v>21</v>
      </c>
      <c r="W38" s="5" t="s">
        <v>4</v>
      </c>
      <c r="X38">
        <f t="shared" si="17"/>
        <v>74.977777777777789</v>
      </c>
      <c r="Y38">
        <f t="shared" si="18"/>
        <v>116.5</v>
      </c>
      <c r="Z38">
        <f t="shared" si="19"/>
        <v>116.27777777777779</v>
      </c>
      <c r="AA38">
        <v>100</v>
      </c>
    </row>
    <row r="39" spans="1:27" ht="15.5" x14ac:dyDescent="0.35">
      <c r="A39" s="4">
        <v>23</v>
      </c>
      <c r="B39" s="5" t="s">
        <v>4</v>
      </c>
      <c r="C39" s="4">
        <v>12.7</v>
      </c>
      <c r="D39" s="4">
        <v>95.7</v>
      </c>
      <c r="E39" s="4">
        <v>89.6</v>
      </c>
      <c r="F39">
        <v>100</v>
      </c>
      <c r="H39" s="4">
        <v>23</v>
      </c>
      <c r="I39" s="5" t="s">
        <v>4</v>
      </c>
      <c r="J39">
        <f t="shared" si="2"/>
        <v>14.111111111111111</v>
      </c>
      <c r="K39">
        <f t="shared" si="3"/>
        <v>106.33333333333334</v>
      </c>
      <c r="L39">
        <f t="shared" si="4"/>
        <v>99.555555555555557</v>
      </c>
      <c r="M39">
        <v>100</v>
      </c>
      <c r="O39" s="4">
        <v>23</v>
      </c>
      <c r="P39" s="5" t="s">
        <v>4</v>
      </c>
      <c r="Q39">
        <f t="shared" si="5"/>
        <v>1.4111111111111114</v>
      </c>
      <c r="R39">
        <f t="shared" si="6"/>
        <v>10.63333333333334</v>
      </c>
      <c r="S39">
        <f t="shared" si="7"/>
        <v>9.9555555555555628</v>
      </c>
      <c r="T39">
        <v>100</v>
      </c>
      <c r="V39" s="4">
        <v>23</v>
      </c>
      <c r="W39" s="5" t="s">
        <v>4</v>
      </c>
      <c r="X39">
        <f t="shared" si="17"/>
        <v>20.922222222222228</v>
      </c>
      <c r="Y39">
        <f t="shared" si="18"/>
        <v>117.01111111111112</v>
      </c>
      <c r="Z39">
        <f t="shared" si="19"/>
        <v>110</v>
      </c>
      <c r="AA39">
        <v>100</v>
      </c>
    </row>
    <row r="40" spans="1:27" ht="15.5" x14ac:dyDescent="0.35">
      <c r="A40" s="4">
        <v>25</v>
      </c>
      <c r="B40" s="5" t="s">
        <v>4</v>
      </c>
      <c r="C40" s="4">
        <v>3.4</v>
      </c>
      <c r="D40" s="4">
        <v>88.2</v>
      </c>
      <c r="E40" s="4">
        <v>85.7</v>
      </c>
      <c r="F40">
        <v>100</v>
      </c>
      <c r="H40" s="4">
        <v>25</v>
      </c>
      <c r="I40" s="5" t="s">
        <v>4</v>
      </c>
      <c r="J40">
        <f t="shared" si="2"/>
        <v>3.7777777777777777</v>
      </c>
      <c r="K40">
        <f t="shared" si="3"/>
        <v>98.000000000000014</v>
      </c>
      <c r="L40">
        <f t="shared" si="4"/>
        <v>95.222222222222229</v>
      </c>
      <c r="M40">
        <v>100</v>
      </c>
      <c r="O40" s="4">
        <v>25</v>
      </c>
      <c r="P40" s="5" t="s">
        <v>4</v>
      </c>
      <c r="Q40">
        <f t="shared" si="5"/>
        <v>0.37777777777777777</v>
      </c>
      <c r="R40">
        <f t="shared" si="6"/>
        <v>9.8000000000000114</v>
      </c>
      <c r="S40">
        <f t="shared" si="7"/>
        <v>9.5222222222222257</v>
      </c>
      <c r="T40">
        <v>100</v>
      </c>
      <c r="V40" s="4">
        <v>25</v>
      </c>
      <c r="W40" s="5" t="s">
        <v>4</v>
      </c>
      <c r="X40">
        <f t="shared" si="17"/>
        <v>5.1888888888888891</v>
      </c>
      <c r="Y40">
        <f t="shared" si="18"/>
        <v>108.63333333333335</v>
      </c>
      <c r="Z40">
        <f t="shared" si="19"/>
        <v>105.17777777777779</v>
      </c>
      <c r="AA40">
        <v>100</v>
      </c>
    </row>
    <row r="41" spans="1:27" ht="15.5" x14ac:dyDescent="0.35">
      <c r="A41" s="4">
        <v>28</v>
      </c>
      <c r="B41" s="5" t="s">
        <v>4</v>
      </c>
      <c r="C41" s="4">
        <v>1.1000000000000001</v>
      </c>
      <c r="D41" s="4">
        <v>88</v>
      </c>
      <c r="E41" s="4">
        <v>76.5</v>
      </c>
      <c r="F41">
        <v>100</v>
      </c>
      <c r="H41" s="4">
        <v>28</v>
      </c>
      <c r="I41" s="5" t="s">
        <v>4</v>
      </c>
      <c r="J41">
        <f t="shared" si="2"/>
        <v>1.2222222222222223</v>
      </c>
      <c r="K41">
        <f t="shared" si="3"/>
        <v>97.777777777777786</v>
      </c>
      <c r="L41">
        <f t="shared" si="4"/>
        <v>85</v>
      </c>
      <c r="M41">
        <v>100</v>
      </c>
      <c r="O41" s="4">
        <v>28</v>
      </c>
      <c r="P41" s="5" t="s">
        <v>4</v>
      </c>
      <c r="Q41">
        <f t="shared" si="5"/>
        <v>0.12222222222222223</v>
      </c>
      <c r="R41">
        <f t="shared" si="6"/>
        <v>9.7777777777777857</v>
      </c>
      <c r="S41">
        <f t="shared" si="7"/>
        <v>8.5</v>
      </c>
      <c r="T41">
        <v>100</v>
      </c>
      <c r="V41" s="4">
        <v>28</v>
      </c>
      <c r="W41" s="5" t="s">
        <v>4</v>
      </c>
      <c r="X41">
        <f t="shared" si="17"/>
        <v>1.6</v>
      </c>
      <c r="Y41">
        <f t="shared" si="18"/>
        <v>107.5777777777778</v>
      </c>
      <c r="Z41">
        <f t="shared" si="19"/>
        <v>94.522222222222226</v>
      </c>
      <c r="AA41">
        <v>100</v>
      </c>
    </row>
    <row r="42" spans="1:27" ht="15.5" x14ac:dyDescent="0.35">
      <c r="A42" s="4">
        <v>30</v>
      </c>
      <c r="B42" s="5" t="s">
        <v>4</v>
      </c>
      <c r="C42" s="4">
        <v>1</v>
      </c>
      <c r="D42" s="4">
        <v>87.2</v>
      </c>
      <c r="E42" s="4">
        <v>69.900000000000006</v>
      </c>
      <c r="F42">
        <v>100</v>
      </c>
      <c r="H42" s="4">
        <v>30</v>
      </c>
      <c r="I42" s="5" t="s">
        <v>4</v>
      </c>
      <c r="J42">
        <f t="shared" si="2"/>
        <v>1.1111111111111112</v>
      </c>
      <c r="K42">
        <f t="shared" si="3"/>
        <v>96.8888888888889</v>
      </c>
      <c r="L42">
        <f t="shared" si="4"/>
        <v>77.666666666666671</v>
      </c>
      <c r="M42">
        <v>100</v>
      </c>
      <c r="O42" s="4">
        <v>30</v>
      </c>
      <c r="P42" s="5" t="s">
        <v>4</v>
      </c>
      <c r="Q42">
        <f t="shared" si="5"/>
        <v>0.11111111111111116</v>
      </c>
      <c r="R42">
        <f t="shared" si="6"/>
        <v>9.6888888888888971</v>
      </c>
      <c r="S42">
        <f t="shared" si="7"/>
        <v>7.7666666666666657</v>
      </c>
      <c r="T42">
        <v>100</v>
      </c>
      <c r="V42" s="4">
        <v>30</v>
      </c>
      <c r="W42" s="5" t="s">
        <v>4</v>
      </c>
      <c r="X42">
        <f t="shared" si="17"/>
        <v>1.2333333333333334</v>
      </c>
      <c r="Y42">
        <f t="shared" si="18"/>
        <v>106.66666666666669</v>
      </c>
      <c r="Z42">
        <f t="shared" si="19"/>
        <v>86.166666666666671</v>
      </c>
      <c r="AA42">
        <v>100</v>
      </c>
    </row>
    <row r="43" spans="1:27" s="14" customFormat="1" ht="15.5" x14ac:dyDescent="0.35">
      <c r="A43" s="10">
        <v>0</v>
      </c>
      <c r="B43" s="11" t="s">
        <v>5</v>
      </c>
      <c r="C43" s="12">
        <v>927.8</v>
      </c>
      <c r="D43" s="15">
        <v>625.79999999999995</v>
      </c>
      <c r="E43" s="15">
        <v>727.2</v>
      </c>
      <c r="F43" s="14">
        <v>0</v>
      </c>
      <c r="H43" s="10">
        <v>0</v>
      </c>
      <c r="I43" s="11" t="s">
        <v>5</v>
      </c>
      <c r="J43" s="14">
        <f t="shared" si="2"/>
        <v>1030.8888888888889</v>
      </c>
      <c r="K43" s="14">
        <f t="shared" si="3"/>
        <v>695.33333333333326</v>
      </c>
      <c r="L43" s="14">
        <f t="shared" si="4"/>
        <v>808.00000000000011</v>
      </c>
      <c r="M43" s="14">
        <v>0</v>
      </c>
      <c r="O43" s="10">
        <v>0</v>
      </c>
      <c r="P43" s="11" t="s">
        <v>5</v>
      </c>
      <c r="Q43" s="14">
        <f t="shared" si="5"/>
        <v>103.08888888888896</v>
      </c>
      <c r="R43" s="14">
        <f t="shared" si="6"/>
        <v>69.533333333333303</v>
      </c>
      <c r="S43" s="14">
        <f t="shared" si="7"/>
        <v>80.800000000000068</v>
      </c>
      <c r="T43" s="14">
        <v>0</v>
      </c>
      <c r="V43" s="10">
        <v>0</v>
      </c>
      <c r="W43" s="11" t="s">
        <v>5</v>
      </c>
      <c r="X43" s="14">
        <v>1030.8888888888889</v>
      </c>
      <c r="Y43" s="14">
        <v>695.33333333333326</v>
      </c>
      <c r="Z43" s="14">
        <v>808.00000000000011</v>
      </c>
      <c r="AA43" s="14">
        <v>0</v>
      </c>
    </row>
    <row r="44" spans="1:27" ht="15.5" x14ac:dyDescent="0.35">
      <c r="A44" s="4">
        <v>2</v>
      </c>
      <c r="B44" s="5" t="s">
        <v>5</v>
      </c>
      <c r="C44" s="4">
        <v>662.2</v>
      </c>
      <c r="D44" s="4">
        <v>642.6</v>
      </c>
      <c r="E44" s="4">
        <v>643.9</v>
      </c>
      <c r="F44">
        <v>0</v>
      </c>
      <c r="H44" s="4">
        <v>2</v>
      </c>
      <c r="I44" s="5" t="s">
        <v>5</v>
      </c>
      <c r="J44">
        <f t="shared" si="2"/>
        <v>735.77777777777783</v>
      </c>
      <c r="K44">
        <f t="shared" si="3"/>
        <v>714.00000000000011</v>
      </c>
      <c r="L44">
        <f t="shared" si="4"/>
        <v>715.44444444444446</v>
      </c>
      <c r="M44">
        <v>0</v>
      </c>
      <c r="O44" s="4">
        <v>2</v>
      </c>
      <c r="P44" s="5" t="s">
        <v>5</v>
      </c>
      <c r="Q44">
        <f t="shared" si="5"/>
        <v>73.577777777777783</v>
      </c>
      <c r="R44">
        <f t="shared" si="6"/>
        <v>71.400000000000091</v>
      </c>
      <c r="S44">
        <f t="shared" si="7"/>
        <v>71.54444444444448</v>
      </c>
      <c r="T44">
        <v>0</v>
      </c>
      <c r="V44" s="4">
        <v>2</v>
      </c>
      <c r="W44" s="5" t="s">
        <v>5</v>
      </c>
      <c r="X44">
        <f>J44+Q43</f>
        <v>838.86666666666679</v>
      </c>
      <c r="Y44">
        <f t="shared" ref="Y44:Z44" si="20">K44+R43</f>
        <v>783.53333333333342</v>
      </c>
      <c r="Z44">
        <f t="shared" si="20"/>
        <v>796.24444444444453</v>
      </c>
      <c r="AA44">
        <v>0</v>
      </c>
    </row>
    <row r="45" spans="1:27" ht="15.5" x14ac:dyDescent="0.35">
      <c r="A45" s="4">
        <v>4</v>
      </c>
      <c r="B45" s="5" t="s">
        <v>5</v>
      </c>
      <c r="C45" s="4">
        <v>1168.3</v>
      </c>
      <c r="D45" s="4">
        <v>824.1</v>
      </c>
      <c r="E45" s="4">
        <v>865.7</v>
      </c>
      <c r="F45">
        <v>0</v>
      </c>
      <c r="H45" s="4">
        <v>4</v>
      </c>
      <c r="I45" s="5" t="s">
        <v>5</v>
      </c>
      <c r="J45">
        <f t="shared" si="2"/>
        <v>1298.1111111111111</v>
      </c>
      <c r="K45">
        <f t="shared" si="3"/>
        <v>915.66666666666674</v>
      </c>
      <c r="L45">
        <f t="shared" si="4"/>
        <v>961.88888888888903</v>
      </c>
      <c r="M45">
        <v>0</v>
      </c>
      <c r="O45" s="4">
        <v>4</v>
      </c>
      <c r="P45" s="5" t="s">
        <v>5</v>
      </c>
      <c r="Q45">
        <f t="shared" si="5"/>
        <v>129.81111111111113</v>
      </c>
      <c r="R45">
        <f t="shared" si="6"/>
        <v>91.56666666666672</v>
      </c>
      <c r="S45">
        <f t="shared" si="7"/>
        <v>96.188888888888982</v>
      </c>
      <c r="T45">
        <v>0</v>
      </c>
      <c r="V45" s="4">
        <v>4</v>
      </c>
      <c r="W45" s="5" t="s">
        <v>5</v>
      </c>
      <c r="X45">
        <f t="shared" ref="X45:X54" si="21">J45+Q44</f>
        <v>1371.6888888888889</v>
      </c>
      <c r="Y45">
        <f t="shared" ref="Y45:Y54" si="22">K45+R44</f>
        <v>987.06666666666683</v>
      </c>
      <c r="Z45">
        <f t="shared" ref="Z45:Z54" si="23">L45+S44</f>
        <v>1033.4333333333334</v>
      </c>
      <c r="AA45">
        <v>0</v>
      </c>
    </row>
    <row r="46" spans="1:27" ht="15.5" x14ac:dyDescent="0.35">
      <c r="A46" s="4">
        <v>7</v>
      </c>
      <c r="B46" s="5" t="s">
        <v>5</v>
      </c>
      <c r="C46" s="6">
        <v>1648.8</v>
      </c>
      <c r="D46" s="9">
        <v>693.1</v>
      </c>
      <c r="E46" s="9">
        <v>798.3</v>
      </c>
      <c r="F46">
        <v>0</v>
      </c>
      <c r="H46" s="4">
        <v>7</v>
      </c>
      <c r="I46" s="5" t="s">
        <v>5</v>
      </c>
      <c r="J46">
        <f t="shared" si="2"/>
        <v>1832</v>
      </c>
      <c r="K46">
        <f t="shared" si="3"/>
        <v>770.1111111111112</v>
      </c>
      <c r="L46">
        <f t="shared" si="4"/>
        <v>887</v>
      </c>
      <c r="M46">
        <v>0</v>
      </c>
      <c r="O46" s="4">
        <v>7</v>
      </c>
      <c r="P46" s="5" t="s">
        <v>5</v>
      </c>
      <c r="Q46">
        <f t="shared" si="5"/>
        <v>183.20000000000005</v>
      </c>
      <c r="R46">
        <f t="shared" si="6"/>
        <v>77.011111111111177</v>
      </c>
      <c r="S46">
        <f t="shared" si="7"/>
        <v>88.700000000000045</v>
      </c>
      <c r="T46">
        <v>0</v>
      </c>
      <c r="V46" s="4">
        <v>7</v>
      </c>
      <c r="W46" s="5" t="s">
        <v>5</v>
      </c>
      <c r="X46">
        <f t="shared" si="21"/>
        <v>1961.8111111111111</v>
      </c>
      <c r="Y46">
        <f t="shared" si="22"/>
        <v>861.67777777777792</v>
      </c>
      <c r="Z46">
        <f t="shared" si="23"/>
        <v>983.18888888888898</v>
      </c>
      <c r="AA46">
        <v>0</v>
      </c>
    </row>
    <row r="47" spans="1:27" ht="15.5" x14ac:dyDescent="0.35">
      <c r="A47" s="4">
        <v>9</v>
      </c>
      <c r="B47" s="5" t="s">
        <v>5</v>
      </c>
      <c r="C47" s="4">
        <v>2720.7</v>
      </c>
      <c r="D47" s="4">
        <v>786.4</v>
      </c>
      <c r="E47" s="4">
        <v>726.6</v>
      </c>
      <c r="F47">
        <v>0</v>
      </c>
      <c r="H47" s="4">
        <v>9</v>
      </c>
      <c r="I47" s="5" t="s">
        <v>5</v>
      </c>
      <c r="J47">
        <f t="shared" si="2"/>
        <v>3023</v>
      </c>
      <c r="K47">
        <f t="shared" si="3"/>
        <v>873.77777777777783</v>
      </c>
      <c r="L47">
        <f t="shared" si="4"/>
        <v>807.33333333333337</v>
      </c>
      <c r="M47">
        <v>0</v>
      </c>
      <c r="O47" s="4">
        <v>9</v>
      </c>
      <c r="P47" s="5" t="s">
        <v>5</v>
      </c>
      <c r="Q47">
        <f t="shared" si="5"/>
        <v>302.30000000000018</v>
      </c>
      <c r="R47">
        <f t="shared" si="6"/>
        <v>87.377777777777851</v>
      </c>
      <c r="S47">
        <f t="shared" si="7"/>
        <v>80.733333333333348</v>
      </c>
      <c r="T47">
        <v>0</v>
      </c>
      <c r="V47" s="4">
        <v>9</v>
      </c>
      <c r="W47" s="5" t="s">
        <v>5</v>
      </c>
      <c r="X47">
        <f t="shared" si="21"/>
        <v>3206.2</v>
      </c>
      <c r="Y47">
        <f t="shared" si="22"/>
        <v>950.78888888888901</v>
      </c>
      <c r="Z47">
        <f t="shared" si="23"/>
        <v>896.03333333333342</v>
      </c>
      <c r="AA47">
        <v>0</v>
      </c>
    </row>
    <row r="48" spans="1:27" ht="15.5" x14ac:dyDescent="0.35">
      <c r="A48" s="4">
        <v>11</v>
      </c>
      <c r="B48" s="5" t="s">
        <v>5</v>
      </c>
      <c r="C48" s="4">
        <v>6307.1</v>
      </c>
      <c r="D48" s="4">
        <v>996.8</v>
      </c>
      <c r="E48" s="4">
        <v>1048.5</v>
      </c>
      <c r="F48">
        <v>0</v>
      </c>
      <c r="H48" s="4">
        <v>11</v>
      </c>
      <c r="I48" s="5" t="s">
        <v>5</v>
      </c>
      <c r="J48">
        <f t="shared" si="2"/>
        <v>7007.8888888888896</v>
      </c>
      <c r="K48">
        <f t="shared" si="3"/>
        <v>1107.5555555555557</v>
      </c>
      <c r="L48">
        <f t="shared" si="4"/>
        <v>1165</v>
      </c>
      <c r="M48">
        <v>0</v>
      </c>
      <c r="O48" s="4">
        <v>11</v>
      </c>
      <c r="P48" s="5" t="s">
        <v>5</v>
      </c>
      <c r="Q48">
        <f t="shared" si="5"/>
        <v>700.78888888888923</v>
      </c>
      <c r="R48">
        <f t="shared" si="6"/>
        <v>110.7555555555557</v>
      </c>
      <c r="S48">
        <f t="shared" si="7"/>
        <v>116.5</v>
      </c>
      <c r="T48">
        <v>0</v>
      </c>
      <c r="V48" s="4">
        <v>11</v>
      </c>
      <c r="W48" s="5" t="s">
        <v>5</v>
      </c>
      <c r="X48">
        <f t="shared" si="21"/>
        <v>7310.1888888888898</v>
      </c>
      <c r="Y48">
        <f t="shared" si="22"/>
        <v>1194.9333333333334</v>
      </c>
      <c r="Z48">
        <f t="shared" si="23"/>
        <v>1245.7333333333333</v>
      </c>
      <c r="AA48">
        <v>0</v>
      </c>
    </row>
    <row r="49" spans="1:27" ht="15.5" x14ac:dyDescent="0.35">
      <c r="A49" s="4">
        <v>14</v>
      </c>
      <c r="B49" s="5" t="s">
        <v>5</v>
      </c>
      <c r="C49" s="4">
        <v>17303.2</v>
      </c>
      <c r="D49" s="4">
        <v>2632</v>
      </c>
      <c r="E49" s="4">
        <v>5987.5</v>
      </c>
      <c r="F49">
        <v>0</v>
      </c>
      <c r="H49" s="4">
        <v>14</v>
      </c>
      <c r="I49" s="5" t="s">
        <v>5</v>
      </c>
      <c r="J49">
        <f t="shared" si="2"/>
        <v>19225.777777777781</v>
      </c>
      <c r="K49">
        <f t="shared" si="3"/>
        <v>2924.4444444444448</v>
      </c>
      <c r="L49">
        <f t="shared" si="4"/>
        <v>6652.7777777777783</v>
      </c>
      <c r="M49">
        <v>0</v>
      </c>
      <c r="O49" s="4">
        <v>14</v>
      </c>
      <c r="P49" s="5" t="s">
        <v>5</v>
      </c>
      <c r="Q49">
        <f t="shared" si="5"/>
        <v>1922.5777777777803</v>
      </c>
      <c r="R49">
        <f t="shared" si="6"/>
        <v>292.4444444444448</v>
      </c>
      <c r="S49">
        <f t="shared" si="7"/>
        <v>665.27777777777828</v>
      </c>
      <c r="T49">
        <v>0</v>
      </c>
      <c r="V49" s="4">
        <v>14</v>
      </c>
      <c r="W49" s="5" t="s">
        <v>5</v>
      </c>
      <c r="X49">
        <f t="shared" si="21"/>
        <v>19926.566666666669</v>
      </c>
      <c r="Y49">
        <f t="shared" si="22"/>
        <v>3035.2000000000007</v>
      </c>
      <c r="Z49">
        <f t="shared" si="23"/>
        <v>6769.2777777777783</v>
      </c>
      <c r="AA49">
        <v>0</v>
      </c>
    </row>
    <row r="50" spans="1:27" ht="15.5" x14ac:dyDescent="0.35">
      <c r="A50" s="4">
        <v>18</v>
      </c>
      <c r="B50" s="5" t="s">
        <v>5</v>
      </c>
      <c r="C50" s="4"/>
      <c r="D50" s="4">
        <v>10131.700000000001</v>
      </c>
      <c r="E50" s="4">
        <v>15638.8</v>
      </c>
      <c r="F50">
        <v>0</v>
      </c>
      <c r="H50" s="4">
        <v>18</v>
      </c>
      <c r="I50" s="5" t="s">
        <v>5</v>
      </c>
      <c r="J50">
        <f t="shared" si="2"/>
        <v>0</v>
      </c>
      <c r="K50">
        <f t="shared" si="3"/>
        <v>11257.444444444445</v>
      </c>
      <c r="L50">
        <f t="shared" si="4"/>
        <v>17376.444444444445</v>
      </c>
      <c r="M50">
        <v>0</v>
      </c>
      <c r="O50" s="4">
        <v>18</v>
      </c>
      <c r="P50" s="5" t="s">
        <v>5</v>
      </c>
      <c r="Q50">
        <f t="shared" si="5"/>
        <v>0</v>
      </c>
      <c r="R50">
        <f t="shared" si="6"/>
        <v>1125.7444444444445</v>
      </c>
      <c r="S50">
        <f t="shared" si="7"/>
        <v>1737.644444444446</v>
      </c>
      <c r="T50">
        <v>0</v>
      </c>
      <c r="V50" s="4">
        <v>18</v>
      </c>
      <c r="W50" s="5" t="s">
        <v>5</v>
      </c>
      <c r="X50">
        <f t="shared" si="21"/>
        <v>1922.5777777777803</v>
      </c>
      <c r="Y50">
        <f t="shared" si="22"/>
        <v>11549.888888888891</v>
      </c>
      <c r="Z50">
        <f t="shared" si="23"/>
        <v>18041.722222222223</v>
      </c>
      <c r="AA50">
        <v>0</v>
      </c>
    </row>
    <row r="51" spans="1:27" ht="15.5" x14ac:dyDescent="0.35">
      <c r="A51" s="4">
        <v>23</v>
      </c>
      <c r="B51" s="5" t="s">
        <v>5</v>
      </c>
      <c r="C51" s="4">
        <v>38589.599999999999</v>
      </c>
      <c r="D51" s="4">
        <v>20981.200000000001</v>
      </c>
      <c r="E51" s="4">
        <v>52717</v>
      </c>
      <c r="F51">
        <v>0</v>
      </c>
      <c r="H51" s="4">
        <v>23</v>
      </c>
      <c r="I51" s="5" t="s">
        <v>5</v>
      </c>
      <c r="J51">
        <f t="shared" si="2"/>
        <v>42877.333333333336</v>
      </c>
      <c r="K51">
        <f t="shared" si="3"/>
        <v>23312.444444444445</v>
      </c>
      <c r="L51">
        <f t="shared" si="4"/>
        <v>58574.444444444445</v>
      </c>
      <c r="M51">
        <v>0</v>
      </c>
      <c r="O51" s="4">
        <v>23</v>
      </c>
      <c r="P51" s="5" t="s">
        <v>5</v>
      </c>
      <c r="Q51">
        <f t="shared" si="5"/>
        <v>4287.7333333333372</v>
      </c>
      <c r="R51">
        <f t="shared" si="6"/>
        <v>2331.2444444444445</v>
      </c>
      <c r="S51">
        <f t="shared" si="7"/>
        <v>5857.4444444444453</v>
      </c>
      <c r="T51">
        <v>0</v>
      </c>
      <c r="V51" s="4">
        <v>23</v>
      </c>
      <c r="W51" s="5" t="s">
        <v>5</v>
      </c>
      <c r="X51">
        <f t="shared" si="21"/>
        <v>42877.333333333336</v>
      </c>
      <c r="Y51">
        <f t="shared" si="22"/>
        <v>24438.18888888889</v>
      </c>
      <c r="Z51">
        <f t="shared" si="23"/>
        <v>60312.088888888888</v>
      </c>
      <c r="AA51">
        <v>0</v>
      </c>
    </row>
    <row r="52" spans="1:27" ht="15.5" x14ac:dyDescent="0.35">
      <c r="A52" s="4">
        <v>25</v>
      </c>
      <c r="B52" s="5" t="s">
        <v>5</v>
      </c>
      <c r="C52" s="4">
        <v>39713.300000000003</v>
      </c>
      <c r="D52" s="4">
        <v>20237.3</v>
      </c>
      <c r="E52" s="4">
        <v>51289.8</v>
      </c>
      <c r="F52">
        <v>0</v>
      </c>
      <c r="H52" s="4">
        <v>25</v>
      </c>
      <c r="I52" s="5" t="s">
        <v>5</v>
      </c>
      <c r="J52">
        <f t="shared" si="2"/>
        <v>44125.888888888891</v>
      </c>
      <c r="K52">
        <f t="shared" si="3"/>
        <v>22485.888888888891</v>
      </c>
      <c r="L52">
        <f t="shared" si="4"/>
        <v>56988.666666666672</v>
      </c>
      <c r="M52">
        <v>0</v>
      </c>
      <c r="O52" s="4">
        <v>25</v>
      </c>
      <c r="P52" s="5" t="s">
        <v>5</v>
      </c>
      <c r="Q52">
        <f t="shared" si="5"/>
        <v>4412.5888888888876</v>
      </c>
      <c r="R52">
        <f t="shared" si="6"/>
        <v>2248.5888888888912</v>
      </c>
      <c r="S52">
        <f t="shared" si="7"/>
        <v>5698.8666666666686</v>
      </c>
      <c r="T52">
        <v>0</v>
      </c>
      <c r="V52" s="4">
        <v>25</v>
      </c>
      <c r="W52" s="5" t="s">
        <v>5</v>
      </c>
      <c r="X52">
        <f t="shared" si="21"/>
        <v>48413.622222222228</v>
      </c>
      <c r="Y52">
        <f t="shared" si="22"/>
        <v>24817.133333333335</v>
      </c>
      <c r="Z52">
        <f t="shared" si="23"/>
        <v>62846.111111111117</v>
      </c>
      <c r="AA52">
        <v>0</v>
      </c>
    </row>
    <row r="53" spans="1:27" ht="15.5" x14ac:dyDescent="0.35">
      <c r="A53" s="4">
        <v>28</v>
      </c>
      <c r="B53" s="5" t="s">
        <v>5</v>
      </c>
      <c r="C53" s="4">
        <v>39522.300000000003</v>
      </c>
      <c r="D53" s="4">
        <v>26104.400000000001</v>
      </c>
      <c r="E53" s="4">
        <v>60783</v>
      </c>
      <c r="F53">
        <v>0</v>
      </c>
      <c r="H53" s="4">
        <v>28</v>
      </c>
      <c r="I53" s="5" t="s">
        <v>5</v>
      </c>
      <c r="J53">
        <f t="shared" si="2"/>
        <v>43913.666666666672</v>
      </c>
      <c r="K53">
        <f t="shared" si="3"/>
        <v>29004.888888888891</v>
      </c>
      <c r="L53">
        <f t="shared" si="4"/>
        <v>67536.666666666672</v>
      </c>
      <c r="M53">
        <v>0</v>
      </c>
      <c r="O53" s="4">
        <v>28</v>
      </c>
      <c r="P53" s="5" t="s">
        <v>5</v>
      </c>
      <c r="Q53">
        <f t="shared" si="5"/>
        <v>4391.3666666666686</v>
      </c>
      <c r="R53">
        <f t="shared" si="6"/>
        <v>2900.4888888888891</v>
      </c>
      <c r="S53">
        <f t="shared" si="7"/>
        <v>6753.6666666666715</v>
      </c>
      <c r="T53">
        <v>0</v>
      </c>
      <c r="V53" s="4">
        <v>28</v>
      </c>
      <c r="W53" s="5" t="s">
        <v>5</v>
      </c>
      <c r="X53">
        <f t="shared" si="21"/>
        <v>48326.255555555559</v>
      </c>
      <c r="Y53">
        <f t="shared" si="22"/>
        <v>31253.477777777782</v>
      </c>
      <c r="Z53">
        <f t="shared" si="23"/>
        <v>73235.53333333334</v>
      </c>
      <c r="AA53">
        <v>0</v>
      </c>
    </row>
    <row r="54" spans="1:27" ht="15.5" x14ac:dyDescent="0.35">
      <c r="A54" s="4">
        <v>30</v>
      </c>
      <c r="B54" s="5" t="s">
        <v>5</v>
      </c>
      <c r="C54" s="4">
        <v>41435.4</v>
      </c>
      <c r="D54" s="4">
        <v>27655.599999999999</v>
      </c>
      <c r="E54" s="4">
        <v>63105.9</v>
      </c>
      <c r="F54">
        <v>0</v>
      </c>
      <c r="H54" s="4">
        <v>30</v>
      </c>
      <c r="I54" s="5" t="s">
        <v>5</v>
      </c>
      <c r="J54">
        <f t="shared" si="2"/>
        <v>46039.333333333336</v>
      </c>
      <c r="K54">
        <f t="shared" si="3"/>
        <v>30728.444444444445</v>
      </c>
      <c r="L54">
        <f t="shared" si="4"/>
        <v>70117.666666666672</v>
      </c>
      <c r="M54">
        <v>0</v>
      </c>
      <c r="O54" s="4">
        <v>30</v>
      </c>
      <c r="P54" s="5" t="s">
        <v>5</v>
      </c>
      <c r="Q54">
        <f t="shared" si="5"/>
        <v>4603.9333333333343</v>
      </c>
      <c r="R54">
        <f t="shared" si="6"/>
        <v>3072.8444444444467</v>
      </c>
      <c r="S54">
        <f t="shared" si="7"/>
        <v>7011.7666666666701</v>
      </c>
      <c r="T54">
        <v>0</v>
      </c>
      <c r="V54" s="4">
        <v>30</v>
      </c>
      <c r="W54" s="5" t="s">
        <v>5</v>
      </c>
      <c r="X54">
        <f t="shared" si="21"/>
        <v>50430.700000000004</v>
      </c>
      <c r="Y54">
        <f t="shared" si="22"/>
        <v>33628.933333333334</v>
      </c>
      <c r="Z54">
        <f t="shared" si="23"/>
        <v>76871.333333333343</v>
      </c>
      <c r="AA54">
        <v>0</v>
      </c>
    </row>
    <row r="55" spans="1:27" s="14" customFormat="1" ht="15.5" x14ac:dyDescent="0.35">
      <c r="A55" s="10">
        <v>0</v>
      </c>
      <c r="B55" s="11" t="s">
        <v>5</v>
      </c>
      <c r="C55" s="12">
        <v>404.8</v>
      </c>
      <c r="D55" s="15">
        <v>1743.6</v>
      </c>
      <c r="E55" s="15">
        <v>1103.7</v>
      </c>
      <c r="F55" s="14">
        <v>10</v>
      </c>
      <c r="H55" s="10">
        <v>0</v>
      </c>
      <c r="I55" s="11" t="s">
        <v>5</v>
      </c>
      <c r="J55" s="14">
        <f t="shared" si="2"/>
        <v>449.77777777777783</v>
      </c>
      <c r="K55" s="14">
        <f t="shared" si="3"/>
        <v>1937.3333333333333</v>
      </c>
      <c r="L55" s="14">
        <f t="shared" si="4"/>
        <v>1226.3333333333335</v>
      </c>
      <c r="M55" s="14">
        <v>10</v>
      </c>
      <c r="O55" s="10">
        <v>0</v>
      </c>
      <c r="P55" s="11" t="s">
        <v>5</v>
      </c>
      <c r="Q55" s="14">
        <f t="shared" si="5"/>
        <v>44.977777777777817</v>
      </c>
      <c r="R55" s="14">
        <f t="shared" si="6"/>
        <v>193.73333333333335</v>
      </c>
      <c r="S55" s="14">
        <f t="shared" si="7"/>
        <v>122.63333333333344</v>
      </c>
      <c r="T55" s="14">
        <v>10</v>
      </c>
      <c r="V55" s="10">
        <v>0</v>
      </c>
      <c r="W55" s="11" t="s">
        <v>5</v>
      </c>
      <c r="X55" s="14">
        <v>449.77777777777783</v>
      </c>
      <c r="Y55" s="14">
        <v>1937.3333333333333</v>
      </c>
      <c r="Z55" s="14">
        <v>1226.3333333333335</v>
      </c>
      <c r="AA55" s="14">
        <v>10</v>
      </c>
    </row>
    <row r="56" spans="1:27" ht="15.5" x14ac:dyDescent="0.35">
      <c r="A56" s="4">
        <v>2</v>
      </c>
      <c r="B56" s="5" t="s">
        <v>5</v>
      </c>
      <c r="C56" s="4">
        <v>433.9</v>
      </c>
      <c r="D56" s="4">
        <v>2077.4</v>
      </c>
      <c r="E56" s="4">
        <v>1167.9000000000001</v>
      </c>
      <c r="F56">
        <v>10</v>
      </c>
      <c r="H56" s="4">
        <v>2</v>
      </c>
      <c r="I56" s="5" t="s">
        <v>5</v>
      </c>
      <c r="J56">
        <f t="shared" si="2"/>
        <v>482.11111111111109</v>
      </c>
      <c r="K56">
        <f t="shared" si="3"/>
        <v>2308.2222222222226</v>
      </c>
      <c r="L56">
        <f t="shared" si="4"/>
        <v>1297.6666666666667</v>
      </c>
      <c r="M56">
        <v>10</v>
      </c>
      <c r="O56" s="4">
        <v>2</v>
      </c>
      <c r="P56" s="5" t="s">
        <v>5</v>
      </c>
      <c r="Q56">
        <f t="shared" si="5"/>
        <v>48.211111111111109</v>
      </c>
      <c r="R56">
        <f t="shared" si="6"/>
        <v>230.82222222222254</v>
      </c>
      <c r="S56">
        <f t="shared" si="7"/>
        <v>129.76666666666665</v>
      </c>
      <c r="T56">
        <v>10</v>
      </c>
      <c r="V56" s="4">
        <v>2</v>
      </c>
      <c r="W56" s="5" t="s">
        <v>5</v>
      </c>
      <c r="X56">
        <f>J56+Q55</f>
        <v>527.08888888888896</v>
      </c>
      <c r="Y56">
        <f t="shared" ref="Y56:Z56" si="24">K56+R55</f>
        <v>2501.9555555555562</v>
      </c>
      <c r="Z56">
        <f t="shared" si="24"/>
        <v>1420.3000000000002</v>
      </c>
      <c r="AA56">
        <v>10</v>
      </c>
    </row>
    <row r="57" spans="1:27" ht="15.5" x14ac:dyDescent="0.35">
      <c r="A57" s="4">
        <v>4</v>
      </c>
      <c r="B57" s="5" t="s">
        <v>5</v>
      </c>
      <c r="C57" s="6">
        <v>506.3</v>
      </c>
      <c r="D57" s="9">
        <v>2169.1999999999998</v>
      </c>
      <c r="E57" s="9">
        <v>1237.4000000000001</v>
      </c>
      <c r="F57">
        <v>10</v>
      </c>
      <c r="H57" s="4">
        <v>4</v>
      </c>
      <c r="I57" s="5" t="s">
        <v>5</v>
      </c>
      <c r="J57">
        <f t="shared" si="2"/>
        <v>562.55555555555554</v>
      </c>
      <c r="K57">
        <f t="shared" si="3"/>
        <v>2410.2222222222222</v>
      </c>
      <c r="L57">
        <f t="shared" si="4"/>
        <v>1374.8888888888891</v>
      </c>
      <c r="M57">
        <v>10</v>
      </c>
      <c r="O57" s="4">
        <v>4</v>
      </c>
      <c r="P57" s="5" t="s">
        <v>5</v>
      </c>
      <c r="Q57">
        <f t="shared" si="5"/>
        <v>56.255555555555532</v>
      </c>
      <c r="R57">
        <f t="shared" si="6"/>
        <v>241.02222222222235</v>
      </c>
      <c r="S57">
        <f t="shared" si="7"/>
        <v>137.48888888888905</v>
      </c>
      <c r="T57">
        <v>10</v>
      </c>
      <c r="V57" s="4">
        <v>4</v>
      </c>
      <c r="W57" s="5" t="s">
        <v>5</v>
      </c>
      <c r="X57">
        <f t="shared" ref="X57:X68" si="25">J57+Q56</f>
        <v>610.76666666666665</v>
      </c>
      <c r="Y57">
        <f t="shared" ref="Y57:Y68" si="26">K57+R56</f>
        <v>2641.0444444444447</v>
      </c>
      <c r="Z57">
        <f t="shared" ref="Z57:Z68" si="27">L57+S56</f>
        <v>1504.6555555555558</v>
      </c>
      <c r="AA57">
        <v>10</v>
      </c>
    </row>
    <row r="58" spans="1:27" ht="15.5" x14ac:dyDescent="0.35">
      <c r="A58" s="4">
        <v>7</v>
      </c>
      <c r="B58" s="5" t="s">
        <v>5</v>
      </c>
      <c r="C58" s="6">
        <v>557.29999999999995</v>
      </c>
      <c r="D58" s="9">
        <v>4389.2</v>
      </c>
      <c r="E58" s="9">
        <v>1658.3</v>
      </c>
      <c r="F58">
        <v>10</v>
      </c>
      <c r="H58" s="4">
        <v>7</v>
      </c>
      <c r="I58" s="5" t="s">
        <v>5</v>
      </c>
      <c r="J58">
        <f t="shared" si="2"/>
        <v>619.22222222222217</v>
      </c>
      <c r="K58">
        <f t="shared" si="3"/>
        <v>4876.8888888888887</v>
      </c>
      <c r="L58">
        <f t="shared" si="4"/>
        <v>1842.5555555555557</v>
      </c>
      <c r="M58">
        <v>10</v>
      </c>
      <c r="O58" s="4">
        <v>7</v>
      </c>
      <c r="P58" s="5" t="s">
        <v>5</v>
      </c>
      <c r="Q58">
        <f t="shared" si="5"/>
        <v>61.922222222222217</v>
      </c>
      <c r="R58">
        <f t="shared" si="6"/>
        <v>487.68888888888887</v>
      </c>
      <c r="S58">
        <f t="shared" si="7"/>
        <v>184.2555555555557</v>
      </c>
      <c r="T58">
        <v>10</v>
      </c>
      <c r="V58" s="4">
        <v>7</v>
      </c>
      <c r="W58" s="5" t="s">
        <v>5</v>
      </c>
      <c r="X58">
        <f t="shared" si="25"/>
        <v>675.47777777777765</v>
      </c>
      <c r="Y58">
        <f t="shared" si="26"/>
        <v>5117.9111111111106</v>
      </c>
      <c r="Z58">
        <f t="shared" si="27"/>
        <v>1980.0444444444447</v>
      </c>
      <c r="AA58">
        <v>10</v>
      </c>
    </row>
    <row r="59" spans="1:27" ht="15.5" x14ac:dyDescent="0.35">
      <c r="A59" s="4">
        <v>9</v>
      </c>
      <c r="B59" s="5" t="s">
        <v>5</v>
      </c>
      <c r="C59" s="4">
        <v>640</v>
      </c>
      <c r="D59" s="4">
        <v>7842.7</v>
      </c>
      <c r="E59" s="4">
        <v>2781.1</v>
      </c>
      <c r="F59">
        <v>10</v>
      </c>
      <c r="H59" s="4">
        <v>9</v>
      </c>
      <c r="I59" s="5" t="s">
        <v>5</v>
      </c>
      <c r="J59">
        <f t="shared" si="2"/>
        <v>711.11111111111109</v>
      </c>
      <c r="K59">
        <f t="shared" si="3"/>
        <v>8714.1111111111113</v>
      </c>
      <c r="L59">
        <f t="shared" si="4"/>
        <v>3090.1111111111113</v>
      </c>
      <c r="M59">
        <v>10</v>
      </c>
      <c r="O59" s="4">
        <v>9</v>
      </c>
      <c r="P59" s="5" t="s">
        <v>5</v>
      </c>
      <c r="Q59">
        <f t="shared" si="5"/>
        <v>71.111111111111086</v>
      </c>
      <c r="R59">
        <f t="shared" si="6"/>
        <v>871.4111111111115</v>
      </c>
      <c r="S59">
        <f t="shared" si="7"/>
        <v>309.0111111111114</v>
      </c>
      <c r="T59">
        <v>10</v>
      </c>
      <c r="V59" s="4">
        <v>9</v>
      </c>
      <c r="W59" s="5" t="s">
        <v>5</v>
      </c>
      <c r="X59">
        <f t="shared" si="25"/>
        <v>773.0333333333333</v>
      </c>
      <c r="Y59">
        <f t="shared" si="26"/>
        <v>9201.7999999999993</v>
      </c>
      <c r="Z59">
        <f t="shared" si="27"/>
        <v>3274.3666666666668</v>
      </c>
      <c r="AA59">
        <v>10</v>
      </c>
    </row>
    <row r="60" spans="1:27" ht="15.5" x14ac:dyDescent="0.35">
      <c r="A60" s="4">
        <v>11</v>
      </c>
      <c r="B60" s="5" t="s">
        <v>5</v>
      </c>
      <c r="C60" s="4">
        <v>1339.5</v>
      </c>
      <c r="D60" s="4">
        <v>14531.2</v>
      </c>
      <c r="E60" s="4">
        <v>7396.3</v>
      </c>
      <c r="F60">
        <v>10</v>
      </c>
      <c r="H60" s="4">
        <v>11</v>
      </c>
      <c r="I60" s="5" t="s">
        <v>5</v>
      </c>
      <c r="J60">
        <f t="shared" si="2"/>
        <v>1488.3333333333335</v>
      </c>
      <c r="K60">
        <f t="shared" si="3"/>
        <v>16145.777777777779</v>
      </c>
      <c r="L60">
        <f t="shared" si="4"/>
        <v>8218.1111111111113</v>
      </c>
      <c r="M60">
        <v>10</v>
      </c>
      <c r="O60" s="4">
        <v>11</v>
      </c>
      <c r="P60" s="5" t="s">
        <v>5</v>
      </c>
      <c r="Q60">
        <f t="shared" si="5"/>
        <v>148.83333333333348</v>
      </c>
      <c r="R60">
        <f t="shared" si="6"/>
        <v>1614.5777777777785</v>
      </c>
      <c r="S60">
        <f t="shared" si="7"/>
        <v>821.81111111111113</v>
      </c>
      <c r="T60">
        <v>10</v>
      </c>
      <c r="V60" s="4">
        <v>11</v>
      </c>
      <c r="W60" s="5" t="s">
        <v>5</v>
      </c>
      <c r="X60">
        <f t="shared" si="25"/>
        <v>1559.4444444444446</v>
      </c>
      <c r="Y60">
        <f t="shared" si="26"/>
        <v>17017.18888888889</v>
      </c>
      <c r="Z60">
        <f t="shared" si="27"/>
        <v>8527.1222222222223</v>
      </c>
      <c r="AA60">
        <v>10</v>
      </c>
    </row>
    <row r="61" spans="1:27" ht="15.5" x14ac:dyDescent="0.35">
      <c r="A61" s="4">
        <v>14</v>
      </c>
      <c r="B61" s="5" t="s">
        <v>5</v>
      </c>
      <c r="C61" s="4">
        <v>1546.2</v>
      </c>
      <c r="D61" s="4">
        <v>21784.400000000001</v>
      </c>
      <c r="E61" s="4">
        <v>20283.099999999999</v>
      </c>
      <c r="F61">
        <v>10</v>
      </c>
      <c r="H61" s="4">
        <v>14</v>
      </c>
      <c r="I61" s="5" t="s">
        <v>5</v>
      </c>
      <c r="J61">
        <f t="shared" si="2"/>
        <v>1718.0000000000002</v>
      </c>
      <c r="K61">
        <f t="shared" si="3"/>
        <v>24204.888888888891</v>
      </c>
      <c r="L61">
        <f t="shared" si="4"/>
        <v>22536.777777777777</v>
      </c>
      <c r="M61">
        <v>10</v>
      </c>
      <c r="O61" s="4">
        <v>14</v>
      </c>
      <c r="P61" s="5" t="s">
        <v>5</v>
      </c>
      <c r="Q61">
        <f t="shared" si="5"/>
        <v>171.80000000000018</v>
      </c>
      <c r="R61">
        <f t="shared" si="6"/>
        <v>2420.4888888888891</v>
      </c>
      <c r="S61">
        <f t="shared" si="7"/>
        <v>2253.6777777777788</v>
      </c>
      <c r="T61">
        <v>10</v>
      </c>
      <c r="V61" s="4">
        <v>14</v>
      </c>
      <c r="W61" s="5" t="s">
        <v>5</v>
      </c>
      <c r="X61">
        <f t="shared" si="25"/>
        <v>1866.8333333333337</v>
      </c>
      <c r="Y61">
        <f t="shared" si="26"/>
        <v>25819.466666666667</v>
      </c>
      <c r="Z61">
        <f t="shared" si="27"/>
        <v>23358.588888888888</v>
      </c>
      <c r="AA61">
        <v>10</v>
      </c>
    </row>
    <row r="62" spans="1:27" ht="15.5" x14ac:dyDescent="0.35">
      <c r="A62" s="4">
        <v>16</v>
      </c>
      <c r="B62" s="5" t="s">
        <v>5</v>
      </c>
      <c r="C62" s="4">
        <v>13350.1</v>
      </c>
      <c r="D62" s="4">
        <v>8721.7000000000007</v>
      </c>
      <c r="E62" s="4">
        <v>12402.1</v>
      </c>
      <c r="F62">
        <v>10</v>
      </c>
      <c r="H62" s="4">
        <v>16</v>
      </c>
      <c r="I62" s="5" t="s">
        <v>5</v>
      </c>
      <c r="J62">
        <f t="shared" si="2"/>
        <v>14833.444444444445</v>
      </c>
      <c r="K62">
        <f t="shared" si="3"/>
        <v>9690.7777777777792</v>
      </c>
      <c r="L62">
        <f t="shared" si="4"/>
        <v>13780.111111111111</v>
      </c>
      <c r="M62">
        <v>10</v>
      </c>
      <c r="O62" s="4">
        <v>16</v>
      </c>
      <c r="P62" s="5" t="s">
        <v>5</v>
      </c>
      <c r="Q62">
        <f t="shared" si="5"/>
        <v>1483.3444444444449</v>
      </c>
      <c r="R62">
        <f t="shared" si="6"/>
        <v>969.07777777777846</v>
      </c>
      <c r="S62">
        <f t="shared" si="7"/>
        <v>1378.0111111111109</v>
      </c>
      <c r="T62">
        <v>10</v>
      </c>
      <c r="V62" s="4">
        <v>16</v>
      </c>
      <c r="W62" s="5" t="s">
        <v>5</v>
      </c>
      <c r="X62">
        <f t="shared" si="25"/>
        <v>15005.244444444445</v>
      </c>
      <c r="Y62">
        <f t="shared" si="26"/>
        <v>12111.266666666668</v>
      </c>
      <c r="Z62">
        <f t="shared" si="27"/>
        <v>16033.78888888889</v>
      </c>
      <c r="AA62">
        <v>10</v>
      </c>
    </row>
    <row r="63" spans="1:27" ht="15.5" x14ac:dyDescent="0.35">
      <c r="A63" s="4">
        <v>18</v>
      </c>
      <c r="B63" s="5" t="s">
        <v>5</v>
      </c>
      <c r="C63" s="4">
        <v>15683.9</v>
      </c>
      <c r="D63" s="4">
        <v>23769.200000000001</v>
      </c>
      <c r="E63" s="4">
        <v>23617.1</v>
      </c>
      <c r="F63">
        <v>10</v>
      </c>
      <c r="H63" s="4">
        <v>18</v>
      </c>
      <c r="I63" s="5" t="s">
        <v>5</v>
      </c>
      <c r="J63">
        <f t="shared" si="2"/>
        <v>17426.555555555555</v>
      </c>
      <c r="K63">
        <f t="shared" si="3"/>
        <v>26410.222222222223</v>
      </c>
      <c r="L63">
        <f t="shared" si="4"/>
        <v>26241.222222222223</v>
      </c>
      <c r="M63">
        <v>10</v>
      </c>
      <c r="O63" s="4">
        <v>18</v>
      </c>
      <c r="P63" s="5" t="s">
        <v>5</v>
      </c>
      <c r="Q63">
        <f t="shared" si="5"/>
        <v>1742.6555555555551</v>
      </c>
      <c r="R63">
        <f t="shared" si="6"/>
        <v>2641.0222222222219</v>
      </c>
      <c r="S63">
        <f t="shared" si="7"/>
        <v>2624.1222222222241</v>
      </c>
      <c r="T63">
        <v>10</v>
      </c>
      <c r="V63" s="4">
        <v>18</v>
      </c>
      <c r="W63" s="5" t="s">
        <v>5</v>
      </c>
      <c r="X63">
        <f t="shared" si="25"/>
        <v>18909.900000000001</v>
      </c>
      <c r="Y63">
        <f t="shared" si="26"/>
        <v>27379.300000000003</v>
      </c>
      <c r="Z63">
        <f t="shared" si="27"/>
        <v>27619.233333333334</v>
      </c>
      <c r="AA63">
        <v>10</v>
      </c>
    </row>
    <row r="64" spans="1:27" ht="15.5" x14ac:dyDescent="0.35">
      <c r="A64" s="4">
        <v>21</v>
      </c>
      <c r="B64" s="5" t="s">
        <v>5</v>
      </c>
      <c r="C64" s="4">
        <v>33249.300000000003</v>
      </c>
      <c r="D64" s="4">
        <v>35118.9</v>
      </c>
      <c r="E64" s="4">
        <v>32725.5</v>
      </c>
      <c r="F64">
        <v>10</v>
      </c>
      <c r="H64" s="4">
        <v>21</v>
      </c>
      <c r="I64" s="5" t="s">
        <v>5</v>
      </c>
      <c r="J64">
        <f t="shared" si="2"/>
        <v>36943.666666666672</v>
      </c>
      <c r="K64">
        <f t="shared" si="3"/>
        <v>39021</v>
      </c>
      <c r="L64">
        <f t="shared" si="4"/>
        <v>36361.666666666672</v>
      </c>
      <c r="M64">
        <v>10</v>
      </c>
      <c r="O64" s="4">
        <v>21</v>
      </c>
      <c r="P64" s="5" t="s">
        <v>5</v>
      </c>
      <c r="Q64">
        <f t="shared" si="5"/>
        <v>3694.3666666666686</v>
      </c>
      <c r="R64">
        <f t="shared" si="6"/>
        <v>3902.0999999999985</v>
      </c>
      <c r="S64">
        <f t="shared" si="7"/>
        <v>3636.1666666666715</v>
      </c>
      <c r="T64">
        <v>10</v>
      </c>
      <c r="V64" s="4">
        <v>21</v>
      </c>
      <c r="W64" s="5" t="s">
        <v>5</v>
      </c>
      <c r="X64">
        <f t="shared" si="25"/>
        <v>38686.322222222225</v>
      </c>
      <c r="Y64">
        <f t="shared" si="26"/>
        <v>41662.022222222222</v>
      </c>
      <c r="Z64">
        <f t="shared" si="27"/>
        <v>38985.788888888899</v>
      </c>
      <c r="AA64">
        <v>10</v>
      </c>
    </row>
    <row r="65" spans="1:27" ht="15.5" x14ac:dyDescent="0.35">
      <c r="A65" s="4">
        <v>23</v>
      </c>
      <c r="B65" s="5" t="s">
        <v>5</v>
      </c>
      <c r="C65" s="4">
        <v>45032.3</v>
      </c>
      <c r="D65" s="4">
        <v>42809.5</v>
      </c>
      <c r="E65" s="4">
        <v>39115.9</v>
      </c>
      <c r="F65">
        <v>10</v>
      </c>
      <c r="H65" s="4">
        <v>23</v>
      </c>
      <c r="I65" s="5" t="s">
        <v>5</v>
      </c>
      <c r="J65">
        <f t="shared" si="2"/>
        <v>50035.888888888898</v>
      </c>
      <c r="K65">
        <f t="shared" si="3"/>
        <v>47566.111111111117</v>
      </c>
      <c r="L65">
        <f t="shared" si="4"/>
        <v>43462.111111111117</v>
      </c>
      <c r="M65">
        <v>10</v>
      </c>
      <c r="O65" s="4">
        <v>23</v>
      </c>
      <c r="P65" s="5" t="s">
        <v>5</v>
      </c>
      <c r="Q65">
        <f t="shared" si="5"/>
        <v>5003.5888888888949</v>
      </c>
      <c r="R65">
        <f t="shared" si="6"/>
        <v>4756.6111111111168</v>
      </c>
      <c r="S65">
        <f t="shared" si="7"/>
        <v>4346.2111111111153</v>
      </c>
      <c r="T65">
        <v>10</v>
      </c>
      <c r="V65" s="4">
        <v>23</v>
      </c>
      <c r="W65" s="5" t="s">
        <v>5</v>
      </c>
      <c r="X65">
        <f t="shared" si="25"/>
        <v>53730.255555555566</v>
      </c>
      <c r="Y65">
        <f t="shared" si="26"/>
        <v>51468.211111111115</v>
      </c>
      <c r="Z65">
        <f t="shared" si="27"/>
        <v>47098.277777777788</v>
      </c>
      <c r="AA65">
        <v>10</v>
      </c>
    </row>
    <row r="66" spans="1:27" ht="15.5" x14ac:dyDescent="0.35">
      <c r="A66" s="4">
        <v>25</v>
      </c>
      <c r="B66" s="5" t="s">
        <v>5</v>
      </c>
      <c r="C66" s="4">
        <v>54770.400000000001</v>
      </c>
      <c r="D66" s="4">
        <v>46531.1</v>
      </c>
      <c r="E66" s="4">
        <v>34252.199999999997</v>
      </c>
      <c r="F66">
        <v>10</v>
      </c>
      <c r="H66" s="4">
        <v>25</v>
      </c>
      <c r="I66" s="5" t="s">
        <v>5</v>
      </c>
      <c r="J66">
        <f t="shared" si="2"/>
        <v>60856.000000000007</v>
      </c>
      <c r="K66">
        <f t="shared" si="3"/>
        <v>51701.222222222226</v>
      </c>
      <c r="L66">
        <f t="shared" si="4"/>
        <v>38058</v>
      </c>
      <c r="M66">
        <v>10</v>
      </c>
      <c r="O66" s="4">
        <v>25</v>
      </c>
      <c r="P66" s="5" t="s">
        <v>5</v>
      </c>
      <c r="Q66">
        <f t="shared" si="5"/>
        <v>6085.6000000000058</v>
      </c>
      <c r="R66">
        <f t="shared" si="6"/>
        <v>5170.1222222222277</v>
      </c>
      <c r="S66">
        <f t="shared" si="7"/>
        <v>3805.8000000000029</v>
      </c>
      <c r="T66">
        <v>10</v>
      </c>
      <c r="V66" s="4">
        <v>25</v>
      </c>
      <c r="W66" s="5" t="s">
        <v>5</v>
      </c>
      <c r="X66">
        <f t="shared" si="25"/>
        <v>65859.588888888902</v>
      </c>
      <c r="Y66">
        <f t="shared" si="26"/>
        <v>56457.833333333343</v>
      </c>
      <c r="Z66">
        <f t="shared" si="27"/>
        <v>42404.211111111115</v>
      </c>
      <c r="AA66">
        <v>10</v>
      </c>
    </row>
    <row r="67" spans="1:27" ht="15.5" x14ac:dyDescent="0.35">
      <c r="A67" s="4">
        <v>28</v>
      </c>
      <c r="B67" s="5" t="s">
        <v>5</v>
      </c>
      <c r="C67" s="4">
        <v>69777.7</v>
      </c>
      <c r="D67" s="4">
        <v>52508.2</v>
      </c>
      <c r="E67" s="4">
        <v>60639.6</v>
      </c>
      <c r="F67">
        <v>10</v>
      </c>
      <c r="H67" s="4">
        <v>28</v>
      </c>
      <c r="I67" s="5" t="s">
        <v>5</v>
      </c>
      <c r="J67">
        <f t="shared" si="2"/>
        <v>77530.777777777781</v>
      </c>
      <c r="K67">
        <f t="shared" si="3"/>
        <v>58342.444444444445</v>
      </c>
      <c r="L67">
        <f t="shared" si="4"/>
        <v>67377.333333333328</v>
      </c>
      <c r="M67">
        <v>10</v>
      </c>
      <c r="O67" s="4">
        <v>28</v>
      </c>
      <c r="P67" s="5" t="s">
        <v>5</v>
      </c>
      <c r="Q67">
        <f t="shared" si="5"/>
        <v>7753.0777777777839</v>
      </c>
      <c r="R67">
        <f t="shared" si="6"/>
        <v>5834.2444444444482</v>
      </c>
      <c r="S67">
        <f t="shared" si="7"/>
        <v>6737.7333333333299</v>
      </c>
      <c r="T67">
        <v>10</v>
      </c>
      <c r="V67" s="4">
        <v>28</v>
      </c>
      <c r="W67" s="5" t="s">
        <v>5</v>
      </c>
      <c r="X67">
        <f t="shared" si="25"/>
        <v>83616.377777777787</v>
      </c>
      <c r="Y67">
        <f t="shared" si="26"/>
        <v>63512.566666666673</v>
      </c>
      <c r="Z67">
        <f t="shared" si="27"/>
        <v>71183.133333333331</v>
      </c>
      <c r="AA67">
        <v>10</v>
      </c>
    </row>
    <row r="68" spans="1:27" ht="15.5" x14ac:dyDescent="0.35">
      <c r="A68" s="4">
        <v>30</v>
      </c>
      <c r="B68" s="5" t="s">
        <v>5</v>
      </c>
      <c r="C68" s="4">
        <v>69944.5</v>
      </c>
      <c r="D68" s="4">
        <v>53422.5</v>
      </c>
      <c r="E68" s="4">
        <v>62294.5</v>
      </c>
      <c r="F68" s="4">
        <v>10</v>
      </c>
      <c r="H68" s="4">
        <v>30</v>
      </c>
      <c r="I68" s="5" t="s">
        <v>5</v>
      </c>
      <c r="J68">
        <f t="shared" ref="J68:J82" si="28">C68*(50/45)</f>
        <v>77716.111111111109</v>
      </c>
      <c r="K68">
        <f t="shared" ref="K68:K82" si="29">D68*(50/45)</f>
        <v>59358.333333333336</v>
      </c>
      <c r="L68">
        <f t="shared" ref="L68:L82" si="30">E68*(50/45)</f>
        <v>69216.111111111109</v>
      </c>
      <c r="M68" s="4">
        <v>10</v>
      </c>
      <c r="O68" s="4">
        <v>30</v>
      </c>
      <c r="P68" s="5" t="s">
        <v>5</v>
      </c>
      <c r="Q68">
        <f t="shared" ref="Q68:Q82" si="31">J68-C68</f>
        <v>7771.6111111111095</v>
      </c>
      <c r="R68">
        <f t="shared" ref="R68:R82" si="32">K68-D68</f>
        <v>5935.8333333333358</v>
      </c>
      <c r="S68">
        <f t="shared" ref="S68:S82" si="33">L68-E68</f>
        <v>6921.6111111111095</v>
      </c>
      <c r="T68" s="4">
        <v>10</v>
      </c>
      <c r="V68" s="4">
        <v>30</v>
      </c>
      <c r="W68" s="5" t="s">
        <v>5</v>
      </c>
      <c r="X68">
        <f t="shared" si="25"/>
        <v>85469.188888888893</v>
      </c>
      <c r="Y68">
        <f t="shared" si="26"/>
        <v>65192.577777777784</v>
      </c>
      <c r="Z68">
        <f t="shared" si="27"/>
        <v>75953.844444444432</v>
      </c>
      <c r="AA68" s="4">
        <v>10</v>
      </c>
    </row>
    <row r="69" spans="1:27" s="14" customFormat="1" ht="15.5" x14ac:dyDescent="0.35">
      <c r="A69" s="10">
        <v>0</v>
      </c>
      <c r="B69" s="11" t="s">
        <v>5</v>
      </c>
      <c r="C69" s="12">
        <v>1250.2</v>
      </c>
      <c r="D69" s="15">
        <v>671.3</v>
      </c>
      <c r="E69" s="15">
        <v>1280.5999999999999</v>
      </c>
      <c r="F69" s="14">
        <v>100</v>
      </c>
      <c r="H69" s="10">
        <v>0</v>
      </c>
      <c r="I69" s="11" t="s">
        <v>5</v>
      </c>
      <c r="J69" s="14">
        <f t="shared" si="28"/>
        <v>1389.1111111111113</v>
      </c>
      <c r="K69" s="14">
        <f t="shared" si="29"/>
        <v>745.88888888888891</v>
      </c>
      <c r="L69" s="14">
        <f t="shared" si="30"/>
        <v>1422.8888888888889</v>
      </c>
      <c r="M69" s="14">
        <v>100</v>
      </c>
      <c r="O69" s="10">
        <v>0</v>
      </c>
      <c r="P69" s="11" t="s">
        <v>5</v>
      </c>
      <c r="Q69" s="14">
        <f t="shared" si="31"/>
        <v>138.91111111111127</v>
      </c>
      <c r="R69" s="14">
        <f t="shared" si="32"/>
        <v>74.58888888888896</v>
      </c>
      <c r="S69" s="14">
        <f t="shared" si="33"/>
        <v>142.28888888888901</v>
      </c>
      <c r="T69" s="14">
        <v>100</v>
      </c>
      <c r="V69" s="10">
        <v>0</v>
      </c>
      <c r="W69" s="11" t="s">
        <v>5</v>
      </c>
      <c r="X69" s="14">
        <v>1389.1111111111113</v>
      </c>
      <c r="Y69" s="14">
        <v>745.88888888888891</v>
      </c>
      <c r="Z69" s="14">
        <v>1422.8888888888889</v>
      </c>
      <c r="AA69" s="14">
        <v>100</v>
      </c>
    </row>
    <row r="70" spans="1:27" ht="15.5" x14ac:dyDescent="0.35">
      <c r="A70" s="4">
        <v>2</v>
      </c>
      <c r="B70" s="5" t="s">
        <v>5</v>
      </c>
      <c r="C70" s="4">
        <v>1417.2</v>
      </c>
      <c r="D70" s="4">
        <v>716.2</v>
      </c>
      <c r="E70" s="4">
        <v>1374.5</v>
      </c>
      <c r="F70">
        <v>100</v>
      </c>
      <c r="H70" s="4">
        <v>2</v>
      </c>
      <c r="I70" s="5" t="s">
        <v>5</v>
      </c>
      <c r="J70">
        <f t="shared" si="28"/>
        <v>1574.6666666666667</v>
      </c>
      <c r="K70">
        <f t="shared" si="29"/>
        <v>795.77777777777783</v>
      </c>
      <c r="L70">
        <f t="shared" si="30"/>
        <v>1527.2222222222224</v>
      </c>
      <c r="M70">
        <v>100</v>
      </c>
      <c r="O70" s="4">
        <v>2</v>
      </c>
      <c r="P70" s="5" t="s">
        <v>5</v>
      </c>
      <c r="Q70">
        <f t="shared" si="31"/>
        <v>157.4666666666667</v>
      </c>
      <c r="R70">
        <f t="shared" si="32"/>
        <v>79.577777777777783</v>
      </c>
      <c r="S70">
        <f t="shared" si="33"/>
        <v>152.7222222222224</v>
      </c>
      <c r="T70">
        <v>100</v>
      </c>
      <c r="V70" s="4">
        <v>2</v>
      </c>
      <c r="W70" s="5" t="s">
        <v>5</v>
      </c>
      <c r="X70">
        <f>J70+Q69</f>
        <v>1713.577777777778</v>
      </c>
      <c r="Y70">
        <f t="shared" ref="Y70:Z70" si="34">K70+R69</f>
        <v>870.36666666666679</v>
      </c>
      <c r="Z70">
        <f t="shared" si="34"/>
        <v>1669.5111111111114</v>
      </c>
      <c r="AA70">
        <v>100</v>
      </c>
    </row>
    <row r="71" spans="1:27" ht="15.5" x14ac:dyDescent="0.35">
      <c r="A71" s="4">
        <v>4</v>
      </c>
      <c r="B71" s="5" t="s">
        <v>5</v>
      </c>
      <c r="C71" s="6">
        <v>1394.2</v>
      </c>
      <c r="D71" s="9">
        <v>808.9</v>
      </c>
      <c r="E71" s="9">
        <v>2302.1</v>
      </c>
      <c r="F71">
        <v>100</v>
      </c>
      <c r="H71" s="4">
        <v>4</v>
      </c>
      <c r="I71" s="5" t="s">
        <v>5</v>
      </c>
      <c r="J71">
        <f t="shared" si="28"/>
        <v>1549.1111111111113</v>
      </c>
      <c r="K71">
        <f t="shared" si="29"/>
        <v>898.77777777777783</v>
      </c>
      <c r="L71">
        <f t="shared" si="30"/>
        <v>2557.8888888888887</v>
      </c>
      <c r="M71">
        <v>100</v>
      </c>
      <c r="O71" s="4">
        <v>4</v>
      </c>
      <c r="P71" s="5" t="s">
        <v>5</v>
      </c>
      <c r="Q71">
        <f t="shared" si="31"/>
        <v>154.91111111111127</v>
      </c>
      <c r="R71">
        <f t="shared" si="32"/>
        <v>89.877777777777851</v>
      </c>
      <c r="S71">
        <f t="shared" si="33"/>
        <v>255.78888888888878</v>
      </c>
      <c r="T71">
        <v>100</v>
      </c>
      <c r="V71" s="4">
        <v>4</v>
      </c>
      <c r="W71" s="5" t="s">
        <v>5</v>
      </c>
      <c r="X71">
        <f t="shared" ref="X71:X82" si="35">J71+Q70</f>
        <v>1706.577777777778</v>
      </c>
      <c r="Y71">
        <f t="shared" ref="Y71:Y82" si="36">K71+R70</f>
        <v>978.35555555555561</v>
      </c>
      <c r="Z71">
        <f t="shared" ref="Z71:Z82" si="37">L71+S70</f>
        <v>2710.6111111111113</v>
      </c>
      <c r="AA71">
        <v>100</v>
      </c>
    </row>
    <row r="72" spans="1:27" ht="15.5" x14ac:dyDescent="0.35">
      <c r="A72" s="4">
        <v>7</v>
      </c>
      <c r="B72" s="5" t="s">
        <v>5</v>
      </c>
      <c r="C72" s="4">
        <v>2028.9</v>
      </c>
      <c r="D72" s="4">
        <v>1638.7</v>
      </c>
      <c r="E72" s="4">
        <v>4096</v>
      </c>
      <c r="F72">
        <v>100</v>
      </c>
      <c r="H72" s="4">
        <v>7</v>
      </c>
      <c r="I72" s="5" t="s">
        <v>5</v>
      </c>
      <c r="J72">
        <f t="shared" si="28"/>
        <v>2254.3333333333335</v>
      </c>
      <c r="K72">
        <f t="shared" si="29"/>
        <v>1820.7777777777778</v>
      </c>
      <c r="L72">
        <f t="shared" si="30"/>
        <v>4551.1111111111113</v>
      </c>
      <c r="M72">
        <v>100</v>
      </c>
      <c r="O72" s="4">
        <v>7</v>
      </c>
      <c r="P72" s="5" t="s">
        <v>5</v>
      </c>
      <c r="Q72">
        <f t="shared" si="31"/>
        <v>225.43333333333339</v>
      </c>
      <c r="R72">
        <f t="shared" si="32"/>
        <v>182.07777777777778</v>
      </c>
      <c r="S72">
        <f t="shared" si="33"/>
        <v>455.11111111111131</v>
      </c>
      <c r="T72">
        <v>100</v>
      </c>
      <c r="V72" s="4">
        <v>7</v>
      </c>
      <c r="W72" s="5" t="s">
        <v>5</v>
      </c>
      <c r="X72">
        <f t="shared" si="35"/>
        <v>2409.2444444444445</v>
      </c>
      <c r="Y72">
        <f t="shared" si="36"/>
        <v>1910.6555555555556</v>
      </c>
      <c r="Z72">
        <f t="shared" si="37"/>
        <v>4806.8999999999996</v>
      </c>
      <c r="AA72">
        <v>100</v>
      </c>
    </row>
    <row r="73" spans="1:27" ht="15.5" x14ac:dyDescent="0.35">
      <c r="A73" s="4">
        <v>9</v>
      </c>
      <c r="B73" s="5" t="s">
        <v>5</v>
      </c>
      <c r="C73" s="4">
        <v>4895.1000000000004</v>
      </c>
      <c r="D73" s="4">
        <v>3475.3</v>
      </c>
      <c r="E73" s="4">
        <v>19720.599999999999</v>
      </c>
      <c r="F73">
        <v>100</v>
      </c>
      <c r="H73" s="4">
        <v>9</v>
      </c>
      <c r="I73" s="5" t="s">
        <v>5</v>
      </c>
      <c r="J73">
        <f t="shared" si="28"/>
        <v>5439.0000000000009</v>
      </c>
      <c r="K73">
        <f t="shared" si="29"/>
        <v>3861.4444444444448</v>
      </c>
      <c r="L73">
        <f t="shared" si="30"/>
        <v>21911.777777777777</v>
      </c>
      <c r="M73">
        <v>100</v>
      </c>
      <c r="O73" s="4">
        <v>9</v>
      </c>
      <c r="P73" s="5" t="s">
        <v>5</v>
      </c>
      <c r="Q73">
        <f t="shared" si="31"/>
        <v>543.90000000000055</v>
      </c>
      <c r="R73">
        <f t="shared" si="32"/>
        <v>386.14444444444462</v>
      </c>
      <c r="S73">
        <f t="shared" si="33"/>
        <v>2191.1777777777788</v>
      </c>
      <c r="T73">
        <v>100</v>
      </c>
      <c r="V73" s="4">
        <v>9</v>
      </c>
      <c r="W73" s="5" t="s">
        <v>5</v>
      </c>
      <c r="X73">
        <f t="shared" si="35"/>
        <v>5664.4333333333343</v>
      </c>
      <c r="Y73">
        <f t="shared" si="36"/>
        <v>4043.5222222222228</v>
      </c>
      <c r="Z73">
        <f t="shared" si="37"/>
        <v>22366.888888888891</v>
      </c>
      <c r="AA73">
        <v>100</v>
      </c>
    </row>
    <row r="74" spans="1:27" ht="15.5" x14ac:dyDescent="0.35">
      <c r="A74" s="4">
        <v>11</v>
      </c>
      <c r="B74" s="5" t="s">
        <v>5</v>
      </c>
      <c r="C74" s="4">
        <v>10533.3</v>
      </c>
      <c r="D74" s="4">
        <v>9377.1</v>
      </c>
      <c r="E74" s="4">
        <v>21908.2</v>
      </c>
      <c r="F74">
        <v>100</v>
      </c>
      <c r="H74" s="4">
        <v>11</v>
      </c>
      <c r="I74" s="5" t="s">
        <v>5</v>
      </c>
      <c r="J74">
        <f t="shared" si="28"/>
        <v>11703.666666666666</v>
      </c>
      <c r="K74">
        <f t="shared" si="29"/>
        <v>10419</v>
      </c>
      <c r="L74">
        <f t="shared" si="30"/>
        <v>24342.444444444445</v>
      </c>
      <c r="M74">
        <v>100</v>
      </c>
      <c r="O74" s="4">
        <v>11</v>
      </c>
      <c r="P74" s="5" t="s">
        <v>5</v>
      </c>
      <c r="Q74">
        <f t="shared" si="31"/>
        <v>1170.3666666666668</v>
      </c>
      <c r="R74">
        <f t="shared" si="32"/>
        <v>1041.8999999999996</v>
      </c>
      <c r="S74">
        <f t="shared" si="33"/>
        <v>2434.2444444444445</v>
      </c>
      <c r="T74">
        <v>100</v>
      </c>
      <c r="V74" s="4">
        <v>11</v>
      </c>
      <c r="W74" s="5" t="s">
        <v>5</v>
      </c>
      <c r="X74">
        <f t="shared" si="35"/>
        <v>12247.566666666666</v>
      </c>
      <c r="Y74">
        <f t="shared" si="36"/>
        <v>10805.144444444444</v>
      </c>
      <c r="Z74">
        <f t="shared" si="37"/>
        <v>26533.622222222224</v>
      </c>
      <c r="AA74">
        <v>100</v>
      </c>
    </row>
    <row r="75" spans="1:27" ht="15.5" x14ac:dyDescent="0.35">
      <c r="A75" s="4">
        <v>14</v>
      </c>
      <c r="B75" s="5" t="s">
        <v>5</v>
      </c>
      <c r="C75" s="4">
        <v>17623.2</v>
      </c>
      <c r="D75" s="4">
        <v>26228.9</v>
      </c>
      <c r="E75" s="4">
        <v>30585.9</v>
      </c>
      <c r="F75">
        <v>100</v>
      </c>
      <c r="H75" s="4">
        <v>14</v>
      </c>
      <c r="I75" s="5" t="s">
        <v>5</v>
      </c>
      <c r="J75">
        <f t="shared" si="28"/>
        <v>19581.333333333336</v>
      </c>
      <c r="K75">
        <f t="shared" si="29"/>
        <v>29143.222222222226</v>
      </c>
      <c r="L75">
        <f t="shared" si="30"/>
        <v>33984.333333333336</v>
      </c>
      <c r="M75">
        <v>100</v>
      </c>
      <c r="O75" s="4">
        <v>14</v>
      </c>
      <c r="P75" s="5" t="s">
        <v>5</v>
      </c>
      <c r="Q75">
        <f t="shared" si="31"/>
        <v>1958.133333333335</v>
      </c>
      <c r="R75">
        <f t="shared" si="32"/>
        <v>2914.3222222222248</v>
      </c>
      <c r="S75">
        <f t="shared" si="33"/>
        <v>3398.4333333333343</v>
      </c>
      <c r="T75">
        <v>100</v>
      </c>
      <c r="V75" s="4">
        <v>14</v>
      </c>
      <c r="W75" s="5" t="s">
        <v>5</v>
      </c>
      <c r="X75">
        <f t="shared" si="35"/>
        <v>20751.700000000004</v>
      </c>
      <c r="Y75">
        <f t="shared" si="36"/>
        <v>30185.122222222228</v>
      </c>
      <c r="Z75">
        <f t="shared" si="37"/>
        <v>36418.577777777784</v>
      </c>
      <c r="AA75">
        <v>100</v>
      </c>
    </row>
    <row r="76" spans="1:27" ht="15.5" x14ac:dyDescent="0.35">
      <c r="A76" s="4">
        <v>16</v>
      </c>
      <c r="B76" s="5" t="s">
        <v>5</v>
      </c>
      <c r="C76" s="4">
        <v>15166.2</v>
      </c>
      <c r="D76" s="4">
        <v>29989.1</v>
      </c>
      <c r="E76" s="4">
        <v>33287.599999999999</v>
      </c>
      <c r="F76">
        <v>100</v>
      </c>
      <c r="H76" s="4">
        <v>16</v>
      </c>
      <c r="I76" s="5" t="s">
        <v>5</v>
      </c>
      <c r="J76">
        <f t="shared" si="28"/>
        <v>16851.333333333336</v>
      </c>
      <c r="K76">
        <f t="shared" si="29"/>
        <v>33321.222222222219</v>
      </c>
      <c r="L76">
        <f t="shared" si="30"/>
        <v>36986.222222222219</v>
      </c>
      <c r="M76">
        <v>100</v>
      </c>
      <c r="O76" s="4">
        <v>16</v>
      </c>
      <c r="P76" s="5" t="s">
        <v>5</v>
      </c>
      <c r="Q76">
        <f t="shared" si="31"/>
        <v>1685.133333333335</v>
      </c>
      <c r="R76">
        <f t="shared" si="32"/>
        <v>3332.1222222222204</v>
      </c>
      <c r="S76">
        <f t="shared" si="33"/>
        <v>3698.6222222222204</v>
      </c>
      <c r="T76">
        <v>100</v>
      </c>
      <c r="V76" s="4">
        <v>16</v>
      </c>
      <c r="W76" s="5" t="s">
        <v>5</v>
      </c>
      <c r="X76">
        <f t="shared" si="35"/>
        <v>18809.466666666671</v>
      </c>
      <c r="Y76">
        <f t="shared" si="36"/>
        <v>36235.544444444444</v>
      </c>
      <c r="Z76">
        <f t="shared" si="37"/>
        <v>40384.655555555553</v>
      </c>
      <c r="AA76">
        <v>100</v>
      </c>
    </row>
    <row r="77" spans="1:27" ht="15.5" x14ac:dyDescent="0.35">
      <c r="A77" s="4">
        <v>18</v>
      </c>
      <c r="B77" s="5" t="s">
        <v>5</v>
      </c>
      <c r="C77" s="4">
        <v>14454.3</v>
      </c>
      <c r="D77" s="4">
        <v>33736.699999999997</v>
      </c>
      <c r="E77" s="4">
        <v>45732.800000000003</v>
      </c>
      <c r="F77">
        <v>100</v>
      </c>
      <c r="H77" s="4">
        <v>18</v>
      </c>
      <c r="I77" s="5" t="s">
        <v>5</v>
      </c>
      <c r="J77">
        <f t="shared" si="28"/>
        <v>16060.333333333334</v>
      </c>
      <c r="K77">
        <f t="shared" si="29"/>
        <v>37485.222222222219</v>
      </c>
      <c r="L77">
        <f t="shared" si="30"/>
        <v>50814.222222222226</v>
      </c>
      <c r="M77">
        <v>100</v>
      </c>
      <c r="O77" s="4">
        <v>18</v>
      </c>
      <c r="P77" s="5" t="s">
        <v>5</v>
      </c>
      <c r="Q77">
        <f t="shared" si="31"/>
        <v>1606.0333333333347</v>
      </c>
      <c r="R77">
        <f t="shared" si="32"/>
        <v>3748.5222222222219</v>
      </c>
      <c r="S77">
        <f t="shared" si="33"/>
        <v>5081.4222222222234</v>
      </c>
      <c r="T77">
        <v>100</v>
      </c>
      <c r="V77" s="4">
        <v>18</v>
      </c>
      <c r="W77" s="5" t="s">
        <v>5</v>
      </c>
      <c r="X77">
        <f t="shared" si="35"/>
        <v>17745.466666666667</v>
      </c>
      <c r="Y77">
        <f t="shared" si="36"/>
        <v>40817.344444444439</v>
      </c>
      <c r="Z77">
        <f t="shared" si="37"/>
        <v>54512.844444444447</v>
      </c>
      <c r="AA77">
        <v>100</v>
      </c>
    </row>
    <row r="78" spans="1:27" ht="15.5" x14ac:dyDescent="0.35">
      <c r="A78" s="4">
        <v>21</v>
      </c>
      <c r="B78" s="5" t="s">
        <v>5</v>
      </c>
      <c r="C78" s="4">
        <v>22984.3</v>
      </c>
      <c r="D78" s="4">
        <v>39270.6</v>
      </c>
      <c r="E78" s="4">
        <v>57943.4</v>
      </c>
      <c r="F78">
        <v>100</v>
      </c>
      <c r="H78" s="4">
        <v>21</v>
      </c>
      <c r="I78" s="5" t="s">
        <v>5</v>
      </c>
      <c r="J78">
        <f t="shared" si="28"/>
        <v>25538.111111111113</v>
      </c>
      <c r="K78">
        <f t="shared" si="29"/>
        <v>43634</v>
      </c>
      <c r="L78">
        <f t="shared" si="30"/>
        <v>64381.555555555562</v>
      </c>
      <c r="M78">
        <v>100</v>
      </c>
      <c r="O78" s="4">
        <v>21</v>
      </c>
      <c r="P78" s="5" t="s">
        <v>5</v>
      </c>
      <c r="Q78">
        <f t="shared" si="31"/>
        <v>2553.8111111111139</v>
      </c>
      <c r="R78">
        <f t="shared" si="32"/>
        <v>4363.4000000000015</v>
      </c>
      <c r="S78">
        <f t="shared" si="33"/>
        <v>6438.1555555555606</v>
      </c>
      <c r="T78">
        <v>100</v>
      </c>
      <c r="V78" s="4">
        <v>21</v>
      </c>
      <c r="W78" s="5" t="s">
        <v>5</v>
      </c>
      <c r="X78">
        <f t="shared" si="35"/>
        <v>27144.14444444445</v>
      </c>
      <c r="Y78">
        <f t="shared" si="36"/>
        <v>47382.522222222222</v>
      </c>
      <c r="Z78">
        <f t="shared" si="37"/>
        <v>69462.977777777793</v>
      </c>
      <c r="AA78">
        <v>100</v>
      </c>
    </row>
    <row r="79" spans="1:27" ht="15.5" x14ac:dyDescent="0.35">
      <c r="A79" s="4">
        <v>23</v>
      </c>
      <c r="B79" s="5" t="s">
        <v>5</v>
      </c>
      <c r="C79" s="4">
        <v>34079.800000000003</v>
      </c>
      <c r="D79" s="4">
        <v>47934.9</v>
      </c>
      <c r="E79" s="4">
        <v>67949.7</v>
      </c>
      <c r="F79">
        <v>100</v>
      </c>
      <c r="H79" s="4">
        <v>23</v>
      </c>
      <c r="I79" s="5" t="s">
        <v>5</v>
      </c>
      <c r="J79">
        <f t="shared" si="28"/>
        <v>37866.444444444453</v>
      </c>
      <c r="K79">
        <f t="shared" si="29"/>
        <v>53261.000000000007</v>
      </c>
      <c r="L79">
        <f t="shared" si="30"/>
        <v>75499.666666666672</v>
      </c>
      <c r="M79">
        <v>100</v>
      </c>
      <c r="O79" s="4">
        <v>23</v>
      </c>
      <c r="P79" s="5" t="s">
        <v>5</v>
      </c>
      <c r="Q79">
        <f t="shared" si="31"/>
        <v>3786.6444444444496</v>
      </c>
      <c r="R79">
        <f t="shared" si="32"/>
        <v>5326.1000000000058</v>
      </c>
      <c r="S79">
        <f t="shared" si="33"/>
        <v>7549.9666666666744</v>
      </c>
      <c r="T79">
        <v>100</v>
      </c>
      <c r="V79" s="4">
        <v>23</v>
      </c>
      <c r="W79" s="5" t="s">
        <v>5</v>
      </c>
      <c r="X79">
        <f t="shared" si="35"/>
        <v>40420.255555555566</v>
      </c>
      <c r="Y79">
        <f t="shared" si="36"/>
        <v>57624.400000000009</v>
      </c>
      <c r="Z79">
        <f t="shared" si="37"/>
        <v>81937.822222222225</v>
      </c>
      <c r="AA79">
        <v>100</v>
      </c>
    </row>
    <row r="80" spans="1:27" ht="15.5" x14ac:dyDescent="0.35">
      <c r="A80" s="4">
        <v>25</v>
      </c>
      <c r="B80" s="5" t="s">
        <v>5</v>
      </c>
      <c r="C80" s="4">
        <v>26747.5</v>
      </c>
      <c r="D80" s="4">
        <v>38785</v>
      </c>
      <c r="E80" s="4">
        <v>65729.8</v>
      </c>
      <c r="F80">
        <v>100</v>
      </c>
      <c r="H80" s="4">
        <v>25</v>
      </c>
      <c r="I80" s="5" t="s">
        <v>5</v>
      </c>
      <c r="J80">
        <f t="shared" si="28"/>
        <v>29719.444444444445</v>
      </c>
      <c r="K80">
        <f t="shared" si="29"/>
        <v>43094.444444444445</v>
      </c>
      <c r="L80">
        <f t="shared" si="30"/>
        <v>73033.111111111124</v>
      </c>
      <c r="M80">
        <v>100</v>
      </c>
      <c r="O80" s="4">
        <v>25</v>
      </c>
      <c r="P80" s="5" t="s">
        <v>5</v>
      </c>
      <c r="Q80">
        <f t="shared" si="31"/>
        <v>2971.9444444444453</v>
      </c>
      <c r="R80">
        <f t="shared" si="32"/>
        <v>4309.4444444444453</v>
      </c>
      <c r="S80">
        <f t="shared" si="33"/>
        <v>7303.3111111111211</v>
      </c>
      <c r="T80">
        <v>100</v>
      </c>
      <c r="V80" s="4">
        <v>25</v>
      </c>
      <c r="W80" s="5" t="s">
        <v>5</v>
      </c>
      <c r="X80">
        <f t="shared" si="35"/>
        <v>33506.088888888895</v>
      </c>
      <c r="Y80">
        <f t="shared" si="36"/>
        <v>48420.544444444451</v>
      </c>
      <c r="Z80">
        <f t="shared" si="37"/>
        <v>80583.077777777798</v>
      </c>
      <c r="AA80">
        <v>100</v>
      </c>
    </row>
    <row r="81" spans="1:27" ht="15.5" x14ac:dyDescent="0.35">
      <c r="A81" s="4">
        <v>28</v>
      </c>
      <c r="B81" s="5" t="s">
        <v>5</v>
      </c>
      <c r="C81" s="4">
        <v>15885.8</v>
      </c>
      <c r="D81" s="4">
        <v>43677.8</v>
      </c>
      <c r="E81" s="4">
        <v>73770.3</v>
      </c>
      <c r="F81">
        <v>100</v>
      </c>
      <c r="H81" s="4">
        <v>28</v>
      </c>
      <c r="I81" s="5" t="s">
        <v>5</v>
      </c>
      <c r="J81">
        <f t="shared" si="28"/>
        <v>17650.888888888891</v>
      </c>
      <c r="K81">
        <f t="shared" si="29"/>
        <v>48530.888888888898</v>
      </c>
      <c r="L81">
        <f t="shared" si="30"/>
        <v>81967</v>
      </c>
      <c r="M81">
        <v>100</v>
      </c>
      <c r="O81" s="4">
        <v>28</v>
      </c>
      <c r="P81" s="5" t="s">
        <v>5</v>
      </c>
      <c r="Q81">
        <f t="shared" si="31"/>
        <v>1765.0888888888912</v>
      </c>
      <c r="R81">
        <f t="shared" si="32"/>
        <v>4853.0888888888949</v>
      </c>
      <c r="S81">
        <f t="shared" si="33"/>
        <v>8196.6999999999971</v>
      </c>
      <c r="T81">
        <v>100</v>
      </c>
      <c r="V81" s="4">
        <v>28</v>
      </c>
      <c r="W81" s="5" t="s">
        <v>5</v>
      </c>
      <c r="X81">
        <f t="shared" si="35"/>
        <v>20622.833333333336</v>
      </c>
      <c r="Y81">
        <f t="shared" si="36"/>
        <v>52840.333333333343</v>
      </c>
      <c r="Z81">
        <f t="shared" si="37"/>
        <v>89270.311111111121</v>
      </c>
      <c r="AA81">
        <v>100</v>
      </c>
    </row>
    <row r="82" spans="1:27" ht="15.5" x14ac:dyDescent="0.35">
      <c r="A82" s="4">
        <v>30</v>
      </c>
      <c r="B82" s="5" t="s">
        <v>5</v>
      </c>
      <c r="C82" s="4">
        <v>18969.900000000001</v>
      </c>
      <c r="D82" s="4">
        <v>54566.2</v>
      </c>
      <c r="E82" s="4">
        <v>76141.399999999994</v>
      </c>
      <c r="F82" s="4">
        <v>100</v>
      </c>
      <c r="H82" s="4">
        <v>30</v>
      </c>
      <c r="I82" s="5" t="s">
        <v>5</v>
      </c>
      <c r="J82">
        <f t="shared" si="28"/>
        <v>21077.666666666668</v>
      </c>
      <c r="K82">
        <f t="shared" si="29"/>
        <v>60629.111111111109</v>
      </c>
      <c r="L82">
        <f t="shared" si="30"/>
        <v>84601.555555555547</v>
      </c>
      <c r="M82" s="4">
        <v>100</v>
      </c>
      <c r="O82" s="4">
        <v>30</v>
      </c>
      <c r="P82" s="5" t="s">
        <v>5</v>
      </c>
      <c r="Q82">
        <f t="shared" si="31"/>
        <v>2107.7666666666664</v>
      </c>
      <c r="R82">
        <f t="shared" si="32"/>
        <v>6062.9111111111124</v>
      </c>
      <c r="S82">
        <f t="shared" si="33"/>
        <v>8460.1555555555533</v>
      </c>
      <c r="T82" s="4">
        <v>100</v>
      </c>
      <c r="V82" s="4">
        <v>30</v>
      </c>
      <c r="W82" s="5" t="s">
        <v>5</v>
      </c>
      <c r="X82">
        <f t="shared" si="35"/>
        <v>22842.755555555559</v>
      </c>
      <c r="Y82">
        <f t="shared" si="36"/>
        <v>65482.200000000004</v>
      </c>
      <c r="Z82">
        <f t="shared" si="37"/>
        <v>92798.255555555545</v>
      </c>
      <c r="AA82" s="4">
        <v>100</v>
      </c>
    </row>
    <row r="83" spans="1:27" ht="15.5" x14ac:dyDescent="0.35">
      <c r="A83" s="4"/>
      <c r="B83" s="5"/>
      <c r="C83" s="4"/>
      <c r="D83" s="4"/>
      <c r="E83" s="4"/>
      <c r="H83" s="4"/>
      <c r="I83" s="5"/>
      <c r="O83" s="4"/>
      <c r="P83" s="5"/>
      <c r="V83" s="4"/>
      <c r="W83" s="5"/>
    </row>
  </sheetData>
  <mergeCells count="4">
    <mergeCell ref="A1:F1"/>
    <mergeCell ref="H1:M1"/>
    <mergeCell ref="O1:T1"/>
    <mergeCell ref="V1:AA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A3042-15A2-4190-ABCF-378D8D19F93D}">
  <dimension ref="A1:F81"/>
  <sheetViews>
    <sheetView workbookViewId="0">
      <selection activeCell="H22" sqref="H22"/>
    </sheetView>
  </sheetViews>
  <sheetFormatPr defaultRowHeight="14.5" x14ac:dyDescent="0.35"/>
  <sheetData>
    <row r="1" spans="1:6" x14ac:dyDescent="0.35">
      <c r="A1" t="s">
        <v>3</v>
      </c>
      <c r="B1" t="s">
        <v>7</v>
      </c>
      <c r="C1" t="s">
        <v>0</v>
      </c>
      <c r="D1" t="s">
        <v>1</v>
      </c>
      <c r="E1" t="s">
        <v>2</v>
      </c>
      <c r="F1" t="s">
        <v>6</v>
      </c>
    </row>
    <row r="2" spans="1:6" x14ac:dyDescent="0.35">
      <c r="A2">
        <v>0</v>
      </c>
      <c r="B2" t="s">
        <v>4</v>
      </c>
      <c r="C2">
        <v>0.44444444444444448</v>
      </c>
      <c r="D2">
        <v>0.33333333333333337</v>
      </c>
      <c r="E2">
        <v>0.11111111111111112</v>
      </c>
      <c r="F2">
        <v>0</v>
      </c>
    </row>
    <row r="3" spans="1:6" x14ac:dyDescent="0.35">
      <c r="A3">
        <v>2</v>
      </c>
      <c r="B3" t="s">
        <v>4</v>
      </c>
      <c r="C3">
        <v>0.48888888888888893</v>
      </c>
      <c r="D3">
        <v>0.4777777777777778</v>
      </c>
      <c r="E3">
        <v>0.56666666666666665</v>
      </c>
      <c r="F3">
        <v>0</v>
      </c>
    </row>
    <row r="4" spans="1:6" x14ac:dyDescent="0.35">
      <c r="A4">
        <v>4</v>
      </c>
      <c r="B4" t="s">
        <v>4</v>
      </c>
      <c r="C4">
        <v>0.26666666666666672</v>
      </c>
      <c r="D4">
        <v>0.15555555555555556</v>
      </c>
      <c r="E4">
        <v>0.27777777777777779</v>
      </c>
      <c r="F4">
        <v>0</v>
      </c>
    </row>
    <row r="5" spans="1:6" x14ac:dyDescent="0.35">
      <c r="A5">
        <v>7</v>
      </c>
      <c r="B5" t="s">
        <v>4</v>
      </c>
      <c r="C5">
        <v>0.24444444444444446</v>
      </c>
      <c r="D5">
        <v>0.3444444444444445</v>
      </c>
      <c r="E5">
        <v>0.13333333333333336</v>
      </c>
      <c r="F5">
        <v>0</v>
      </c>
    </row>
    <row r="6" spans="1:6" x14ac:dyDescent="0.35">
      <c r="A6">
        <v>9</v>
      </c>
      <c r="B6" t="s">
        <v>4</v>
      </c>
      <c r="C6">
        <v>2.2222222222222227E-2</v>
      </c>
      <c r="D6">
        <v>0.25555555555555554</v>
      </c>
      <c r="E6">
        <v>0.4555555555555556</v>
      </c>
      <c r="F6">
        <v>0</v>
      </c>
    </row>
    <row r="7" spans="1:6" x14ac:dyDescent="0.35">
      <c r="A7">
        <v>11</v>
      </c>
      <c r="B7" t="s">
        <v>4</v>
      </c>
      <c r="C7">
        <v>0.22222222222222224</v>
      </c>
      <c r="D7">
        <v>0.24444444444444446</v>
      </c>
      <c r="E7">
        <v>4.4444444444444453E-2</v>
      </c>
      <c r="F7">
        <v>0</v>
      </c>
    </row>
    <row r="8" spans="1:6" x14ac:dyDescent="0.35">
      <c r="A8">
        <v>14</v>
      </c>
      <c r="B8" t="s">
        <v>4</v>
      </c>
      <c r="C8">
        <v>0.46666666666666667</v>
      </c>
      <c r="D8">
        <v>0.46666666666666667</v>
      </c>
      <c r="E8">
        <v>1</v>
      </c>
      <c r="F8">
        <v>0</v>
      </c>
    </row>
    <row r="9" spans="1:6" x14ac:dyDescent="0.35">
      <c r="A9">
        <v>16</v>
      </c>
      <c r="B9" t="s">
        <v>4</v>
      </c>
      <c r="C9">
        <v>0.71111111111111125</v>
      </c>
      <c r="D9">
        <v>0.37777777777777782</v>
      </c>
      <c r="E9">
        <v>0.43333333333333335</v>
      </c>
      <c r="F9">
        <v>0</v>
      </c>
    </row>
    <row r="10" spans="1:6" x14ac:dyDescent="0.35">
      <c r="A10">
        <v>18</v>
      </c>
      <c r="B10" t="s">
        <v>4</v>
      </c>
      <c r="C10">
        <v>0.84444444444444444</v>
      </c>
      <c r="D10">
        <v>0.4777777777777778</v>
      </c>
      <c r="E10">
        <v>0.4777777777777778</v>
      </c>
      <c r="F10">
        <v>0</v>
      </c>
    </row>
    <row r="11" spans="1:6" x14ac:dyDescent="0.35">
      <c r="A11">
        <v>23</v>
      </c>
      <c r="B11" t="s">
        <v>4</v>
      </c>
      <c r="C11">
        <v>0.63333333333333341</v>
      </c>
      <c r="D11">
        <v>0.48888888888888893</v>
      </c>
      <c r="E11">
        <v>0.71111111111111125</v>
      </c>
      <c r="F11">
        <v>0</v>
      </c>
    </row>
    <row r="12" spans="1:6" x14ac:dyDescent="0.35">
      <c r="A12">
        <v>25</v>
      </c>
      <c r="B12" t="s">
        <v>4</v>
      </c>
      <c r="C12">
        <v>0.61111111111111116</v>
      </c>
      <c r="D12">
        <v>0.93333333333333335</v>
      </c>
      <c r="E12">
        <v>0.73333333333333328</v>
      </c>
      <c r="F12">
        <v>0</v>
      </c>
    </row>
    <row r="13" spans="1:6" x14ac:dyDescent="0.35">
      <c r="A13">
        <v>28</v>
      </c>
      <c r="B13" t="s">
        <v>4</v>
      </c>
      <c r="C13">
        <v>0.61111111111111116</v>
      </c>
      <c r="D13">
        <v>0.53333333333333344</v>
      </c>
      <c r="E13">
        <v>0.84444444444444444</v>
      </c>
      <c r="F13">
        <v>0</v>
      </c>
    </row>
    <row r="14" spans="1:6" x14ac:dyDescent="0.35">
      <c r="A14">
        <v>30</v>
      </c>
      <c r="B14" t="s">
        <v>4</v>
      </c>
      <c r="C14">
        <v>0.72222222222222221</v>
      </c>
      <c r="D14">
        <v>0.82222222222222219</v>
      </c>
      <c r="E14">
        <v>0.85555555555555562</v>
      </c>
      <c r="F14">
        <v>0</v>
      </c>
    </row>
    <row r="15" spans="1:6" x14ac:dyDescent="0.35">
      <c r="A15">
        <v>0</v>
      </c>
      <c r="B15" t="s">
        <v>4</v>
      </c>
      <c r="C15">
        <v>0.11111111111111112</v>
      </c>
      <c r="D15">
        <v>0.22222222222222224</v>
      </c>
      <c r="E15">
        <v>0.11111111111111112</v>
      </c>
      <c r="F15">
        <v>10</v>
      </c>
    </row>
    <row r="16" spans="1:6" x14ac:dyDescent="0.35">
      <c r="A16">
        <v>2</v>
      </c>
      <c r="B16" t="s">
        <v>4</v>
      </c>
      <c r="C16">
        <v>0.3444444444444445</v>
      </c>
      <c r="D16">
        <v>0.24444444444444446</v>
      </c>
      <c r="E16">
        <v>0.23333333333333334</v>
      </c>
      <c r="F16">
        <v>10</v>
      </c>
    </row>
    <row r="17" spans="1:6" x14ac:dyDescent="0.35">
      <c r="A17">
        <v>4</v>
      </c>
      <c r="B17" t="s">
        <v>4</v>
      </c>
      <c r="C17">
        <v>0.3666666666666667</v>
      </c>
      <c r="D17">
        <v>0.35555555555555562</v>
      </c>
      <c r="E17">
        <v>0.24444444444444446</v>
      </c>
      <c r="F17">
        <v>10</v>
      </c>
    </row>
    <row r="18" spans="1:6" x14ac:dyDescent="0.35">
      <c r="A18">
        <v>7</v>
      </c>
      <c r="B18" t="s">
        <v>4</v>
      </c>
      <c r="C18">
        <v>0.3666666666666667</v>
      </c>
      <c r="D18">
        <v>0.70000000000000007</v>
      </c>
      <c r="E18">
        <v>0.24444444444444446</v>
      </c>
      <c r="F18">
        <v>10</v>
      </c>
    </row>
    <row r="19" spans="1:6" x14ac:dyDescent="0.35">
      <c r="A19">
        <v>9</v>
      </c>
      <c r="B19" t="s">
        <v>4</v>
      </c>
      <c r="C19">
        <v>0.3666666666666667</v>
      </c>
      <c r="D19">
        <v>1.6222222222222222</v>
      </c>
      <c r="E19">
        <v>0.57777777777777783</v>
      </c>
      <c r="F19">
        <v>10</v>
      </c>
    </row>
    <row r="20" spans="1:6" x14ac:dyDescent="0.35">
      <c r="A20">
        <v>11</v>
      </c>
      <c r="B20" t="s">
        <v>4</v>
      </c>
      <c r="C20">
        <v>0.3666666666666667</v>
      </c>
      <c r="D20">
        <v>3.822222222222222</v>
      </c>
      <c r="E20">
        <v>1.7222222222222223</v>
      </c>
      <c r="F20">
        <v>10</v>
      </c>
    </row>
    <row r="21" spans="1:6" x14ac:dyDescent="0.35">
      <c r="A21">
        <v>14</v>
      </c>
      <c r="B21" t="s">
        <v>4</v>
      </c>
      <c r="C21">
        <v>0.81111111111111112</v>
      </c>
      <c r="D21">
        <v>9.4777777777777779</v>
      </c>
      <c r="E21">
        <v>6.7222222222222232</v>
      </c>
      <c r="F21">
        <v>10</v>
      </c>
    </row>
    <row r="22" spans="1:6" x14ac:dyDescent="0.35">
      <c r="A22">
        <v>18</v>
      </c>
      <c r="B22" t="s">
        <v>4</v>
      </c>
      <c r="C22">
        <v>4.3</v>
      </c>
      <c r="D22">
        <v>10.244444444444445</v>
      </c>
      <c r="E22">
        <v>8.9888888888888907</v>
      </c>
      <c r="F22">
        <v>10</v>
      </c>
    </row>
    <row r="23" spans="1:6" x14ac:dyDescent="0.35">
      <c r="A23">
        <v>21</v>
      </c>
      <c r="B23" t="s">
        <v>4</v>
      </c>
      <c r="C23">
        <v>4.8666666666666671</v>
      </c>
      <c r="D23">
        <v>11.822222222222223</v>
      </c>
      <c r="E23">
        <v>10.277777777777779</v>
      </c>
      <c r="F23">
        <v>10</v>
      </c>
    </row>
    <row r="24" spans="1:6" x14ac:dyDescent="0.35">
      <c r="A24">
        <v>23</v>
      </c>
      <c r="B24" t="s">
        <v>4</v>
      </c>
      <c r="C24">
        <v>6.1111111111111116</v>
      </c>
      <c r="D24">
        <v>12.644444444444446</v>
      </c>
      <c r="E24">
        <v>10.833333333333334</v>
      </c>
      <c r="F24">
        <v>10</v>
      </c>
    </row>
    <row r="25" spans="1:6" x14ac:dyDescent="0.35">
      <c r="A25">
        <v>25</v>
      </c>
      <c r="B25" t="s">
        <v>4</v>
      </c>
      <c r="C25">
        <v>5.5666666666666673</v>
      </c>
      <c r="D25">
        <v>10.488888888888891</v>
      </c>
      <c r="E25">
        <v>9.5444444444444443</v>
      </c>
      <c r="F25">
        <v>10</v>
      </c>
    </row>
    <row r="26" spans="1:6" x14ac:dyDescent="0.35">
      <c r="A26">
        <v>28</v>
      </c>
      <c r="B26" t="s">
        <v>4</v>
      </c>
      <c r="C26">
        <v>5.2777777777777777</v>
      </c>
      <c r="D26">
        <v>9.9333333333333336</v>
      </c>
      <c r="E26">
        <v>9.4111111111111114</v>
      </c>
      <c r="F26">
        <v>10</v>
      </c>
    </row>
    <row r="27" spans="1:6" x14ac:dyDescent="0.35">
      <c r="A27">
        <v>30</v>
      </c>
      <c r="B27" t="s">
        <v>4</v>
      </c>
      <c r="C27">
        <v>4.5888888888888895</v>
      </c>
      <c r="D27">
        <v>8.7888888888888896</v>
      </c>
      <c r="E27">
        <v>7.7444444444444445</v>
      </c>
      <c r="F27">
        <v>10</v>
      </c>
    </row>
    <row r="28" spans="1:6" x14ac:dyDescent="0.35">
      <c r="A28">
        <v>0</v>
      </c>
      <c r="B28" t="s">
        <v>4</v>
      </c>
      <c r="C28">
        <v>0</v>
      </c>
      <c r="D28">
        <v>0.33333333333333337</v>
      </c>
      <c r="E28">
        <v>0.11111111111111112</v>
      </c>
      <c r="F28">
        <v>100</v>
      </c>
    </row>
    <row r="29" spans="1:6" x14ac:dyDescent="0.35">
      <c r="A29">
        <v>2</v>
      </c>
      <c r="B29" t="s">
        <v>4</v>
      </c>
      <c r="C29">
        <v>1.7777777777777779</v>
      </c>
      <c r="D29">
        <v>3.9222222222222225</v>
      </c>
      <c r="E29">
        <v>0.9</v>
      </c>
      <c r="F29">
        <v>100</v>
      </c>
    </row>
    <row r="30" spans="1:6" x14ac:dyDescent="0.35">
      <c r="A30">
        <v>4</v>
      </c>
      <c r="B30" t="s">
        <v>4</v>
      </c>
      <c r="C30">
        <v>2.8444444444444441</v>
      </c>
      <c r="D30">
        <v>7.5000000000000009</v>
      </c>
      <c r="E30">
        <v>9.9777777777777779</v>
      </c>
      <c r="F30">
        <v>100</v>
      </c>
    </row>
    <row r="31" spans="1:6" x14ac:dyDescent="0.35">
      <c r="A31">
        <v>7</v>
      </c>
      <c r="B31" t="s">
        <v>4</v>
      </c>
      <c r="C31">
        <v>3.1555555555555559</v>
      </c>
      <c r="D31">
        <v>8.155555555555555</v>
      </c>
      <c r="E31">
        <v>7.1000000000000005</v>
      </c>
      <c r="F31">
        <v>100</v>
      </c>
    </row>
    <row r="32" spans="1:6" x14ac:dyDescent="0.35">
      <c r="A32">
        <v>9</v>
      </c>
      <c r="B32" t="s">
        <v>4</v>
      </c>
      <c r="C32">
        <v>5.4</v>
      </c>
      <c r="D32">
        <v>11.633333333333333</v>
      </c>
      <c r="E32">
        <v>67.277777777777786</v>
      </c>
      <c r="F32">
        <v>100</v>
      </c>
    </row>
    <row r="33" spans="1:6" x14ac:dyDescent="0.35">
      <c r="A33">
        <v>11</v>
      </c>
      <c r="B33" t="s">
        <v>4</v>
      </c>
      <c r="C33">
        <v>14.4</v>
      </c>
      <c r="D33">
        <v>19.31111111111111</v>
      </c>
      <c r="E33">
        <v>79.444444444444457</v>
      </c>
      <c r="F33">
        <v>100</v>
      </c>
    </row>
    <row r="34" spans="1:6" x14ac:dyDescent="0.35">
      <c r="A34">
        <v>14</v>
      </c>
      <c r="B34" t="s">
        <v>4</v>
      </c>
      <c r="C34">
        <v>72.166666666666671</v>
      </c>
      <c r="D34">
        <v>79.488888888888894</v>
      </c>
      <c r="E34">
        <v>107.83333333333334</v>
      </c>
      <c r="F34">
        <v>100</v>
      </c>
    </row>
    <row r="35" spans="1:6" x14ac:dyDescent="0.35">
      <c r="A35">
        <v>16</v>
      </c>
      <c r="B35" t="s">
        <v>4</v>
      </c>
      <c r="C35">
        <v>80.300000000000011</v>
      </c>
      <c r="D35">
        <v>104.54444444444444</v>
      </c>
      <c r="E35">
        <v>124.3888888888889</v>
      </c>
      <c r="F35">
        <v>100</v>
      </c>
    </row>
    <row r="36" spans="1:6" x14ac:dyDescent="0.35">
      <c r="A36">
        <v>18</v>
      </c>
      <c r="B36" t="s">
        <v>4</v>
      </c>
      <c r="C36">
        <v>75.988888888888894</v>
      </c>
      <c r="D36">
        <v>106.9</v>
      </c>
      <c r="E36">
        <v>129.76666666666668</v>
      </c>
      <c r="F36">
        <v>100</v>
      </c>
    </row>
    <row r="37" spans="1:6" x14ac:dyDescent="0.35">
      <c r="A37">
        <v>21</v>
      </c>
      <c r="B37" t="s">
        <v>4</v>
      </c>
      <c r="C37">
        <v>74.977777777777789</v>
      </c>
      <c r="D37">
        <v>116.5</v>
      </c>
      <c r="E37">
        <v>116.27777777777779</v>
      </c>
      <c r="F37">
        <v>100</v>
      </c>
    </row>
    <row r="38" spans="1:6" x14ac:dyDescent="0.35">
      <c r="A38">
        <v>23</v>
      </c>
      <c r="B38" t="s">
        <v>4</v>
      </c>
      <c r="C38">
        <v>20.922222222222228</v>
      </c>
      <c r="D38">
        <v>117.01111111111112</v>
      </c>
      <c r="E38">
        <v>110</v>
      </c>
      <c r="F38">
        <v>100</v>
      </c>
    </row>
    <row r="39" spans="1:6" x14ac:dyDescent="0.35">
      <c r="A39">
        <v>25</v>
      </c>
      <c r="B39" t="s">
        <v>4</v>
      </c>
      <c r="C39">
        <v>5.1888888888888891</v>
      </c>
      <c r="D39">
        <v>108.63333333333335</v>
      </c>
      <c r="E39">
        <v>105.17777777777779</v>
      </c>
      <c r="F39">
        <v>100</v>
      </c>
    </row>
    <row r="40" spans="1:6" x14ac:dyDescent="0.35">
      <c r="A40">
        <v>28</v>
      </c>
      <c r="B40" t="s">
        <v>4</v>
      </c>
      <c r="C40">
        <v>1.6</v>
      </c>
      <c r="D40">
        <v>107.5777777777778</v>
      </c>
      <c r="E40">
        <v>94.522222222222226</v>
      </c>
      <c r="F40">
        <v>100</v>
      </c>
    </row>
    <row r="41" spans="1:6" x14ac:dyDescent="0.35">
      <c r="A41">
        <v>30</v>
      </c>
      <c r="B41" t="s">
        <v>4</v>
      </c>
      <c r="C41">
        <v>1.2333333333333334</v>
      </c>
      <c r="D41">
        <v>106.66666666666669</v>
      </c>
      <c r="E41">
        <v>86.166666666666671</v>
      </c>
      <c r="F41">
        <v>100</v>
      </c>
    </row>
    <row r="42" spans="1:6" x14ac:dyDescent="0.35">
      <c r="A42">
        <v>0</v>
      </c>
      <c r="B42" t="s">
        <v>5</v>
      </c>
      <c r="C42">
        <v>1030.8888888888889</v>
      </c>
      <c r="D42">
        <v>695.33333333333326</v>
      </c>
      <c r="E42">
        <v>808.00000000000011</v>
      </c>
      <c r="F42">
        <v>0</v>
      </c>
    </row>
    <row r="43" spans="1:6" x14ac:dyDescent="0.35">
      <c r="A43">
        <v>2</v>
      </c>
      <c r="B43" t="s">
        <v>5</v>
      </c>
      <c r="C43">
        <v>838.86666666666679</v>
      </c>
      <c r="D43">
        <v>783.53333333333342</v>
      </c>
      <c r="E43">
        <v>796.24444444444453</v>
      </c>
      <c r="F43">
        <v>0</v>
      </c>
    </row>
    <row r="44" spans="1:6" x14ac:dyDescent="0.35">
      <c r="A44">
        <v>4</v>
      </c>
      <c r="B44" t="s">
        <v>5</v>
      </c>
      <c r="C44">
        <v>1371.6888888888889</v>
      </c>
      <c r="D44">
        <v>987.06666666666683</v>
      </c>
      <c r="E44">
        <v>1033.4333333333334</v>
      </c>
      <c r="F44">
        <v>0</v>
      </c>
    </row>
    <row r="45" spans="1:6" x14ac:dyDescent="0.35">
      <c r="A45">
        <v>7</v>
      </c>
      <c r="B45" t="s">
        <v>5</v>
      </c>
      <c r="C45">
        <v>1961.8111111111111</v>
      </c>
      <c r="D45">
        <v>861.67777777777792</v>
      </c>
      <c r="E45">
        <v>983.18888888888898</v>
      </c>
      <c r="F45">
        <v>0</v>
      </c>
    </row>
    <row r="46" spans="1:6" x14ac:dyDescent="0.35">
      <c r="A46">
        <v>9</v>
      </c>
      <c r="B46" t="s">
        <v>5</v>
      </c>
      <c r="C46">
        <v>3206.2</v>
      </c>
      <c r="D46">
        <v>950.78888888888901</v>
      </c>
      <c r="E46">
        <v>896.03333333333342</v>
      </c>
      <c r="F46">
        <v>0</v>
      </c>
    </row>
    <row r="47" spans="1:6" x14ac:dyDescent="0.35">
      <c r="A47">
        <v>11</v>
      </c>
      <c r="B47" t="s">
        <v>5</v>
      </c>
      <c r="C47">
        <v>7310.1888888888898</v>
      </c>
      <c r="D47">
        <v>1194.9333333333334</v>
      </c>
      <c r="E47">
        <v>1245.7333333333333</v>
      </c>
      <c r="F47">
        <v>0</v>
      </c>
    </row>
    <row r="48" spans="1:6" x14ac:dyDescent="0.35">
      <c r="A48">
        <v>14</v>
      </c>
      <c r="B48" t="s">
        <v>5</v>
      </c>
      <c r="C48">
        <v>19926.566666666669</v>
      </c>
      <c r="D48">
        <v>3035.2000000000007</v>
      </c>
      <c r="E48">
        <v>6769.2777777777783</v>
      </c>
      <c r="F48">
        <v>0</v>
      </c>
    </row>
    <row r="49" spans="1:6" x14ac:dyDescent="0.35">
      <c r="A49">
        <v>18</v>
      </c>
      <c r="B49" t="s">
        <v>5</v>
      </c>
      <c r="C49">
        <v>1922.5777777777803</v>
      </c>
      <c r="D49">
        <v>11549.888888888891</v>
      </c>
      <c r="E49">
        <v>18041.722222222223</v>
      </c>
      <c r="F49">
        <v>0</v>
      </c>
    </row>
    <row r="50" spans="1:6" x14ac:dyDescent="0.35">
      <c r="A50">
        <v>23</v>
      </c>
      <c r="B50" t="s">
        <v>5</v>
      </c>
      <c r="C50">
        <v>42877.333333333336</v>
      </c>
      <c r="D50">
        <v>24438.18888888889</v>
      </c>
      <c r="E50">
        <v>60312.088888888888</v>
      </c>
      <c r="F50">
        <v>0</v>
      </c>
    </row>
    <row r="51" spans="1:6" x14ac:dyDescent="0.35">
      <c r="A51">
        <v>25</v>
      </c>
      <c r="B51" t="s">
        <v>5</v>
      </c>
      <c r="C51">
        <v>48413.622222222228</v>
      </c>
      <c r="D51">
        <v>24817.133333333335</v>
      </c>
      <c r="E51">
        <v>62846.111111111117</v>
      </c>
      <c r="F51">
        <v>0</v>
      </c>
    </row>
    <row r="52" spans="1:6" x14ac:dyDescent="0.35">
      <c r="A52">
        <v>28</v>
      </c>
      <c r="B52" t="s">
        <v>5</v>
      </c>
      <c r="C52">
        <v>48326.255555555559</v>
      </c>
      <c r="D52">
        <v>31253.477777777782</v>
      </c>
      <c r="E52">
        <v>73235.53333333334</v>
      </c>
      <c r="F52">
        <v>0</v>
      </c>
    </row>
    <row r="53" spans="1:6" x14ac:dyDescent="0.35">
      <c r="A53">
        <v>30</v>
      </c>
      <c r="B53" t="s">
        <v>5</v>
      </c>
      <c r="C53">
        <v>50430.700000000004</v>
      </c>
      <c r="D53">
        <v>33628.933333333334</v>
      </c>
      <c r="E53">
        <v>76871.333333333343</v>
      </c>
      <c r="F53">
        <v>0</v>
      </c>
    </row>
    <row r="54" spans="1:6" x14ac:dyDescent="0.35">
      <c r="A54">
        <v>0</v>
      </c>
      <c r="B54" t="s">
        <v>5</v>
      </c>
      <c r="C54">
        <v>449.77777777777783</v>
      </c>
      <c r="D54">
        <v>1937.3333333333333</v>
      </c>
      <c r="E54">
        <v>1226.3333333333335</v>
      </c>
      <c r="F54">
        <v>10</v>
      </c>
    </row>
    <row r="55" spans="1:6" x14ac:dyDescent="0.35">
      <c r="A55">
        <v>2</v>
      </c>
      <c r="B55" t="s">
        <v>5</v>
      </c>
      <c r="C55">
        <v>527.08888888888896</v>
      </c>
      <c r="D55">
        <v>2501.9555555555562</v>
      </c>
      <c r="E55">
        <v>1420.3000000000002</v>
      </c>
      <c r="F55">
        <v>10</v>
      </c>
    </row>
    <row r="56" spans="1:6" x14ac:dyDescent="0.35">
      <c r="A56">
        <v>4</v>
      </c>
      <c r="B56" t="s">
        <v>5</v>
      </c>
      <c r="C56">
        <v>610.76666666666665</v>
      </c>
      <c r="D56">
        <v>2641.0444444444447</v>
      </c>
      <c r="E56">
        <v>1504.6555555555558</v>
      </c>
      <c r="F56">
        <v>10</v>
      </c>
    </row>
    <row r="57" spans="1:6" x14ac:dyDescent="0.35">
      <c r="A57">
        <v>7</v>
      </c>
      <c r="B57" t="s">
        <v>5</v>
      </c>
      <c r="C57">
        <v>675.47777777777765</v>
      </c>
      <c r="D57">
        <v>5117.9111111111106</v>
      </c>
      <c r="E57">
        <v>1980.0444444444447</v>
      </c>
      <c r="F57">
        <v>10</v>
      </c>
    </row>
    <row r="58" spans="1:6" x14ac:dyDescent="0.35">
      <c r="A58">
        <v>9</v>
      </c>
      <c r="B58" t="s">
        <v>5</v>
      </c>
      <c r="C58">
        <v>773.0333333333333</v>
      </c>
      <c r="D58">
        <v>9201.7999999999993</v>
      </c>
      <c r="E58">
        <v>3274.3666666666668</v>
      </c>
      <c r="F58">
        <v>10</v>
      </c>
    </row>
    <row r="59" spans="1:6" x14ac:dyDescent="0.35">
      <c r="A59">
        <v>11</v>
      </c>
      <c r="B59" t="s">
        <v>5</v>
      </c>
      <c r="C59">
        <v>1559.4444444444446</v>
      </c>
      <c r="D59">
        <v>17017.18888888889</v>
      </c>
      <c r="E59">
        <v>8527.1222222222223</v>
      </c>
      <c r="F59">
        <v>10</v>
      </c>
    </row>
    <row r="60" spans="1:6" x14ac:dyDescent="0.35">
      <c r="A60">
        <v>14</v>
      </c>
      <c r="B60" t="s">
        <v>5</v>
      </c>
      <c r="C60">
        <v>1866.8333333333337</v>
      </c>
      <c r="D60">
        <v>25819.466666666667</v>
      </c>
      <c r="E60">
        <v>23358.588888888888</v>
      </c>
      <c r="F60">
        <v>10</v>
      </c>
    </row>
    <row r="61" spans="1:6" x14ac:dyDescent="0.35">
      <c r="A61">
        <v>16</v>
      </c>
      <c r="B61" t="s">
        <v>5</v>
      </c>
      <c r="C61">
        <v>15005.244444444445</v>
      </c>
      <c r="D61">
        <v>12111.266666666668</v>
      </c>
      <c r="E61">
        <v>16033.78888888889</v>
      </c>
      <c r="F61">
        <v>10</v>
      </c>
    </row>
    <row r="62" spans="1:6" x14ac:dyDescent="0.35">
      <c r="A62">
        <v>18</v>
      </c>
      <c r="B62" t="s">
        <v>5</v>
      </c>
      <c r="C62">
        <v>18909.900000000001</v>
      </c>
      <c r="D62">
        <v>27379.300000000003</v>
      </c>
      <c r="E62">
        <v>27619.233333333334</v>
      </c>
      <c r="F62">
        <v>10</v>
      </c>
    </row>
    <row r="63" spans="1:6" x14ac:dyDescent="0.35">
      <c r="A63">
        <v>21</v>
      </c>
      <c r="B63" t="s">
        <v>5</v>
      </c>
      <c r="C63">
        <v>38686.322222222225</v>
      </c>
      <c r="D63">
        <v>41662.022222222222</v>
      </c>
      <c r="E63">
        <v>38985.788888888899</v>
      </c>
      <c r="F63">
        <v>10</v>
      </c>
    </row>
    <row r="64" spans="1:6" x14ac:dyDescent="0.35">
      <c r="A64">
        <v>23</v>
      </c>
      <c r="B64" t="s">
        <v>5</v>
      </c>
      <c r="C64">
        <v>53730.255555555566</v>
      </c>
      <c r="D64">
        <v>51468.211111111115</v>
      </c>
      <c r="E64">
        <v>47098.277777777788</v>
      </c>
      <c r="F64">
        <v>10</v>
      </c>
    </row>
    <row r="65" spans="1:6" x14ac:dyDescent="0.35">
      <c r="A65">
        <v>25</v>
      </c>
      <c r="B65" t="s">
        <v>5</v>
      </c>
      <c r="C65">
        <v>65859.588888888902</v>
      </c>
      <c r="D65">
        <v>56457.833333333343</v>
      </c>
      <c r="E65">
        <v>42404.211111111115</v>
      </c>
      <c r="F65">
        <v>10</v>
      </c>
    </row>
    <row r="66" spans="1:6" x14ac:dyDescent="0.35">
      <c r="A66">
        <v>28</v>
      </c>
      <c r="B66" t="s">
        <v>5</v>
      </c>
      <c r="C66">
        <v>83616.377777777787</v>
      </c>
      <c r="D66">
        <v>63512.566666666673</v>
      </c>
      <c r="E66">
        <v>71183.133333333331</v>
      </c>
      <c r="F66">
        <v>10</v>
      </c>
    </row>
    <row r="67" spans="1:6" x14ac:dyDescent="0.35">
      <c r="A67">
        <v>30</v>
      </c>
      <c r="B67" t="s">
        <v>5</v>
      </c>
      <c r="C67">
        <v>85469.188888888893</v>
      </c>
      <c r="D67">
        <v>65192.577777777784</v>
      </c>
      <c r="E67">
        <v>75953.844444444432</v>
      </c>
      <c r="F67">
        <v>10</v>
      </c>
    </row>
    <row r="68" spans="1:6" x14ac:dyDescent="0.35">
      <c r="A68">
        <v>0</v>
      </c>
      <c r="B68" t="s">
        <v>5</v>
      </c>
      <c r="C68">
        <v>1389.1111111111113</v>
      </c>
      <c r="D68">
        <v>745.88888888888891</v>
      </c>
      <c r="E68">
        <v>1422.8888888888889</v>
      </c>
      <c r="F68">
        <v>100</v>
      </c>
    </row>
    <row r="69" spans="1:6" x14ac:dyDescent="0.35">
      <c r="A69">
        <v>2</v>
      </c>
      <c r="B69" t="s">
        <v>5</v>
      </c>
      <c r="C69">
        <v>1713.577777777778</v>
      </c>
      <c r="D69">
        <v>870.36666666666679</v>
      </c>
      <c r="E69">
        <v>1669.5111111111114</v>
      </c>
      <c r="F69">
        <v>100</v>
      </c>
    </row>
    <row r="70" spans="1:6" x14ac:dyDescent="0.35">
      <c r="A70">
        <v>4</v>
      </c>
      <c r="B70" t="s">
        <v>5</v>
      </c>
      <c r="C70">
        <v>1706.577777777778</v>
      </c>
      <c r="D70">
        <v>978.35555555555561</v>
      </c>
      <c r="E70">
        <v>2710.6111111111113</v>
      </c>
      <c r="F70">
        <v>100</v>
      </c>
    </row>
    <row r="71" spans="1:6" x14ac:dyDescent="0.35">
      <c r="A71">
        <v>7</v>
      </c>
      <c r="B71" t="s">
        <v>5</v>
      </c>
      <c r="C71">
        <v>2409.2444444444445</v>
      </c>
      <c r="D71">
        <v>1910.6555555555556</v>
      </c>
      <c r="E71">
        <v>4806.8999999999996</v>
      </c>
      <c r="F71">
        <v>100</v>
      </c>
    </row>
    <row r="72" spans="1:6" x14ac:dyDescent="0.35">
      <c r="A72">
        <v>9</v>
      </c>
      <c r="B72" t="s">
        <v>5</v>
      </c>
      <c r="C72">
        <v>5664.4333333333343</v>
      </c>
      <c r="D72">
        <v>4043.5222222222228</v>
      </c>
      <c r="E72">
        <v>22366.888888888891</v>
      </c>
      <c r="F72">
        <v>100</v>
      </c>
    </row>
    <row r="73" spans="1:6" x14ac:dyDescent="0.35">
      <c r="A73">
        <v>11</v>
      </c>
      <c r="B73" t="s">
        <v>5</v>
      </c>
      <c r="C73">
        <v>12247.566666666666</v>
      </c>
      <c r="D73">
        <v>10805.144444444444</v>
      </c>
      <c r="E73">
        <v>26533.622222222224</v>
      </c>
      <c r="F73">
        <v>100</v>
      </c>
    </row>
    <row r="74" spans="1:6" x14ac:dyDescent="0.35">
      <c r="A74">
        <v>14</v>
      </c>
      <c r="B74" t="s">
        <v>5</v>
      </c>
      <c r="C74">
        <v>20751.700000000004</v>
      </c>
      <c r="D74">
        <v>30185.122222222228</v>
      </c>
      <c r="E74">
        <v>36418.577777777784</v>
      </c>
      <c r="F74">
        <v>100</v>
      </c>
    </row>
    <row r="75" spans="1:6" x14ac:dyDescent="0.35">
      <c r="A75">
        <v>16</v>
      </c>
      <c r="B75" t="s">
        <v>5</v>
      </c>
      <c r="C75">
        <v>18809.466666666671</v>
      </c>
      <c r="D75">
        <v>36235.544444444444</v>
      </c>
      <c r="E75">
        <v>40384.655555555553</v>
      </c>
      <c r="F75">
        <v>100</v>
      </c>
    </row>
    <row r="76" spans="1:6" x14ac:dyDescent="0.35">
      <c r="A76">
        <v>18</v>
      </c>
      <c r="B76" t="s">
        <v>5</v>
      </c>
      <c r="C76">
        <v>17745.466666666667</v>
      </c>
      <c r="D76">
        <v>40817.344444444439</v>
      </c>
      <c r="E76">
        <v>54512.844444444447</v>
      </c>
      <c r="F76">
        <v>100</v>
      </c>
    </row>
    <row r="77" spans="1:6" x14ac:dyDescent="0.35">
      <c r="A77">
        <v>21</v>
      </c>
      <c r="B77" t="s">
        <v>5</v>
      </c>
      <c r="C77">
        <v>27144.14444444445</v>
      </c>
      <c r="D77">
        <v>47382.522222222222</v>
      </c>
      <c r="E77">
        <v>69462.977777777793</v>
      </c>
      <c r="F77">
        <v>100</v>
      </c>
    </row>
    <row r="78" spans="1:6" x14ac:dyDescent="0.35">
      <c r="A78">
        <v>23</v>
      </c>
      <c r="B78" t="s">
        <v>5</v>
      </c>
      <c r="C78">
        <v>40420.255555555566</v>
      </c>
      <c r="D78">
        <v>57624.400000000009</v>
      </c>
      <c r="E78">
        <v>81937.822222222225</v>
      </c>
      <c r="F78">
        <v>100</v>
      </c>
    </row>
    <row r="79" spans="1:6" x14ac:dyDescent="0.35">
      <c r="A79">
        <v>25</v>
      </c>
      <c r="B79" t="s">
        <v>5</v>
      </c>
      <c r="C79">
        <v>33506.088888888895</v>
      </c>
      <c r="D79">
        <v>48420.544444444451</v>
      </c>
      <c r="E79">
        <v>80583.077777777798</v>
      </c>
      <c r="F79">
        <v>100</v>
      </c>
    </row>
    <row r="80" spans="1:6" x14ac:dyDescent="0.35">
      <c r="A80">
        <v>28</v>
      </c>
      <c r="B80" t="s">
        <v>5</v>
      </c>
      <c r="C80">
        <v>20622.833333333336</v>
      </c>
      <c r="D80">
        <v>52840.333333333343</v>
      </c>
      <c r="E80">
        <v>89270.311111111121</v>
      </c>
      <c r="F80">
        <v>100</v>
      </c>
    </row>
    <row r="81" spans="1:6" x14ac:dyDescent="0.35">
      <c r="A81">
        <v>30</v>
      </c>
      <c r="B81" t="s">
        <v>5</v>
      </c>
      <c r="C81">
        <v>22842.755555555559</v>
      </c>
      <c r="D81">
        <v>65482.200000000004</v>
      </c>
      <c r="E81">
        <v>92798.255555555545</v>
      </c>
      <c r="F81">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F80B0-10A1-42B8-A4A6-B93DDED10C0B}">
  <dimension ref="A1:W18"/>
  <sheetViews>
    <sheetView workbookViewId="0">
      <selection activeCell="F26" sqref="F26"/>
    </sheetView>
  </sheetViews>
  <sheetFormatPr defaultRowHeight="14.5" x14ac:dyDescent="0.35"/>
  <sheetData>
    <row r="1" spans="1:23" x14ac:dyDescent="0.35">
      <c r="A1" s="16" t="s">
        <v>8</v>
      </c>
      <c r="B1" s="16"/>
      <c r="C1" s="16"/>
      <c r="D1" s="16"/>
      <c r="E1" s="16"/>
      <c r="G1" s="16" t="s">
        <v>9</v>
      </c>
      <c r="H1" s="16"/>
      <c r="I1" s="16"/>
      <c r="J1" s="16"/>
      <c r="K1" s="16"/>
      <c r="M1" s="16" t="s">
        <v>11</v>
      </c>
      <c r="N1" s="16"/>
      <c r="O1" s="16"/>
      <c r="P1" s="16"/>
      <c r="Q1" s="16"/>
      <c r="S1" s="16" t="s">
        <v>10</v>
      </c>
      <c r="T1" s="16"/>
      <c r="U1" s="16"/>
      <c r="V1" s="16"/>
      <c r="W1" s="16"/>
    </row>
    <row r="2" spans="1:23" x14ac:dyDescent="0.35">
      <c r="A2" t="s">
        <v>3</v>
      </c>
      <c r="B2" t="s">
        <v>7</v>
      </c>
      <c r="C2" t="s">
        <v>0</v>
      </c>
      <c r="D2" t="s">
        <v>1</v>
      </c>
      <c r="E2" t="s">
        <v>2</v>
      </c>
      <c r="G2" t="s">
        <v>3</v>
      </c>
      <c r="H2" t="s">
        <v>7</v>
      </c>
      <c r="I2" t="s">
        <v>0</v>
      </c>
      <c r="J2" t="s">
        <v>1</v>
      </c>
      <c r="K2" t="s">
        <v>2</v>
      </c>
      <c r="M2" t="s">
        <v>3</v>
      </c>
      <c r="N2" t="s">
        <v>7</v>
      </c>
      <c r="O2" t="s">
        <v>0</v>
      </c>
      <c r="P2" t="s">
        <v>1</v>
      </c>
      <c r="Q2" t="s">
        <v>2</v>
      </c>
      <c r="S2" t="s">
        <v>3</v>
      </c>
      <c r="T2" t="s">
        <v>7</v>
      </c>
      <c r="U2" t="s">
        <v>0</v>
      </c>
      <c r="V2" t="s">
        <v>1</v>
      </c>
      <c r="W2" t="s">
        <v>2</v>
      </c>
    </row>
    <row r="3" spans="1:23" x14ac:dyDescent="0.35">
      <c r="A3">
        <v>0</v>
      </c>
      <c r="B3" t="s">
        <v>4</v>
      </c>
      <c r="C3">
        <v>0.7</v>
      </c>
      <c r="D3">
        <v>0.8</v>
      </c>
      <c r="E3">
        <v>0.9</v>
      </c>
      <c r="G3">
        <v>0</v>
      </c>
      <c r="H3" t="s">
        <v>4</v>
      </c>
      <c r="I3">
        <f>C3*(50/45)</f>
        <v>0.77777777777777779</v>
      </c>
      <c r="J3">
        <f t="shared" ref="J3:K12" si="0">D3*(50/45)</f>
        <v>0.88888888888888895</v>
      </c>
      <c r="K3">
        <f t="shared" si="0"/>
        <v>1</v>
      </c>
      <c r="M3">
        <v>0</v>
      </c>
      <c r="N3" t="s">
        <v>4</v>
      </c>
      <c r="O3">
        <f>I3-C3</f>
        <v>7.7777777777777835E-2</v>
      </c>
      <c r="P3">
        <f t="shared" ref="P3:Q12" si="1">J3-D3</f>
        <v>8.8888888888888906E-2</v>
      </c>
      <c r="Q3">
        <f t="shared" si="1"/>
        <v>9.9999999999999978E-2</v>
      </c>
      <c r="S3">
        <v>0</v>
      </c>
      <c r="T3" t="s">
        <v>4</v>
      </c>
      <c r="U3">
        <v>0.12222222222222222</v>
      </c>
      <c r="V3">
        <v>5.7777777777777782E-2</v>
      </c>
      <c r="W3">
        <v>6.3333333333333339E-2</v>
      </c>
    </row>
    <row r="4" spans="1:23" x14ac:dyDescent="0.35">
      <c r="A4">
        <v>1</v>
      </c>
      <c r="B4" t="s">
        <v>4</v>
      </c>
      <c r="C4">
        <v>1.2</v>
      </c>
      <c r="D4">
        <v>1.3</v>
      </c>
      <c r="E4">
        <v>1.5</v>
      </c>
      <c r="G4">
        <v>1</v>
      </c>
      <c r="H4" t="s">
        <v>4</v>
      </c>
      <c r="I4">
        <f t="shared" ref="I4:I12" si="2">C4*(50/45)</f>
        <v>1.3333333333333333</v>
      </c>
      <c r="J4">
        <f t="shared" si="0"/>
        <v>1.4444444444444446</v>
      </c>
      <c r="K4">
        <f t="shared" si="0"/>
        <v>1.6666666666666667</v>
      </c>
      <c r="M4">
        <v>1</v>
      </c>
      <c r="N4" t="s">
        <v>4</v>
      </c>
      <c r="O4">
        <f t="shared" ref="O4:O12" si="3">I4-C4</f>
        <v>0.1333333333333333</v>
      </c>
      <c r="P4">
        <f t="shared" si="1"/>
        <v>0.1444444444444446</v>
      </c>
      <c r="Q4">
        <f t="shared" si="1"/>
        <v>0.16666666666666674</v>
      </c>
      <c r="S4">
        <v>1</v>
      </c>
      <c r="T4" t="s">
        <v>4</v>
      </c>
      <c r="U4" s="1">
        <f>I4+O3</f>
        <v>1.411111111111111</v>
      </c>
      <c r="V4" s="1">
        <f t="shared" ref="V4:W12" si="4">J4+P3</f>
        <v>1.5333333333333337</v>
      </c>
      <c r="W4" s="1">
        <f t="shared" si="4"/>
        <v>1.7666666666666666</v>
      </c>
    </row>
    <row r="5" spans="1:23" x14ac:dyDescent="0.35">
      <c r="A5">
        <v>2</v>
      </c>
      <c r="B5" t="s">
        <v>4</v>
      </c>
      <c r="C5">
        <v>1.5</v>
      </c>
      <c r="D5">
        <v>1.5</v>
      </c>
      <c r="E5">
        <v>1.8</v>
      </c>
      <c r="G5">
        <v>2</v>
      </c>
      <c r="H5" t="s">
        <v>4</v>
      </c>
      <c r="I5">
        <f t="shared" si="2"/>
        <v>1.6666666666666667</v>
      </c>
      <c r="J5">
        <f t="shared" si="0"/>
        <v>1.6666666666666667</v>
      </c>
      <c r="K5">
        <f t="shared" si="0"/>
        <v>2</v>
      </c>
      <c r="M5">
        <v>2</v>
      </c>
      <c r="N5" t="s">
        <v>4</v>
      </c>
      <c r="O5">
        <f t="shared" si="3"/>
        <v>0.16666666666666674</v>
      </c>
      <c r="P5">
        <f t="shared" si="1"/>
        <v>0.16666666666666674</v>
      </c>
      <c r="Q5">
        <f t="shared" si="1"/>
        <v>0.19999999999999996</v>
      </c>
      <c r="S5">
        <v>2</v>
      </c>
      <c r="T5" t="s">
        <v>4</v>
      </c>
      <c r="U5" s="1">
        <f t="shared" ref="U5:U12" si="5">I5+O4</f>
        <v>1.8</v>
      </c>
      <c r="V5" s="1">
        <f t="shared" si="4"/>
        <v>1.8111111111111113</v>
      </c>
      <c r="W5" s="1">
        <f t="shared" si="4"/>
        <v>2.166666666666667</v>
      </c>
    </row>
    <row r="6" spans="1:23" x14ac:dyDescent="0.35">
      <c r="A6">
        <v>3</v>
      </c>
      <c r="B6" t="s">
        <v>4</v>
      </c>
      <c r="C6">
        <v>1.2</v>
      </c>
      <c r="D6">
        <v>1.3</v>
      </c>
      <c r="E6">
        <v>1.6</v>
      </c>
      <c r="G6">
        <v>3</v>
      </c>
      <c r="H6" t="s">
        <v>4</v>
      </c>
      <c r="I6">
        <f t="shared" si="2"/>
        <v>1.3333333333333333</v>
      </c>
      <c r="J6">
        <f t="shared" si="0"/>
        <v>1.4444444444444446</v>
      </c>
      <c r="K6">
        <f t="shared" si="0"/>
        <v>1.7777777777777779</v>
      </c>
      <c r="M6">
        <v>3</v>
      </c>
      <c r="N6" t="s">
        <v>4</v>
      </c>
      <c r="O6">
        <f t="shared" si="3"/>
        <v>0.1333333333333333</v>
      </c>
      <c r="P6">
        <f t="shared" si="1"/>
        <v>0.1444444444444446</v>
      </c>
      <c r="Q6">
        <f t="shared" si="1"/>
        <v>0.17777777777777781</v>
      </c>
      <c r="S6">
        <v>3</v>
      </c>
      <c r="T6" t="s">
        <v>4</v>
      </c>
      <c r="U6" s="1">
        <f t="shared" si="5"/>
        <v>1.5</v>
      </c>
      <c r="V6" s="1">
        <f t="shared" si="4"/>
        <v>1.6111111111111114</v>
      </c>
      <c r="W6" s="1">
        <f t="shared" si="4"/>
        <v>1.9777777777777779</v>
      </c>
    </row>
    <row r="7" spans="1:23" x14ac:dyDescent="0.35">
      <c r="A7">
        <v>4</v>
      </c>
      <c r="B7" t="s">
        <v>4</v>
      </c>
      <c r="C7">
        <v>1.1000000000000001</v>
      </c>
      <c r="D7">
        <v>1.2</v>
      </c>
      <c r="E7">
        <v>1.5</v>
      </c>
      <c r="G7">
        <v>4</v>
      </c>
      <c r="H7" t="s">
        <v>4</v>
      </c>
      <c r="I7">
        <f t="shared" si="2"/>
        <v>1.2222222222222223</v>
      </c>
      <c r="J7">
        <f t="shared" si="0"/>
        <v>1.3333333333333333</v>
      </c>
      <c r="K7">
        <f t="shared" si="0"/>
        <v>1.6666666666666667</v>
      </c>
      <c r="M7">
        <v>4</v>
      </c>
      <c r="N7" t="s">
        <v>4</v>
      </c>
      <c r="O7">
        <f t="shared" si="3"/>
        <v>0.12222222222222223</v>
      </c>
      <c r="P7">
        <f t="shared" si="1"/>
        <v>0.1333333333333333</v>
      </c>
      <c r="Q7">
        <f t="shared" si="1"/>
        <v>0.16666666666666674</v>
      </c>
      <c r="S7">
        <v>4</v>
      </c>
      <c r="T7" t="s">
        <v>4</v>
      </c>
      <c r="U7" s="1">
        <f t="shared" si="5"/>
        <v>1.3555555555555556</v>
      </c>
      <c r="V7" s="1">
        <f t="shared" si="4"/>
        <v>1.4777777777777779</v>
      </c>
      <c r="W7" s="1">
        <f t="shared" si="4"/>
        <v>1.8444444444444446</v>
      </c>
    </row>
    <row r="8" spans="1:23" x14ac:dyDescent="0.35">
      <c r="A8">
        <v>0</v>
      </c>
      <c r="B8" s="2" t="s">
        <v>5</v>
      </c>
      <c r="C8">
        <v>772.24021522500004</v>
      </c>
      <c r="D8">
        <v>771.8773668</v>
      </c>
      <c r="E8">
        <v>667.13512144999993</v>
      </c>
      <c r="G8">
        <v>0</v>
      </c>
      <c r="H8" s="2" t="s">
        <v>5</v>
      </c>
      <c r="I8">
        <f t="shared" si="2"/>
        <v>858.04468358333338</v>
      </c>
      <c r="J8">
        <f t="shared" si="0"/>
        <v>857.64151866666668</v>
      </c>
      <c r="K8">
        <f t="shared" si="0"/>
        <v>741.26124605555549</v>
      </c>
      <c r="M8">
        <v>0</v>
      </c>
      <c r="N8" s="2" t="s">
        <v>5</v>
      </c>
      <c r="O8">
        <f t="shared" si="3"/>
        <v>85.804468358333338</v>
      </c>
      <c r="P8">
        <f t="shared" si="1"/>
        <v>85.76415186666668</v>
      </c>
      <c r="Q8">
        <f t="shared" si="1"/>
        <v>74.12612460555556</v>
      </c>
      <c r="S8">
        <v>0</v>
      </c>
      <c r="T8" s="2" t="s">
        <v>5</v>
      </c>
      <c r="U8" s="1">
        <v>858.04468358333338</v>
      </c>
      <c r="V8" s="1">
        <v>857.64151866666668</v>
      </c>
      <c r="W8" s="1">
        <v>741.26124605555549</v>
      </c>
    </row>
    <row r="9" spans="1:23" x14ac:dyDescent="0.35">
      <c r="A9">
        <v>1</v>
      </c>
      <c r="B9" s="2" t="s">
        <v>5</v>
      </c>
      <c r="C9">
        <v>1799.7643399999999</v>
      </c>
      <c r="D9">
        <v>1989.3992900000001</v>
      </c>
      <c r="E9">
        <v>1602.1178</v>
      </c>
      <c r="G9">
        <v>1</v>
      </c>
      <c r="H9" s="2" t="s">
        <v>5</v>
      </c>
      <c r="I9">
        <f t="shared" si="2"/>
        <v>1999.7381555555555</v>
      </c>
      <c r="J9">
        <f t="shared" si="0"/>
        <v>2210.4436555555558</v>
      </c>
      <c r="K9">
        <f t="shared" si="0"/>
        <v>1780.1308888888889</v>
      </c>
      <c r="M9">
        <v>1</v>
      </c>
      <c r="N9" s="2" t="s">
        <v>5</v>
      </c>
      <c r="O9">
        <f t="shared" si="3"/>
        <v>199.97381555555557</v>
      </c>
      <c r="P9">
        <f t="shared" si="1"/>
        <v>221.04436555555571</v>
      </c>
      <c r="Q9">
        <f t="shared" si="1"/>
        <v>178.01308888888889</v>
      </c>
      <c r="S9">
        <v>1</v>
      </c>
      <c r="T9" s="2" t="s">
        <v>5</v>
      </c>
      <c r="U9" s="1">
        <f>I9+O8</f>
        <v>2085.5426239138887</v>
      </c>
      <c r="V9" s="1">
        <f t="shared" ref="V9:W9" si="6">J9+P8</f>
        <v>2296.2078074222227</v>
      </c>
      <c r="W9" s="1">
        <f t="shared" si="6"/>
        <v>1854.2570134944444</v>
      </c>
    </row>
    <row r="10" spans="1:23" x14ac:dyDescent="0.35">
      <c r="A10">
        <v>2</v>
      </c>
      <c r="B10" s="2" t="s">
        <v>5</v>
      </c>
      <c r="C10">
        <v>1618.5230200000001</v>
      </c>
      <c r="D10">
        <v>1825.971176</v>
      </c>
      <c r="E10">
        <v>1444.2679704000002</v>
      </c>
      <c r="G10">
        <v>2</v>
      </c>
      <c r="H10" s="2" t="s">
        <v>5</v>
      </c>
      <c r="I10">
        <f t="shared" si="2"/>
        <v>1798.3589111111112</v>
      </c>
      <c r="J10">
        <f t="shared" si="0"/>
        <v>2028.8568622222224</v>
      </c>
      <c r="K10">
        <f t="shared" si="0"/>
        <v>1604.7421893333337</v>
      </c>
      <c r="M10">
        <v>2</v>
      </c>
      <c r="N10" s="2" t="s">
        <v>5</v>
      </c>
      <c r="O10">
        <f t="shared" si="3"/>
        <v>179.8358911111111</v>
      </c>
      <c r="P10">
        <f t="shared" si="1"/>
        <v>202.88568622222238</v>
      </c>
      <c r="Q10">
        <f t="shared" si="1"/>
        <v>160.47421893333353</v>
      </c>
      <c r="S10">
        <v>2</v>
      </c>
      <c r="T10" s="2" t="s">
        <v>5</v>
      </c>
      <c r="U10" s="1">
        <f t="shared" si="5"/>
        <v>1998.3327266666668</v>
      </c>
      <c r="V10" s="1">
        <f t="shared" si="4"/>
        <v>2249.9012277777783</v>
      </c>
      <c r="W10" s="1">
        <f t="shared" si="4"/>
        <v>1782.7552782222226</v>
      </c>
    </row>
    <row r="11" spans="1:23" x14ac:dyDescent="0.35">
      <c r="A11">
        <v>3</v>
      </c>
      <c r="B11" s="2" t="s">
        <v>5</v>
      </c>
      <c r="C11">
        <v>1572.0181318999998</v>
      </c>
      <c r="D11">
        <v>1724.9817739999999</v>
      </c>
      <c r="E11">
        <v>1518.1541588999999</v>
      </c>
      <c r="G11">
        <v>3</v>
      </c>
      <c r="H11" s="2" t="s">
        <v>5</v>
      </c>
      <c r="I11">
        <f t="shared" si="2"/>
        <v>1746.6868132222221</v>
      </c>
      <c r="J11">
        <f t="shared" si="0"/>
        <v>1916.6464155555554</v>
      </c>
      <c r="K11">
        <f t="shared" si="0"/>
        <v>1686.8379543333333</v>
      </c>
      <c r="M11">
        <v>3</v>
      </c>
      <c r="N11" s="2" t="s">
        <v>5</v>
      </c>
      <c r="O11">
        <f t="shared" si="3"/>
        <v>174.66868132222226</v>
      </c>
      <c r="P11">
        <f t="shared" si="1"/>
        <v>191.66464155555559</v>
      </c>
      <c r="Q11">
        <f t="shared" si="1"/>
        <v>168.68379543333344</v>
      </c>
      <c r="S11">
        <v>3</v>
      </c>
      <c r="T11" s="2" t="s">
        <v>5</v>
      </c>
      <c r="U11" s="1">
        <f t="shared" si="5"/>
        <v>1926.5227043333332</v>
      </c>
      <c r="V11" s="1">
        <f t="shared" si="4"/>
        <v>2119.5321017777778</v>
      </c>
      <c r="W11" s="1">
        <f t="shared" si="4"/>
        <v>1847.3121732666668</v>
      </c>
    </row>
    <row r="12" spans="1:23" x14ac:dyDescent="0.35">
      <c r="A12">
        <v>4</v>
      </c>
      <c r="B12" s="2" t="s">
        <v>5</v>
      </c>
      <c r="C12">
        <v>1518.3893392</v>
      </c>
      <c r="D12">
        <v>1741.075724</v>
      </c>
      <c r="E12">
        <v>1581.5362076000001</v>
      </c>
      <c r="G12">
        <v>4</v>
      </c>
      <c r="H12" s="2" t="s">
        <v>5</v>
      </c>
      <c r="I12">
        <f t="shared" si="2"/>
        <v>1687.0992657777779</v>
      </c>
      <c r="J12">
        <f t="shared" si="0"/>
        <v>1934.5285822222224</v>
      </c>
      <c r="K12">
        <f t="shared" si="0"/>
        <v>1757.2624528888891</v>
      </c>
      <c r="M12">
        <v>4</v>
      </c>
      <c r="N12" s="2" t="s">
        <v>5</v>
      </c>
      <c r="O12">
        <f t="shared" si="3"/>
        <v>168.70992657777788</v>
      </c>
      <c r="P12">
        <f t="shared" si="1"/>
        <v>193.4528582222224</v>
      </c>
      <c r="Q12">
        <f t="shared" si="1"/>
        <v>175.726245288889</v>
      </c>
      <c r="S12">
        <v>4</v>
      </c>
      <c r="T12" s="2" t="s">
        <v>5</v>
      </c>
      <c r="U12" s="1">
        <f t="shared" si="5"/>
        <v>1861.7679471000001</v>
      </c>
      <c r="V12" s="1">
        <f t="shared" si="4"/>
        <v>2126.1932237777783</v>
      </c>
      <c r="W12" s="1">
        <f t="shared" si="4"/>
        <v>1925.9462483222226</v>
      </c>
    </row>
    <row r="13" spans="1:23" x14ac:dyDescent="0.35">
      <c r="H13" s="2"/>
      <c r="N13" s="2"/>
      <c r="T13" s="2"/>
      <c r="U13" s="1"/>
      <c r="V13" s="1"/>
      <c r="W13" s="1"/>
    </row>
    <row r="15" spans="1:23" ht="33.5" customHeight="1" x14ac:dyDescent="0.35">
      <c r="G15" s="17" t="s">
        <v>15</v>
      </c>
      <c r="H15" s="17"/>
      <c r="I15" s="17"/>
      <c r="J15" s="17"/>
      <c r="K15" s="17"/>
      <c r="M15" s="17" t="s">
        <v>12</v>
      </c>
      <c r="N15" s="17"/>
      <c r="O15" s="17"/>
      <c r="P15" s="17"/>
      <c r="Q15" s="17"/>
      <c r="T15" s="18" t="s">
        <v>14</v>
      </c>
      <c r="U15" s="18"/>
      <c r="V15" s="18"/>
      <c r="W15" s="18"/>
    </row>
    <row r="16" spans="1:23" x14ac:dyDescent="0.35">
      <c r="G16" s="17"/>
      <c r="H16" s="17"/>
      <c r="I16" s="17"/>
      <c r="J16" s="17"/>
      <c r="K16" s="17"/>
      <c r="M16" s="17"/>
      <c r="N16" s="17"/>
      <c r="O16" s="17"/>
      <c r="P16" s="17"/>
      <c r="Q16" s="17"/>
      <c r="T16" s="18"/>
      <c r="U16" s="18"/>
      <c r="V16" s="18"/>
      <c r="W16" s="18"/>
    </row>
    <row r="17" spans="20:23" x14ac:dyDescent="0.35">
      <c r="T17" s="18"/>
      <c r="U17" s="18"/>
      <c r="V17" s="18"/>
      <c r="W17" s="18"/>
    </row>
    <row r="18" spans="20:23" x14ac:dyDescent="0.35">
      <c r="T18" s="18"/>
      <c r="U18" s="18"/>
      <c r="V18" s="18"/>
      <c r="W18" s="18"/>
    </row>
  </sheetData>
  <mergeCells count="7">
    <mergeCell ref="A1:E1"/>
    <mergeCell ref="G15:K16"/>
    <mergeCell ref="M15:Q16"/>
    <mergeCell ref="T15:W18"/>
    <mergeCell ref="G1:K1"/>
    <mergeCell ref="M1:Q1"/>
    <mergeCell ref="S1:W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97332-72B0-4B22-92F5-11C4A708655C}">
  <dimension ref="A1:E12"/>
  <sheetViews>
    <sheetView tabSelected="1" workbookViewId="0">
      <selection activeCell="C17" sqref="C17"/>
    </sheetView>
  </sheetViews>
  <sheetFormatPr defaultRowHeight="14.5" x14ac:dyDescent="0.35"/>
  <sheetData>
    <row r="1" spans="1:5" x14ac:dyDescent="0.35">
      <c r="A1" t="s">
        <v>3</v>
      </c>
      <c r="B1" t="s">
        <v>7</v>
      </c>
      <c r="C1" t="s">
        <v>0</v>
      </c>
      <c r="D1" t="s">
        <v>1</v>
      </c>
      <c r="E1" t="s">
        <v>2</v>
      </c>
    </row>
    <row r="2" spans="1:5" x14ac:dyDescent="0.35">
      <c r="A2">
        <v>0</v>
      </c>
      <c r="B2" t="s">
        <v>16</v>
      </c>
      <c r="C2">
        <v>0</v>
      </c>
      <c r="D2">
        <v>0</v>
      </c>
      <c r="E2">
        <v>0</v>
      </c>
    </row>
    <row r="3" spans="1:5" x14ac:dyDescent="0.35">
      <c r="A3">
        <v>1</v>
      </c>
      <c r="B3" t="s">
        <v>4</v>
      </c>
      <c r="C3">
        <v>1.411111111111111</v>
      </c>
      <c r="D3">
        <v>1.5333333333333337</v>
      </c>
      <c r="E3">
        <v>1.7666666666666666</v>
      </c>
    </row>
    <row r="4" spans="1:5" x14ac:dyDescent="0.35">
      <c r="A4">
        <v>2</v>
      </c>
      <c r="B4" t="s">
        <v>4</v>
      </c>
      <c r="C4">
        <v>1.8</v>
      </c>
      <c r="D4">
        <v>1.8111111111111113</v>
      </c>
      <c r="E4">
        <v>2.166666666666667</v>
      </c>
    </row>
    <row r="5" spans="1:5" x14ac:dyDescent="0.35">
      <c r="A5">
        <v>3</v>
      </c>
      <c r="B5" t="s">
        <v>4</v>
      </c>
      <c r="C5">
        <v>1.5</v>
      </c>
      <c r="D5">
        <v>1.6111111111111114</v>
      </c>
      <c r="E5">
        <v>1.9777777777777779</v>
      </c>
    </row>
    <row r="6" spans="1:5" x14ac:dyDescent="0.35">
      <c r="A6">
        <v>4</v>
      </c>
      <c r="B6" t="s">
        <v>4</v>
      </c>
      <c r="C6">
        <v>1.3555555555555556</v>
      </c>
      <c r="D6">
        <v>1.4777777777777779</v>
      </c>
      <c r="E6">
        <v>1.8444444444444446</v>
      </c>
    </row>
    <row r="7" spans="1:5" x14ac:dyDescent="0.35">
      <c r="A7">
        <v>0</v>
      </c>
      <c r="B7" t="s">
        <v>5</v>
      </c>
      <c r="C7">
        <v>858.04468358333338</v>
      </c>
      <c r="D7">
        <v>857.64151866666668</v>
      </c>
      <c r="E7">
        <v>741.26124605555549</v>
      </c>
    </row>
    <row r="8" spans="1:5" x14ac:dyDescent="0.35">
      <c r="A8">
        <v>0</v>
      </c>
      <c r="B8" t="s">
        <v>4</v>
      </c>
      <c r="C8">
        <v>858.04468358333338</v>
      </c>
      <c r="D8">
        <v>857.64151866666668</v>
      </c>
      <c r="E8">
        <v>741.26124605555549</v>
      </c>
    </row>
    <row r="9" spans="1:5" x14ac:dyDescent="0.35">
      <c r="A9">
        <v>1</v>
      </c>
      <c r="B9" t="s">
        <v>5</v>
      </c>
      <c r="C9">
        <v>2085.5426239138887</v>
      </c>
      <c r="D9">
        <v>2296.2078074222227</v>
      </c>
      <c r="E9">
        <v>1854.2570134944444</v>
      </c>
    </row>
    <row r="10" spans="1:5" x14ac:dyDescent="0.35">
      <c r="A10">
        <v>2</v>
      </c>
      <c r="B10" t="s">
        <v>5</v>
      </c>
      <c r="C10">
        <v>1998.3327266666668</v>
      </c>
      <c r="D10">
        <v>2249.9012277777783</v>
      </c>
      <c r="E10">
        <v>1782.7552782222226</v>
      </c>
    </row>
    <row r="11" spans="1:5" x14ac:dyDescent="0.35">
      <c r="A11">
        <v>3</v>
      </c>
      <c r="B11" t="s">
        <v>5</v>
      </c>
      <c r="C11">
        <v>1926.5227043333332</v>
      </c>
      <c r="D11">
        <v>2119.5321017777778</v>
      </c>
      <c r="E11">
        <v>1847.3121732666668</v>
      </c>
    </row>
    <row r="12" spans="1:5" x14ac:dyDescent="0.35">
      <c r="A12">
        <v>4</v>
      </c>
      <c r="B12" t="s">
        <v>5</v>
      </c>
      <c r="C12">
        <v>1861.7679471000001</v>
      </c>
      <c r="D12">
        <v>2126.1932237777783</v>
      </c>
      <c r="E12">
        <v>1925.9462483222226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Virens</vt:lpstr>
      <vt:lpstr>VCumulative</vt:lpstr>
      <vt:lpstr>Rhodo</vt:lpstr>
      <vt:lpstr>RCumulative</vt:lpstr>
      <vt:lpstr>Purpureo</vt:lpstr>
      <vt:lpstr>PCumulative</vt:lpstr>
      <vt:lpstr>Harz</vt:lpstr>
      <vt:lpstr>HCumulative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Birch Maxwell Lazo-Murphy</dc:creator>
  <cp:lastModifiedBy>Birch Maxwell Lazo-Murphy</cp:lastModifiedBy>
  <dcterms:created xsi:type="dcterms:W3CDTF">2022-06-27T20:20:22Z</dcterms:created>
  <dcterms:modified xsi:type="dcterms:W3CDTF">2022-11-11T01:31:50Z</dcterms:modified>
</cp:coreProperties>
</file>