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77DA2B4B-9FC3-42F1-A820-890464D6EDE5}" xr6:coauthVersionLast="36" xr6:coauthVersionMax="36" xr10:uidLastSave="{00000000-0000-0000-0000-000000000000}"/>
  <bookViews>
    <workbookView xWindow="0" yWindow="0" windowWidth="28800" windowHeight="1163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Lists'!$A$1:$T$4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7" i="5"/>
  <c r="T2" i="5"/>
  <c r="N2" i="5"/>
  <c r="N5" i="5"/>
  <c r="Q8" i="5"/>
  <c r="N4" i="5"/>
  <c r="K2" i="5"/>
  <c r="B2" i="5"/>
  <c r="Q5" i="5"/>
  <c r="K4" i="5"/>
  <c r="Q6" i="5"/>
  <c r="T5" i="5"/>
  <c r="H2" i="5"/>
  <c r="H5" i="5"/>
  <c r="B3" i="5"/>
  <c r="K3" i="5"/>
  <c r="N3" i="5"/>
  <c r="K7" i="5"/>
  <c r="B8" i="5"/>
  <c r="E4" i="5"/>
  <c r="Q3" i="5"/>
  <c r="Q2" i="5"/>
  <c r="H3" i="5"/>
  <c r="B10" i="5"/>
  <c r="K6" i="5"/>
  <c r="K5" i="5"/>
  <c r="E5" i="5"/>
  <c r="T4" i="5"/>
  <c r="B4" i="5"/>
  <c r="B6" i="5"/>
  <c r="H4" i="5"/>
  <c r="Q9" i="5"/>
  <c r="B7" i="5"/>
  <c r="B5" i="5"/>
  <c r="K8" i="5"/>
  <c r="Q4" i="5"/>
  <c r="E3" i="5"/>
  <c r="T3" i="5"/>
  <c r="B9" i="5"/>
  <c r="E2" i="5"/>
  <c r="Q10" i="5"/>
  <c r="E8" i="5" l="1"/>
  <c r="E7" i="5"/>
  <c r="Q12" i="5"/>
  <c r="H7" i="5"/>
  <c r="B12" i="5"/>
  <c r="B13" i="5"/>
  <c r="K10" i="5"/>
  <c r="N7" i="5"/>
  <c r="T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<sst xmlns="http://schemas.openxmlformats.org/spreadsheetml/2006/main" count="7355" uniqueCount="1968">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</sst>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vmlDrawing" Target="../drawings/vmlDrawing1.vm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comments" Target="../comments1.x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E1" zoomScale="85" zoomScaleNormal="85" workbookViewId="0">
      <pane ySplit="1" topLeftCell="A236" activePane="bottomLeft" state="frozen"/>
      <selection pane="bottomLeft" activeCell="N259" sqref="N259"/>
    </sheetView>
  </sheetViews>
  <sheetFormatPr defaultRowHeight="14.5" x14ac:dyDescent="0.35"/>
  <cols>
    <col min="1" max="1" width="10.26953125" bestFit="1" customWidth="1"/>
    <col min="2" max="2" width="29.7265625" bestFit="1" customWidth="1"/>
    <col min="3" max="3" width="28.54296875" bestFit="1" customWidth="1"/>
    <col min="4" max="4" width="29.7265625" bestFit="1" customWidth="1"/>
    <col min="5" max="5" width="31.54296875" style="8" bestFit="1" customWidth="1"/>
    <col min="6" max="6" width="9" customWidth="1"/>
    <col min="7" max="7" width="10.26953125" customWidth="1"/>
    <col min="8" max="8" width="15.26953125" bestFit="1" customWidth="1"/>
    <col min="9" max="9" width="14.1796875" bestFit="1" customWidth="1"/>
    <col min="10" max="10" width="22.26953125" bestFit="1" customWidth="1"/>
    <col min="11" max="11" width="9.1796875" bestFit="1" customWidth="1"/>
    <col min="12" max="13" width="9.179687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  <col min="22" max="22" width="18.1796875" bestFit="1" customWidth="1"/>
    <col min="23" max="23" width="8.54296875" bestFit="1" customWidth="1"/>
    <col min="24" max="24" width="13.26953125" bestFit="1" customWidth="1"/>
    <col min="25" max="25" width="18.8164062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3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3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3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3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3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3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35">
      <c r="A9">
        <v>30</v>
      </c>
      <c r="B9" t="s">
        <v>61</v>
      </c>
      <c r="C9" t="s">
        <v>62</v>
      </c>
      <c r="D9" t="s">
        <v>62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3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3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3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3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3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3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3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35">
      <c r="A17">
        <v>47</v>
      </c>
      <c r="B17" t="s">
        <v>101</v>
      </c>
      <c r="C17" t="s">
        <v>102</v>
      </c>
      <c r="D17" t="s">
        <v>101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3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3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3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3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3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3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35">
      <c r="A24">
        <v>81</v>
      </c>
      <c r="B24" t="s">
        <v>134</v>
      </c>
      <c r="C24" t="s">
        <v>135</v>
      </c>
      <c r="D24" t="s">
        <v>135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3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3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3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3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3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3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3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3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3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3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3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3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35">
      <c r="A37">
        <v>149</v>
      </c>
      <c r="B37" t="s">
        <v>197</v>
      </c>
      <c r="C37" t="s">
        <v>197</v>
      </c>
      <c r="D37" t="s">
        <v>1909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3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3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3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3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3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3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3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3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3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3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3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3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3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3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3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3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3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3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3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3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3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3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3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3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3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3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3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3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3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3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3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3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3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3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3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3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3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3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3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35">
      <c r="A77">
        <v>286</v>
      </c>
      <c r="B77" t="s">
        <v>374</v>
      </c>
      <c r="C77" t="s">
        <v>375</v>
      </c>
      <c r="D77" t="s">
        <v>375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3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3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3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3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3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3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108</v>
      </c>
      <c r="H83" t="s">
        <v>499</v>
      </c>
      <c r="I83" t="s">
        <v>499</v>
      </c>
      <c r="J83" t="s">
        <v>499</v>
      </c>
      <c r="K83" t="s">
        <v>108</v>
      </c>
      <c r="L83" t="s">
        <v>1684</v>
      </c>
      <c r="M83" t="s">
        <v>1684</v>
      </c>
      <c r="N83" t="s">
        <v>409</v>
      </c>
      <c r="O83" t="s">
        <v>1839</v>
      </c>
      <c r="Q83" s="1"/>
      <c r="R83" s="2"/>
    </row>
    <row r="84" spans="1:20" x14ac:dyDescent="0.3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3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3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3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35">
      <c r="A88">
        <v>319</v>
      </c>
      <c r="B88" t="s">
        <v>424</v>
      </c>
      <c r="C88" t="s">
        <v>425</v>
      </c>
      <c r="D88" t="s">
        <v>425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3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3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3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3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3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3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3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3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3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3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3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3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3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3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3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3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3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3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3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3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3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3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3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3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3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3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3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3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3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3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3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3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3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3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3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3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3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3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3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3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3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108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3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3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3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3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3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3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3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3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3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3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3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35">
      <c r="A141">
        <v>446</v>
      </c>
      <c r="B141" t="s">
        <v>621</v>
      </c>
      <c r="C141" t="s">
        <v>622</v>
      </c>
      <c r="D141" t="s">
        <v>622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3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3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35">
      <c r="A144">
        <v>465</v>
      </c>
      <c r="B144" t="s">
        <v>634</v>
      </c>
      <c r="C144" t="s">
        <v>635</v>
      </c>
      <c r="D144" t="s">
        <v>635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3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3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3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1839</v>
      </c>
      <c r="Q147" s="1"/>
      <c r="R147" s="2"/>
    </row>
    <row r="148" spans="1:20" x14ac:dyDescent="0.3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1668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3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3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3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3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3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3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3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3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3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3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3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3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3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3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1684</v>
      </c>
      <c r="L162" t="s">
        <v>1684</v>
      </c>
      <c r="M162" t="s">
        <v>1684</v>
      </c>
      <c r="N162" t="s">
        <v>1871</v>
      </c>
      <c r="O162" t="s">
        <v>1839</v>
      </c>
    </row>
    <row r="163" spans="1:20" x14ac:dyDescent="0.3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3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3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3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3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3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3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3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3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3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3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3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3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3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3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3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3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3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3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3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3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3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3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3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3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3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3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3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3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35">
      <c r="A192">
        <v>627</v>
      </c>
      <c r="B192" t="s">
        <v>708</v>
      </c>
      <c r="C192" t="s">
        <v>709</v>
      </c>
      <c r="D192" t="s">
        <v>709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3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3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3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3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3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3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3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3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3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3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3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3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3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3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3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3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3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3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3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3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3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3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3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3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3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3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3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3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3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3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3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3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3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3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3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3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3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3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3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3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3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3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3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3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3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3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3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3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3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3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3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3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3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3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3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3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3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3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35">
      <c r="A251">
        <v>803</v>
      </c>
      <c r="B251" t="s">
        <v>952</v>
      </c>
      <c r="C251" t="s">
        <v>953</v>
      </c>
      <c r="D251" t="s">
        <v>953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3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3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3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3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3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3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3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3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3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3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3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3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3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3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1684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3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3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3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3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3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3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3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3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3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3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3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3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35">
      <c r="A278">
        <v>953</v>
      </c>
      <c r="B278" t="s">
        <v>1881</v>
      </c>
      <c r="C278" t="s">
        <v>1882</v>
      </c>
      <c r="D278" t="s">
        <v>1881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3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3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3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3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3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3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3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3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3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3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3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3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3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3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3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3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3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3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3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3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3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3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3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3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3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3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3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3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3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3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3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3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3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3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3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3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3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3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3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3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3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3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3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3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3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3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3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3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3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3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3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3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3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3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3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3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3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3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3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3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3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3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3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3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3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3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3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3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3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3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3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3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3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3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3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3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3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3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3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3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3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3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3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3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35">
      <c r="A363">
        <v>1635</v>
      </c>
      <c r="B363" t="s">
        <v>1430</v>
      </c>
      <c r="C363" t="s">
        <v>1431</v>
      </c>
      <c r="D363" t="s">
        <v>1431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3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3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3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3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3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3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3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3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3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3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3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3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3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3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3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3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3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3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3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3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3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3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3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35">
      <c r="A387">
        <v>1779</v>
      </c>
      <c r="B387" t="s">
        <v>1531</v>
      </c>
      <c r="C387" t="s">
        <v>1532</v>
      </c>
      <c r="D387" t="s">
        <v>1532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3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3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1662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3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3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3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3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3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3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3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3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3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3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3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3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3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3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35">
      <c r="A404">
        <v>1887</v>
      </c>
      <c r="B404" t="s">
        <v>1611</v>
      </c>
      <c r="C404" t="s">
        <v>1612</v>
      </c>
      <c r="D404" t="s">
        <v>1612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3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3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3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3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3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3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3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3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3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3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35">
      <c r="E415"/>
    </row>
    <row r="416" spans="1:20" x14ac:dyDescent="0.35">
      <c r="E416"/>
    </row>
    <row r="417" spans="5:5" x14ac:dyDescent="0.35">
      <c r="E417"/>
    </row>
    <row r="418" spans="5:5" x14ac:dyDescent="0.35">
      <c r="E418"/>
    </row>
    <row r="419" spans="5:5" x14ac:dyDescent="0.35">
      <c r="E419"/>
    </row>
    <row r="420" spans="5:5" x14ac:dyDescent="0.35">
      <c r="E420"/>
    </row>
    <row r="421" spans="5:5" x14ac:dyDescent="0.35">
      <c r="E421"/>
    </row>
    <row r="422" spans="5:5" x14ac:dyDescent="0.35">
      <c r="E422"/>
    </row>
    <row r="423" spans="5:5" x14ac:dyDescent="0.35">
      <c r="E423"/>
    </row>
    <row r="424" spans="5:5" x14ac:dyDescent="0.35">
      <c r="E424"/>
    </row>
    <row r="425" spans="5:5" x14ac:dyDescent="0.35">
      <c r="E425"/>
    </row>
    <row r="426" spans="5:5" x14ac:dyDescent="0.35">
      <c r="E426"/>
    </row>
    <row r="427" spans="5:5" x14ac:dyDescent="0.35">
      <c r="E427"/>
    </row>
    <row r="428" spans="5:5" x14ac:dyDescent="0.35">
      <c r="E428"/>
    </row>
    <row r="429" spans="5:5" x14ac:dyDescent="0.35">
      <c r="E429"/>
    </row>
    <row r="430" spans="5:5" x14ac:dyDescent="0.35">
      <c r="E430"/>
    </row>
    <row r="431" spans="5:5" x14ac:dyDescent="0.35">
      <c r="E431"/>
    </row>
    <row r="432" spans="5:5" x14ac:dyDescent="0.35">
      <c r="E432"/>
    </row>
    <row r="433" spans="5:5" x14ac:dyDescent="0.35">
      <c r="E433"/>
    </row>
    <row r="434" spans="5:5" x14ac:dyDescent="0.35">
      <c r="E434"/>
    </row>
    <row r="435" spans="5:5" x14ac:dyDescent="0.3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</hyperlinks>
  <pageMargins left="0.7" right="0.7" top="0.75" bottom="0.75" header="0.3" footer="0.3"/>
  <pageSetup paperSize="9" orientation="portrait" r:id="rId211"/>
  <legacyDrawing r:id="rId2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A2" sqref="A2:O2"/>
    </sheetView>
  </sheetViews>
  <sheetFormatPr defaultRowHeight="14.5" x14ac:dyDescent="0.35"/>
  <cols>
    <col min="1" max="1" width="10.26953125" bestFit="1" customWidth="1"/>
    <col min="2" max="2" width="23.453125" bestFit="1" customWidth="1"/>
    <col min="3" max="4" width="47.7265625" bestFit="1" customWidth="1"/>
    <col min="5" max="5" width="36.54296875" bestFit="1" customWidth="1"/>
    <col min="6" max="6" width="14.179687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6.26953125" bestFit="1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P2" s="6"/>
      <c r="Q2" s="6"/>
      <c r="R2" s="6"/>
      <c r="S2" s="6"/>
      <c r="T2" s="6"/>
    </row>
    <row r="3" spans="1:20" x14ac:dyDescent="0.35">
      <c r="A3" s="7" t="s">
        <v>1948</v>
      </c>
      <c r="B3" t="s">
        <v>1547</v>
      </c>
      <c r="C3" t="s">
        <v>1547</v>
      </c>
      <c r="D3" t="s">
        <v>1547</v>
      </c>
      <c r="E3" s="8" t="s">
        <v>1548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1549</v>
      </c>
      <c r="O3" t="s">
        <v>23</v>
      </c>
      <c r="P3" t="s">
        <v>1550</v>
      </c>
      <c r="Q3" s="1" t="s">
        <v>1551</v>
      </c>
      <c r="R3" s="2">
        <v>42176</v>
      </c>
      <c r="S3" t="s">
        <v>1552</v>
      </c>
      <c r="T3" t="s">
        <v>27</v>
      </c>
    </row>
    <row r="4" spans="1:20" x14ac:dyDescent="0.35">
      <c r="A4" s="7" t="s">
        <v>1949</v>
      </c>
      <c r="B4" t="s">
        <v>1577</v>
      </c>
      <c r="C4" t="s">
        <v>1578</v>
      </c>
      <c r="D4" t="s">
        <v>1578</v>
      </c>
      <c r="E4" s="8" t="s">
        <v>1579</v>
      </c>
      <c r="F4" t="s">
        <v>51</v>
      </c>
      <c r="G4" t="s">
        <v>1642</v>
      </c>
      <c r="H4" s="9" t="s">
        <v>1721</v>
      </c>
      <c r="I4" s="9" t="s">
        <v>1721</v>
      </c>
      <c r="J4" s="9" t="s">
        <v>1721</v>
      </c>
      <c r="K4" t="s">
        <v>1683</v>
      </c>
      <c r="L4" t="s">
        <v>1683</v>
      </c>
      <c r="M4" t="s">
        <v>1684</v>
      </c>
      <c r="N4" t="s">
        <v>1580</v>
      </c>
      <c r="O4" t="s">
        <v>23</v>
      </c>
      <c r="P4" t="s">
        <v>1581</v>
      </c>
      <c r="Q4" s="5" t="s">
        <v>1582</v>
      </c>
      <c r="R4" s="2">
        <v>42141</v>
      </c>
      <c r="S4" t="s">
        <v>38</v>
      </c>
      <c r="T4" t="s">
        <v>1583</v>
      </c>
    </row>
    <row r="5" spans="1:20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35">
      <c r="A6" s="7" t="s">
        <v>1724</v>
      </c>
      <c r="B6" s="9" t="s">
        <v>1721</v>
      </c>
      <c r="C6" t="s">
        <v>1698</v>
      </c>
      <c r="D6" t="s">
        <v>1698</v>
      </c>
      <c r="E6" s="8" t="s">
        <v>1699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</row>
    <row r="7" spans="1:20" x14ac:dyDescent="0.35">
      <c r="A7" s="7" t="s">
        <v>1725</v>
      </c>
      <c r="B7" t="s">
        <v>1700</v>
      </c>
      <c r="C7" t="s">
        <v>1700</v>
      </c>
      <c r="D7" t="s">
        <v>1700</v>
      </c>
      <c r="E7" s="8" t="s">
        <v>1702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1684</v>
      </c>
      <c r="M7" t="s">
        <v>1684</v>
      </c>
      <c r="N7" t="s">
        <v>1722</v>
      </c>
    </row>
    <row r="8" spans="1:20" x14ac:dyDescent="0.35">
      <c r="A8" s="7" t="s">
        <v>1726</v>
      </c>
      <c r="B8" t="s">
        <v>1705</v>
      </c>
      <c r="C8" t="s">
        <v>1703</v>
      </c>
      <c r="D8" t="s">
        <v>1703</v>
      </c>
      <c r="E8" s="8" t="s">
        <v>1704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1683</v>
      </c>
      <c r="M8" t="s">
        <v>1684</v>
      </c>
    </row>
    <row r="9" spans="1:20" x14ac:dyDescent="0.35">
      <c r="A9" s="7" t="s">
        <v>1727</v>
      </c>
      <c r="B9" t="s">
        <v>1694</v>
      </c>
      <c r="C9" t="s">
        <v>1694</v>
      </c>
      <c r="D9" t="s">
        <v>1694</v>
      </c>
      <c r="E9" s="8" t="s">
        <v>1706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1684</v>
      </c>
      <c r="M9" t="s">
        <v>1684</v>
      </c>
    </row>
    <row r="10" spans="1:20" x14ac:dyDescent="0.35">
      <c r="A10" s="7" t="s">
        <v>1728</v>
      </c>
      <c r="B10" s="9" t="s">
        <v>1721</v>
      </c>
      <c r="C10" t="s">
        <v>1707</v>
      </c>
      <c r="D10" t="s">
        <v>1707</v>
      </c>
      <c r="E10" s="8" t="s">
        <v>1708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35">
      <c r="A11" s="7" t="s">
        <v>1729</v>
      </c>
      <c r="B11" s="9" t="s">
        <v>1721</v>
      </c>
      <c r="C11" t="s">
        <v>1709</v>
      </c>
      <c r="D11" t="s">
        <v>1709</v>
      </c>
      <c r="E11" s="8" t="s">
        <v>1710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1683</v>
      </c>
      <c r="M11" t="s">
        <v>1684</v>
      </c>
    </row>
    <row r="12" spans="1:20" x14ac:dyDescent="0.35">
      <c r="A12" s="7" t="s">
        <v>1730</v>
      </c>
      <c r="B12" t="s">
        <v>1711</v>
      </c>
      <c r="C12" t="s">
        <v>1711</v>
      </c>
      <c r="D12" t="s">
        <v>1711</v>
      </c>
      <c r="E12" s="8" t="s">
        <v>1712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1684</v>
      </c>
      <c r="M12" t="s">
        <v>1684</v>
      </c>
    </row>
    <row r="13" spans="1:20" x14ac:dyDescent="0.35">
      <c r="A13" s="7" t="s">
        <v>1731</v>
      </c>
      <c r="B13" t="s">
        <v>1713</v>
      </c>
      <c r="C13" t="s">
        <v>1713</v>
      </c>
      <c r="D13" t="s">
        <v>1713</v>
      </c>
      <c r="E13" s="8" t="s">
        <v>1714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1840</v>
      </c>
    </row>
    <row r="14" spans="1:20" x14ac:dyDescent="0.35">
      <c r="A14" s="7" t="s">
        <v>1732</v>
      </c>
      <c r="B14" t="s">
        <v>1715</v>
      </c>
      <c r="C14" t="s">
        <v>1715</v>
      </c>
      <c r="D14" t="s">
        <v>1715</v>
      </c>
      <c r="E14" s="8" t="s">
        <v>1716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1683</v>
      </c>
      <c r="M14" t="s">
        <v>1684</v>
      </c>
      <c r="N14" t="s">
        <v>1723</v>
      </c>
    </row>
    <row r="15" spans="1:20" x14ac:dyDescent="0.35">
      <c r="A15" s="7" t="s">
        <v>1733</v>
      </c>
      <c r="B15" s="9" t="s">
        <v>1721</v>
      </c>
      <c r="C15" t="s">
        <v>1717</v>
      </c>
      <c r="D15" t="s">
        <v>1717</v>
      </c>
      <c r="E15" s="8" t="s">
        <v>1718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6" spans="1:20" x14ac:dyDescent="0.35">
      <c r="A16" s="7" t="s">
        <v>1734</v>
      </c>
      <c r="B16" t="s">
        <v>1719</v>
      </c>
      <c r="C16" t="s">
        <v>1719</v>
      </c>
      <c r="D16" t="s">
        <v>1719</v>
      </c>
      <c r="E16" s="8" t="s">
        <v>1720</v>
      </c>
      <c r="F16" t="s">
        <v>1697</v>
      </c>
      <c r="G16" t="s">
        <v>1685</v>
      </c>
      <c r="H16" s="9" t="s">
        <v>1721</v>
      </c>
      <c r="I16" s="9" t="s">
        <v>1721</v>
      </c>
      <c r="J16" s="9" t="s">
        <v>1721</v>
      </c>
      <c r="K16" t="s">
        <v>1683</v>
      </c>
      <c r="L16" t="s">
        <v>1684</v>
      </c>
      <c r="M16" t="s">
        <v>1684</v>
      </c>
    </row>
    <row r="18" spans="1:14" x14ac:dyDescent="0.35">
      <c r="A18" s="7" t="s">
        <v>1764</v>
      </c>
      <c r="B18" s="9" t="s">
        <v>1721</v>
      </c>
      <c r="C18" t="s">
        <v>1772</v>
      </c>
      <c r="D18" t="s">
        <v>1772</v>
      </c>
      <c r="E18" s="8" t="s">
        <v>1773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1683</v>
      </c>
      <c r="M18" t="s">
        <v>1684</v>
      </c>
    </row>
    <row r="19" spans="1:14" x14ac:dyDescent="0.35">
      <c r="A19" s="7" t="s">
        <v>1765</v>
      </c>
      <c r="B19" s="9" t="s">
        <v>1721</v>
      </c>
      <c r="C19" t="s">
        <v>1785</v>
      </c>
      <c r="D19" t="s">
        <v>1785</v>
      </c>
      <c r="E19" s="8" t="s">
        <v>1786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1684</v>
      </c>
      <c r="M19" t="s">
        <v>1684</v>
      </c>
    </row>
    <row r="20" spans="1:14" x14ac:dyDescent="0.35">
      <c r="A20" s="7" t="s">
        <v>1766</v>
      </c>
      <c r="B20" s="9" t="s">
        <v>1721</v>
      </c>
      <c r="C20" t="s">
        <v>1777</v>
      </c>
      <c r="D20" t="s">
        <v>1777</v>
      </c>
      <c r="E20" s="8" t="s">
        <v>1778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35">
      <c r="A21" s="7" t="s">
        <v>1767</v>
      </c>
      <c r="B21" s="9" t="s">
        <v>1721</v>
      </c>
      <c r="C21" t="s">
        <v>1776</v>
      </c>
      <c r="D21" t="s">
        <v>1776</v>
      </c>
      <c r="E21" s="8" t="s">
        <v>1701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35">
      <c r="A22" s="7" t="s">
        <v>1768</v>
      </c>
      <c r="B22" s="9" t="s">
        <v>1721</v>
      </c>
      <c r="C22" t="s">
        <v>1781</v>
      </c>
      <c r="D22" t="s">
        <v>1781</v>
      </c>
      <c r="E22" s="8" t="s">
        <v>1782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35">
      <c r="A23" s="7" t="s">
        <v>1783</v>
      </c>
      <c r="B23" s="9" t="s">
        <v>1721</v>
      </c>
      <c r="C23" t="s">
        <v>1774</v>
      </c>
      <c r="D23" t="s">
        <v>1774</v>
      </c>
      <c r="E23" s="8" t="s">
        <v>1775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35">
      <c r="A24" s="7" t="s">
        <v>1784</v>
      </c>
      <c r="B24" s="9" t="s">
        <v>1721</v>
      </c>
      <c r="C24" t="s">
        <v>1779</v>
      </c>
      <c r="D24" t="s">
        <v>1779</v>
      </c>
      <c r="E24" s="8" t="s">
        <v>1780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</row>
    <row r="25" spans="1:14" x14ac:dyDescent="0.35">
      <c r="A25" s="7" t="s">
        <v>1787</v>
      </c>
      <c r="B25" s="9" t="s">
        <v>1721</v>
      </c>
      <c r="C25" t="s">
        <v>1770</v>
      </c>
      <c r="D25" t="s">
        <v>1770</v>
      </c>
      <c r="E25" s="8" t="s">
        <v>1771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1683</v>
      </c>
      <c r="M25" t="s">
        <v>1684</v>
      </c>
      <c r="N25" t="s">
        <v>1841</v>
      </c>
    </row>
    <row r="26" spans="1:14" x14ac:dyDescent="0.35">
      <c r="A26" s="7" t="s">
        <v>1788</v>
      </c>
      <c r="B26" s="9" t="s">
        <v>1721</v>
      </c>
      <c r="C26" t="s">
        <v>1789</v>
      </c>
      <c r="D26" t="s">
        <v>1789</v>
      </c>
      <c r="E26" s="8" t="s">
        <v>1790</v>
      </c>
      <c r="F26" t="s">
        <v>1769</v>
      </c>
      <c r="G26" t="s">
        <v>1671</v>
      </c>
      <c r="H26" s="9" t="s">
        <v>1721</v>
      </c>
      <c r="I26" s="9" t="s">
        <v>1721</v>
      </c>
      <c r="J26" s="9" t="s">
        <v>1721</v>
      </c>
      <c r="K26" t="s">
        <v>1683</v>
      </c>
      <c r="L26" t="s">
        <v>1684</v>
      </c>
      <c r="M26" t="s">
        <v>1684</v>
      </c>
      <c r="N26" t="s">
        <v>1840</v>
      </c>
    </row>
    <row r="27" spans="1:14" x14ac:dyDescent="0.35">
      <c r="H27" s="9"/>
      <c r="I27" s="9"/>
      <c r="J27" s="9"/>
    </row>
    <row r="28" spans="1:14" x14ac:dyDescent="0.35">
      <c r="A28" s="7" t="s">
        <v>1735</v>
      </c>
      <c r="B28" s="9" t="s">
        <v>1721</v>
      </c>
      <c r="C28" t="s">
        <v>1744</v>
      </c>
      <c r="D28" t="s">
        <v>1744</v>
      </c>
      <c r="E28" s="8" t="s">
        <v>1739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1742</v>
      </c>
    </row>
    <row r="29" spans="1:14" x14ac:dyDescent="0.35">
      <c r="A29" s="7" t="s">
        <v>1736</v>
      </c>
      <c r="B29" s="9" t="s">
        <v>1721</v>
      </c>
      <c r="C29" t="s">
        <v>1743</v>
      </c>
      <c r="D29" t="s">
        <v>1743</v>
      </c>
      <c r="E29" s="8" t="s">
        <v>1745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1750</v>
      </c>
    </row>
    <row r="30" spans="1:14" x14ac:dyDescent="0.35">
      <c r="A30" s="7" t="s">
        <v>1737</v>
      </c>
      <c r="B30" s="9" t="s">
        <v>1721</v>
      </c>
      <c r="C30" t="s">
        <v>1746</v>
      </c>
      <c r="D30" t="s">
        <v>1746</v>
      </c>
      <c r="E30" s="8" t="s">
        <v>1747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1751</v>
      </c>
    </row>
    <row r="31" spans="1:14" x14ac:dyDescent="0.35">
      <c r="A31" s="7" t="s">
        <v>1738</v>
      </c>
      <c r="B31" s="9" t="s">
        <v>1721</v>
      </c>
      <c r="C31" t="s">
        <v>1748</v>
      </c>
      <c r="D31" t="s">
        <v>1748</v>
      </c>
      <c r="E31" s="8" t="s">
        <v>1749</v>
      </c>
      <c r="F31" t="s">
        <v>1740</v>
      </c>
      <c r="G31" t="s">
        <v>1741</v>
      </c>
      <c r="H31" s="9" t="s">
        <v>1721</v>
      </c>
      <c r="I31" s="9" t="s">
        <v>1721</v>
      </c>
      <c r="J31" s="9" t="s">
        <v>1721</v>
      </c>
      <c r="K31" t="s">
        <v>1683</v>
      </c>
      <c r="L31" t="s">
        <v>1684</v>
      </c>
      <c r="M31" t="s">
        <v>1684</v>
      </c>
      <c r="N31" t="s">
        <v>51</v>
      </c>
    </row>
    <row r="33" spans="5:5" x14ac:dyDescent="0.35">
      <c r="E33" s="10"/>
    </row>
  </sheetData>
  <autoFilter ref="A1:T4" xr:uid="{C3BDEECB-DEA1-4819-8F62-78B8A91245CF}"/>
  <hyperlinks>
    <hyperlink ref="Q3" r:id="rId1" xr:uid="{005D0019-F051-48D6-9561-B0A8640FB022}"/>
    <hyperlink ref="Q4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29" sqref="F29"/>
    </sheetView>
  </sheetViews>
  <sheetFormatPr defaultRowHeight="14.5" x14ac:dyDescent="0.35"/>
  <cols>
    <col min="1" max="1" width="13.26953125" bestFit="1" customWidth="1"/>
    <col min="4" max="4" width="10.7265625" bestFit="1" customWidth="1"/>
    <col min="10" max="10" width="15.54296875" bestFit="1" customWidth="1"/>
    <col min="13" max="13" width="15.54296875" bestFit="1" customWidth="1"/>
    <col min="16" max="16" width="22.26953125" bestFit="1" customWidth="1"/>
  </cols>
  <sheetData>
    <row r="1" spans="1:20" ht="15" thickBot="1" x14ac:dyDescent="0.4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" thickTop="1" x14ac:dyDescent="0.35">
      <c r="A2" t="s">
        <v>20</v>
      </c>
      <c r="B2">
        <f t="shared" ref="B2:B10" ca="1" si="0">SUMPRODUCT(COUNTIF(INDIRECT("'"&amp;$A$16:$A$17&amp;"'!G:G"),A2))</f>
        <v>364</v>
      </c>
      <c r="D2" t="s">
        <v>1683</v>
      </c>
      <c r="E2">
        <f ca="1">SUMPRODUCT(COUNTIF(INDIRECT("'"&amp;$A$16:$A$16&amp;"'!K:K"),D2))</f>
        <v>387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3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20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3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3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6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3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" thickBot="1" x14ac:dyDescent="0.4">
      <c r="A7" t="s">
        <v>1762</v>
      </c>
      <c r="B7">
        <f t="shared" ca="1" si="0"/>
        <v>0</v>
      </c>
      <c r="D7" s="11" t="s">
        <v>1906</v>
      </c>
      <c r="E7" s="12">
        <f ca="1">E2+E4</f>
        <v>400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20</v>
      </c>
    </row>
    <row r="8" spans="1:20" ht="15.5" thickTop="1" thickBot="1" x14ac:dyDescent="0.4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30</v>
      </c>
      <c r="S8" s="11" t="s">
        <v>1932</v>
      </c>
      <c r="T8" s="12">
        <f ca="1">SUM(T2:T6)</f>
        <v>413</v>
      </c>
    </row>
    <row r="9" spans="1:20" ht="15" thickTop="1" x14ac:dyDescent="0.3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" thickBot="1" x14ac:dyDescent="0.4">
      <c r="A10" t="s">
        <v>108</v>
      </c>
      <c r="B10">
        <f t="shared" ca="1" si="0"/>
        <v>39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" thickTop="1" x14ac:dyDescent="0.35">
      <c r="A11" s="6"/>
      <c r="B11" s="6"/>
      <c r="D11" t="s">
        <v>1909</v>
      </c>
    </row>
    <row r="12" spans="1:20" ht="15" thickBot="1" x14ac:dyDescent="0.4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5.5" thickTop="1" thickBot="1" x14ac:dyDescent="0.4">
      <c r="A13" s="11" t="s">
        <v>1655</v>
      </c>
      <c r="B13" s="12">
        <f ca="1">SUM(B2:B10)</f>
        <v>439</v>
      </c>
      <c r="C13" s="10"/>
    </row>
    <row r="14" spans="1:20" ht="15" thickTop="1" x14ac:dyDescent="0.35"/>
    <row r="15" spans="1:20" x14ac:dyDescent="0.35">
      <c r="A15" s="6" t="s">
        <v>1758</v>
      </c>
    </row>
    <row r="16" spans="1:20" x14ac:dyDescent="0.35">
      <c r="A16" t="s">
        <v>1759</v>
      </c>
    </row>
    <row r="17" spans="1:1" x14ac:dyDescent="0.3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4.5" x14ac:dyDescent="0.35"/>
  <cols>
    <col min="1" max="1" width="10.26953125" bestFit="1" customWidth="1"/>
    <col min="2" max="2" width="21.7265625" bestFit="1" customWidth="1"/>
    <col min="3" max="4" width="14.1796875" bestFit="1" customWidth="1"/>
    <col min="5" max="5" width="17.26953125" bestFit="1" customWidth="1"/>
    <col min="6" max="6" width="6.453125" bestFit="1" customWidth="1"/>
    <col min="7" max="7" width="10.54296875" bestFit="1" customWidth="1"/>
    <col min="8" max="8" width="12.453125" bestFit="1" customWidth="1"/>
    <col min="9" max="9" width="14.54296875" bestFit="1" customWidth="1"/>
    <col min="10" max="10" width="13.1796875" bestFit="1" customWidth="1"/>
    <col min="11" max="11" width="6.7265625" bestFit="1" customWidth="1"/>
    <col min="12" max="13" width="6.7265625" customWidth="1"/>
    <col min="14" max="14" width="10.54296875" customWidth="1"/>
    <col min="15" max="15" width="10.81640625" bestFit="1" customWidth="1"/>
    <col min="16" max="16" width="17.26953125" bestFit="1" customWidth="1"/>
    <col min="17" max="17" width="15.453125" bestFit="1" customWidth="1"/>
    <col min="18" max="18" width="10.81640625" bestFit="1" customWidth="1"/>
    <col min="19" max="19" width="14.1796875" bestFit="1" customWidth="1"/>
    <col min="20" max="20" width="12.54296875" bestFit="1" customWidth="1"/>
  </cols>
  <sheetData>
    <row r="1" spans="1:20" x14ac:dyDescent="0.3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3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3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3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2019-03-13T01:27:36Z</dcterms:modified>
</cp:coreProperties>
</file>