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D4793BD5-7C35-4E2C-B2AA-F169AA70EFF2}" xr6:coauthVersionLast="44" xr6:coauthVersionMax="44" xr10:uidLastSave="{00000000-0000-0000-0000-000000000000}"/>
  <bookViews>
    <workbookView xWindow="-120" yWindow="-120" windowWidth="38640" windowHeight="212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/>
  <c r="B12" i="5"/>
  <c r="M1" i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Q7" i="5"/>
  <c r="K4" i="5"/>
  <c r="B7" i="5"/>
  <c r="Q10" i="5"/>
  <c r="K7" i="5"/>
  <c r="Q5" i="5"/>
  <c r="T5" i="5"/>
  <c r="E4" i="5"/>
  <c r="Q3" i="5"/>
  <c r="T3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<sst xmlns="http://schemas.openxmlformats.org/spreadsheetml/2006/main" count="7468" uniqueCount="2036">
  <si>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</si>
  <si>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</si>
  <si>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</si>
  <si>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</si>
  <si>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</si>
  <si>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</si>
  <si>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</si>
  <si>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</si>
  <si>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</si>
  <si>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</si>
  <si>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</si>
  <si>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</si>
  <si>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</si>
  <si>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</si>
  <si>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</si>
  <si>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</si>
  <si>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</si>
  <si>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</si>
  <si>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</si>
  <si>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</si>
  <si>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</si>
  <si>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</si>
  <si>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</si>
  <si>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</si>
  <si>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</si>
  <si>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</si>
  <si>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</si>
  <si>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</si>
  <si>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</si>
  <si>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</si>
  <si>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</si>
  <si>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</si>
  <si>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</si>
  <si>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</si>
  <si>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</si>
  <si>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</si>
  <si>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</si>
  <si>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</si>
  <si>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</si>
  <si>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</si>
  <si>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</si>
  <si>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</si>
  <si>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</si>
  <si>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</si>
  <si>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</si>
  <si>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</si>
  <si>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</si>
  <si>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</si>
  <si>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</si>
  <si>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</si>
  <si>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</si>
  <si>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</si>
  <si>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</si>
  <si>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</si>
  <si>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</si>
  <si>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</si>
  <si>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</si>
  <si>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</si>
  <si>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</si>
  <si>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</si>
  <si>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</si>
  <si>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</si>
  <si>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</si>
  <si>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</si>
  <si>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</si>
  <si>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</si>
  <si>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</si>
  <si>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</si>
  <si>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</si>
  <si>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</si>
  <si>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</si>
  <si>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</si>
  <si>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</si>
  <si>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</si>
  <si>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</si>
  <si>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</si>
  <si>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</si>
  <si>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</si>
  <si>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</si>
  <si>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</si>
  <si>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</si>
  <si>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</si>
  <si>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</si>
  <si>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</si>
  <si>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</si>
  <si>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</si>
  <si>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</si>
  <si>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</si>
  <si>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</si>
  <si>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</si>
  <si>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</si>
  <si>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</si>
  <si>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</si>
  <si>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</si>
  <si>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</si>
  <si>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</si>
  <si>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</si>
  <si>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</si>
  <si>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</si>
  <si>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</si>
  <si>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</si>
  <si>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</si>
  <si>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</si>
  <si>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</si>
  <si>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</si>
  <si>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</si>
  <si>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</si>
  <si>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</si>
  <si>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</si>
  <si>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</si>
  <si>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</si>
  <si>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</si>
  <si>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</si>
  <si>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</si>
  <si>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</si>
  <si>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</si>
  <si>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</si>
  <si>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</si>
  <si>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</si>
  <si>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</si>
  <si>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</si>
  <si>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</si>
  <si>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</si>
  <si>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</si>
  <si>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</si>
  <si>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</si>
  <si>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</si>
  <si>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</si>
  <si>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</si>
  <si>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</si>
  <si>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</si>
  <si>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</si>
  <si>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</si>
  <si>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</si>
  <si>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</si>
  <si>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</si>
  <si>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</si>
  <si>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</si>
  <si>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</si>
  <si>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</si>
  <si>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</si>
  <si>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</si>
  <si>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</si>
  <si>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</si>
  <si>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</si>
  <si>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</si>
  <si>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</si>
  <si>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</si>
  <si>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</si>
  <si>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</si>
  <si>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</si>
  <si>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</si>
  <si>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</si>
  <si>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</si>
  <si>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</si>
  <si>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</si>
  <si>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</si>
  <si>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</si>
  <si>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</si>
  <si>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</si>
  <si>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</si>
  <si>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</si>
  <si>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</si>
  <si>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</si>
  <si>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</si>
  <si>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</si>
  <si>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</si>
  <si>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</si>
  <si>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</si>
  <si>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</si>
  <si>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</si>
  <si>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</si>
  <si>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</si>
  <si>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</si>
  <si>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</si>
  <si>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</si>
  <si>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</si>
  <si>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</si>
  <si>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</si>
  <si>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</si>
  <si>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</si>
  <si>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</si>
  <si>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</si>
  <si>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</si>
  <si>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</si>
  <si>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</si>
  <si>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</si>
  <si>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</si>
  <si>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</si>
  <si>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</si>
  <si>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</si>
  <si>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</si>
  <si>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</si>
  <si>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</si>
  <si>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</si>
  <si>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</si>
  <si>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</si>
  <si>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</si>
  <si>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</si>
  <si>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</si>
  <si>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</si>
  <si>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</si>
  <si>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</si>
  <si>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</si>
  <si>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</si>
  <si>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</si>
  <si>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</si>
  <si>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</si>
  <si>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</si>
  <si>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</si>
  <si>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</si>
  <si>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</si>
  <si>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</si>
  <si>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</si>
  <si>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</si>
  <si>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</si>
  <si>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</si>
  <si>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</si>
  <si>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</si>
  <si>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</si>
  <si>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</si>
  <si>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</si>
  <si>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</si>
  <si>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</si>
  <si>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</si>
  <si>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</si>
  <si>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</si>
  <si>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</si>
  <si>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</si>
  <si>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</si>
  <si>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</si>
  <si>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</si>
  <si>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</si>
  <si>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</si>
  <si>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</si>
  <si>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</si>
  <si>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</si>
  <si>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</si>
  <si>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</si>
  <si>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</si>
  <si>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</si>
  <si>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</si>
  <si>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</si>
  <si>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</si>
  <si>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</si>
  <si>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</si>
  <si>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</si>
  <si>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</si>
  <si>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</si>
  <si>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</si>
  <si>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</si>
  <si>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</si>
  <si>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</si>
  <si>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</si>
  <si>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</si>
  <si>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</si>
  <si>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</si>
  <si>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</si>
  <si>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</si>
  <si>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</si>
  <si>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</si>
  <si>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</si>
  <si>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</si>
  <si>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</si>
  <si>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</si>
  <si>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</si>
  <si>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</si>
  <si>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</si>
  <si>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</si>
  <si>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</si>
  <si>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</si>
  <si>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</si>
  <si>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</si>
  <si>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</si>
  <si>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</si>
  <si>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</si>
  <si>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</si>
  <si>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</si>
  <si>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</si>
  <si>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</si>
  <si>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</si>
  <si>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</si>
  <si>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</si>
  <si>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</si>
  <si>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</si>
  <si>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</si>
  <si>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</si>
  <si>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</si>
  <si>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</si>
  <si>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</si>
  <si>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</si>
  <si>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</si>
  <si>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</si>
  <si>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</si>
  <si>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</si>
  <si>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</si>
  <si>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</si>
  <si>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</si>
  <si>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</si>
  <si>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</si>
  <si>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</si>
  <si>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</si>
  <si>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</si>
  <si>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</si>
  <si>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</si>
  <si>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</si>
  <si>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</si>
  <si>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</si>
  <si>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</si>
  <si>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</si>
  <si>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</si>
  <si>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</si>
  <si>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</si>
  <si>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</si>
  <si>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</si>
  <si>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</si>
  <si>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</si>
  <si>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</si>
  <si>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</si>
  <si>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</si>
  <si>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</si>
  <si>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</si>
  <si>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</si>
  <si>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</si>
  <si>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</si>
  <si>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</si>
  <si>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</si>
  <si>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</si>
  <si>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</si>
  <si>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</si>
  <si>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</si>
  <si>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</si>
  <si>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</si>
  <si>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</si>
  <si>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</si>
  <si>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</si>
  <si>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</si>
  <si>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</si>
  <si>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</si>
  <si>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</si>
  <si>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</si>
  <si>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</si>
  <si>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</si>
  <si>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</si>
  <si>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</si>
  <si>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</si>
  <si>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</si>
  <si>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</si>
  <si>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</si>
  <si>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</si>
  <si>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</si>
  <si>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</si>
  <si>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</si>
  <si>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</si>
  <si>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</si>
  <si>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</si>
  <si>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</si>
  <si>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</si>
  <si>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</si>
  <si>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</si>
  <si>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</si>
  <si>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</si>
  <si>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</si>
  <si>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</si>
  <si>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</si>
  <si>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</si>
  <si>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</si>
  <si>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</si>
  <si>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</si>
  <si>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</si>
  <si>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</si>
  <si>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</si>
  <si>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</si>
  <si>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</si>
  <si>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</si>
  <si>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</si>
  <si>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</si>
  <si>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</si>
  <si>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</si>
  <si>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</si>
  <si>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</si>
  <si>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</si>
  <si>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</si>
  <si>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</si>
  <si>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</si>
  <si>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</si>
  <si>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</si>
  <si>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</si>
  <si>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</si>
  <si>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</si>
  <si>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</si>
  <si>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</si>
  <si>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</si>
  <si>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</si>
  <si>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</si>
  <si>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</si>
  <si>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</si>
  <si>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</si>
  <si>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</si>
  <si>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</si>
  <si>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</si>
  <si>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</si>
  <si>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</si>
  <si>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</si>
  <si>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</si>
  <si>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</si>
  <si>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</si>
  <si>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</si>
  <si>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</si>
  <si>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</si>
  <si>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</si>
  <si>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</si>
  <si>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</si>
  <si>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</si>
  <si>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</si>
  <si>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</si>
  <si>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</si>
  <si>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</si>
  <si>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</si>
  <si>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</si>
  <si>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</si>
  <si>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</si>
  <si>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</si>
  <si>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</si>
  <si>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</si>
  <si>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</si>
  <si>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</si>
  <si>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</si>
  <si>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</si>
  <si>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</si>
  <si>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</si>
  <si>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</si>
  <si>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</si>
  <si>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</si>
  <si>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</si>
  <si>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</si>
  <si>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</si>
  <si>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</si>
  <si>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</si>
  <si>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</si>
  <si>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</si>
  <si>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</si>
  <si>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</si>
  <si>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</si>
  <si>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</si>
  <si>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</si>
  <si>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</si>
  <si>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</si>
  <si>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</si>
  <si>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</si>
  <si>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</si>
  <si>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</si>
  <si>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</si>
  <si>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</si>
  <si>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</si>
  <si>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</si>
  <si>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</si>
  <si>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</si>
  <si>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</si>
  <si>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</si>
  <si>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</si>
  <si>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</si>
  <si>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</si>
  <si>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</si>
  <si>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</si>
  <si>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</si>
  <si>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</si>
  <si>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</si>
  <si>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</si>
  <si>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</si>
  <si>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</si>
  <si>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</si>
  <si>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</si>
  <si>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</si>
  <si>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</si>
  <si>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</si>
  <si>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</si>
  <si>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</si>
  <si>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</si>
  <si>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</si>
  <si>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</si>
  <si>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</si>
  <si>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</si>
  <si>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</si>
  <si>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</si>
  <si>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</si>
  <si>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</si>
  <si>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</si>
  <si>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</si>
  <si>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</si>
  <si>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</si>
  <si>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</si>
  <si>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</si>
  <si>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</si>
  <si>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</si>
  <si>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</si>
  <si>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</si>
  <si>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</si>
  <si>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</si>
  <si>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</si>
  <si>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</si>
  <si>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</si>
  <si>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</si>
  <si>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</si>
  <si>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</si>
  <si>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</si>
  <si>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</si>
  <si>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</si>
  <si>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</si>
  <si>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</si>
  <si>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</si>
  <si>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</si>
  <si>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</si>
  <si>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</si>
  <si>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</si>
  <si>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</si>
  <si>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</si>
  <si>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</si>
  <si>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</si>
  <si>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</si>
  <si>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</si>
  <si>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</si>
  <si>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</si>
  <si>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</si>
  <si>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</si>
  <si>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</si>
  <si>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</si>
  <si>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</si>
  <si>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</si>
  <si>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</si>
  <si>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</si>
  <si>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</si>
  <si>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</si>
  <si>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</si>
  <si>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</si>
  <si>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</si>
  <si>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</si>
  <si>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</si>
  <si>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</si>
  <si>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</si>
  <si>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</si>
  <si>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</si>
  <si>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</si>
  <si>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</si>
  <si>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</si>
  <si>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</si>
  <si>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</si>
  <si>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</si>
  <si>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</si>
  <si>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</si>
  <si>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</si>
  <si>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</si>
  <si>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</si>
  <si>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</si>
  <si>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</si>
  <si>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</si>
  <si>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</si>
  <si>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</si>
  <si>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</si>
  <si>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</si>
  <si>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</si>
  <si>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</si>
  <si>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</si>
  <si>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</si>
  <si>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</si>
  <si>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</si>
  <si>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</si>
  <si>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</si>
  <si>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</si>
  <si>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</si>
  <si>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</si>
  <si>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</si>
  <si>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</si>
  <si>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</si>
  <si>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</si>
  <si>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</si>
  <si>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</si>
  <si>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</si>
  <si>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</si>
  <si>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</si>
  <si>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</si>
  <si>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</si>
  <si>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</si>
  <si>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</si>
  <si>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</si>
  <si>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</si>
  <si>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</si>
  <si>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</si>
  <si>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</si>
  <si>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</si>
  <si>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</si>
  <si>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</si>
  <si>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</si>
  <si>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</si>
  <si>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</si>
  <si>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</si>
  <si>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</si>
  <si>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</si>
  <si>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</si>
  <si>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</si>
  <si>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</si>
  <si>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</si>
  <si>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</si>
  <si>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</si>
  <si>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</si>
  <si>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</si>
  <si>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</si>
  <si>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</si>
  <si>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</si>
  <si>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</si>
  <si>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</si>
  <si>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</si>
  <si>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</si>
  <si>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</si>
  <si>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</si>
  <si>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</si>
  <si>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</si>
  <si>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</si>
  <si>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</si>
  <si>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</si>
  <si>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</si>
  <si>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</si>
  <si>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</si>
  <si>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</si>
  <si>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</si>
  <si>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</si>
  <si>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</si>
  <si>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</si>
  <si>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</si>
  <si>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</si>
  <si>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</si>
  <si>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</si>
  <si>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</si>
  <si>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</si>
  <si>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</si>
  <si>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</si>
  <si>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</si>
  <si>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</si>
  <si>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</si>
  <si>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</si>
  <si>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</si>
  <si>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</si>
  <si>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</si>
  <si>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</si>
  <si>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</si>
  <si>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</si>
  <si>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</si>
  <si>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</si>
  <si>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</si>
  <si>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</si>
  <si>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</si>
  <si>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</si>
  <si>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</si>
  <si>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</si>
  <si>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</si>
  <si>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</si>
  <si>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</si>
  <si>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</si>
  <si>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</si>
  <si>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</si>
  <si>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</si>
  <si>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</si>
  <si>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</si>
  <si>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</si>
  <si>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</si>
  <si>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</si>
  <si>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</si>
  <si>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</si>
  <si>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</si>
  <si>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</si>
  <si>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</si>
  <si>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</si>
  <si>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</si>
  <si>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</si>
  <si>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</si>
  <si>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</si>
  <si>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</si>
  <si>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</si>
  <si>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</si>
  <si>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</si>
  <si>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</si>
  <si>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</si>
  <si>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</si>
  <si>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</si>
  <si>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</si>
  <si>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</si>
  <si>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</si>
  <si>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</si>
  <si>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</si>
  <si>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</si>
  <si>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</si>
  <si>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</si>
  <si>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</si>
  <si>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</si>
  <si>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</si>
  <si>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</si>
  <si>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</si>
  <si>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</si>
  <si>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</si>
  <si>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</si>
  <si>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</si>
  <si>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</si>
  <si>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</si>
  <si>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</si>
  <si>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</si>
  <si>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</si>
  <si>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</si>
  <si>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</si>
  <si>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</si>
  <si>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</si>
  <si>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</si>
  <si>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</si>
  <si>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</si>
  <si>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</si>
  <si>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</si>
  <si>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</si>
  <si>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</si>
  <si>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</si>
  <si>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</si>
  <si>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</si>
  <si>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</si>
  <si>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</si>
  <si>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</si>
  <si>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</si>
  <si>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</si>
  <si>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</si>
  <si>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</si>
  <si>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</si>
  <si>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</si>
  <si>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</si>
  <si>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</si>
  <si>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</si>
  <si>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</si>
  <si>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</si>
  <si>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</si>
  <si>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</si>
  <si>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</si>
  <si>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</si>
  <si>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</si>
  <si>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</si>
  <si>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</si>
  <si>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</si>
  <si>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</si>
  <si>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</si>
  <si>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</si>
  <si>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</si>
  <si>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</si>
  <si>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</si>
  <si>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</si>
  <si>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</si>
  <si>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</si>
  <si>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</si>
  <si>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</si>
  <si>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</si>
  <si>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</si>
  <si>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</si>
  <si>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</si>
  <si>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</si>
  <si>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</si>
  <si>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</si>
  <si>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</si>
  <si>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</si>
  <si>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</si>
  <si>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</si>
  <si>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</si>
  <si>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</si>
  <si>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</si>
  <si>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</si>
  <si>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</si>
  <si>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</si>
  <si>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</si>
  <si>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</si>
  <si>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</si>
  <si>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</si>
  <si>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</si>
  <si>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</si>
  <si>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</si>
  <si>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</si>
  <si>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</si>
  <si>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</si>
  <si>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</si>
  <si>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</si>
  <si>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</si>
  <si>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</si>
  <si>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</si>
  <si>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</si>
  <si>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</si>
  <si>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</si>
  <si>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</si>
  <si>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</si>
  <si>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</si>
  <si>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</si>
  <si>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</si>
  <si>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</si>
  <si>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</si>
  <si>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</si>
  <si>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</si>
  <si>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</si>
  <si>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</si>
  <si>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</si>
  <si>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</si>
  <si>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</si>
  <si>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</si>
  <si>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</si>
  <si>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</si>
  <si>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</si>
  <si>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</si>
  <si>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</si>
  <si>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</si>
  <si>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</si>
  <si>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</si>
  <si>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</si>
  <si>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</si>
  <si>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</si>
  <si>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</si>
  <si>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</si>
  <si>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</si>
  <si>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</si>
  <si>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</si>
  <si>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</si>
  <si>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</si>
  <si>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</si>
  <si>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</si>
  <si>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</si>
  <si>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</si>
  <si>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</si>
  <si>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</si>
  <si>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</si>
  <si>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</si>
  <si>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</si>
  <si>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</si>
  <si>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</si>
  <si>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</si>
  <si>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</si>
  <si>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</si>
  <si>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</si>
  <si>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</si>
  <si>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</si>
  <si>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</si>
  <si>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</si>
  <si>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</si>
  <si>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</si>
  <si>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</si>
  <si>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</si>
  <si>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</si>
  <si>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</si>
  <si>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</si>
  <si>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</si>
  <si>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</si>
  <si>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</si>
  <si>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</si>
  <si>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</si>
  <si>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</si>
  <si>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</si>
  <si>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</si>
  <si>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</si>
  <si>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</si>
  <si>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</si>
  <si>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</si>
  <si>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</si>
  <si>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</si>
  <si>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</si>
  <si>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</si>
  <si>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</si>
  <si>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</si>
  <si>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</si>
  <si>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</si>
  <si>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</si>
  <si>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</si>
  <si>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</si>
  <si>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</si>
  <si>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</si>
  <si>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</si>
  <si>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</si>
  <si>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</si>
  <si>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</si>
  <si>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</si>
  <si>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</si>
  <si>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</si>
  <si>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</si>
  <si>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</si>
  <si>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</si>
  <si>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</si>
  <si>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</si>
  <si>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</si>
  <si>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</si>
  <si>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</si>
  <si>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</si>
  <si>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</si>
  <si>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</si>
  <si>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</si>
  <si>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</si>
  <si>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</si>
  <si>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</si>
  <si>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</si>
  <si>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</si>
  <si>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</si>
  <si>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</si>
  <si>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</si>
  <si>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</si>
  <si>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</si>
  <si>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</si>
  <si>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</si>
  <si>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</si>
  <si>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</si>
  <si>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</si>
  <si>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</si>
  <si>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</si>
  <si>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</si>
  <si>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</si>
  <si>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</si>
  <si>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</si>
  <si>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</si>
  <si>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</si>
  <si>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</si>
  <si>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</si>
  <si>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</si>
  <si>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</si>
  <si>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</si>
  <si>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</si>
  <si>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</si>
  <si>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</si>
  <si>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</si>
  <si>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</si>
  <si>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</si>
  <si>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</si>
  <si>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</si>
  <si>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</si>
  <si>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</si>
  <si>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</si>
  <si>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</si>
  <si>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</si>
  <si>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</si>
  <si>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</si>
  <si>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</si>
  <si>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</si>
  <si>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</si>
  <si>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</si>
  <si>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</si>
  <si>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</si>
  <si>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</si>
  <si>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</si>
  <si>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</si>
  <si>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</si>
  <si>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</si>
  <si>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</si>
  <si>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</si>
  <si>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</si>
  <si>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</si>
  <si>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</si>
  <si>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</si>
  <si>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</si>
  <si>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</si>
  <si>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</si>
  <si>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</si>
  <si>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</si>
  <si>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</si>
  <si>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</si>
  <si>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</si>
  <si>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</si>
  <si>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</si>
  <si>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</si>
  <si>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</si>
  <si>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</si>
  <si>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</si>
  <si>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</si>
  <si>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</si>
  <si>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</si>
  <si>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</si>
  <si>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</si>
  <si>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</si>
  <si>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</si>
  <si>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</si>
  <si>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</si>
  <si>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</si>
  <si>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</si>
  <si>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</si>
  <si>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</si>
  <si>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</si>
  <si>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</si>
  <si>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</si>
  <si>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</si>
  <si>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</si>
  <si>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</si>
  <si>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</si>
  <si>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</si>
  <si>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</si>
  <si>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</si>
  <si>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</si>
  <si>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</si>
  <si>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</si>
  <si>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</si>
  <si>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</si>
  <si>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</si>
  <si>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</si>
  <si>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</si>
  <si>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</si>
  <si>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</si>
  <si>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</si>
  <si>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</si>
  <si>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</si>
  <si>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</si>
  <si>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</si>
  <si>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</si>
  <si>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</si>
  <si>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</si>
  <si>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</si>
  <si>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</si>
  <si>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</si>
  <si>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</si>
  <si>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</si>
  <si>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</si>
  <si>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</si>
  <si>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</si>
  <si>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</si>
  <si>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</si>
  <si>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</si>
  <si>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</si>
  <si>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</si>
  <si>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</si>
  <si>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</si>
  <si>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</si>
  <si>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</si>
  <si>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</si>
  <si>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</si>
  <si>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</si>
  <si>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</si>
  <si>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</si>
  <si>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</si>
  <si>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</si>
  <si>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</si>
  <si>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</si>
  <si>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</si>
  <si>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</si>
  <si>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</si>
  <si>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</si>
  <si>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</si>
  <si>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</si>
  <si>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</si>
  <si>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</si>
  <si>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</si>
  <si>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</si>
  <si>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</si>
  <si>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</si>
  <si>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</si>
  <si>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</si>
  <si>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</si>
  <si>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</si>
  <si>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</si>
  <si>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</si>
  <si>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</si>
  <si>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</si>
  <si>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</si>
  <si>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</si>
  <si>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</si>
  <si>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</si>
  <si>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</si>
  <si>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</si>
  <si>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</si>
  <si>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</si>
  <si>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</si>
  <si>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</si>
  <si>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</si>
  <si>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</si>
  <si>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</si>
  <si>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</si>
  <si>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</si>
  <si>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</si>
  <si>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</si>
  <si>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</si>
  <si>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</si>
  <si>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</si>
  <si>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</si>
  <si>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</si>
  <si>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</si>
  <si>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</si>
  <si>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</si>
  <si>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</si>
  <si>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</si>
  <si>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</si>
  <si>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</si>
  <si>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</si>
  <si>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</si>
  <si>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</si>
  <si>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</si>
  <si>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</si>
  <si>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</si>
  <si>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</si>
  <si>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</si>
  <si>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</si>
  <si>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</si>
  <si>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</si>
  <si>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</si>
  <si>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</si>
  <si>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</si>
  <si>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</si>
  <si>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</si>
  <si>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</si>
  <si>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</si>
  <si>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</si>
  <si>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</si>
  <si>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</si>
  <si>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</si>
  <si>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</si>
  <si>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</si>
  <si>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</si>
  <si>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</si>
  <si>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</si>
  <si>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</si>
  <si>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</si>
  <si>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</si>
  <si>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</si>
  <si>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</si>
  <si>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</si>
  <si>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</si>
  <si>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</si>
  <si>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</si>
  <si>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</si>
  <si>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</si>
  <si>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</si>
  <si>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</si>
  <si>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</si>
  <si>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</si>
  <si>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</si>
  <si>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</si>
  <si>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</si>
  <si>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</si>
  <si>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</si>
  <si>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</si>
  <si>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</si>
  <si>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</si>
  <si>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</si>
  <si>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</si>
  <si>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</si>
  <si>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</si>
  <si>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</si>
  <si>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</si>
  <si>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</si>
  <si>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</si>
  <si>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</si>
  <si>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</si>
  <si>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</si>
  <si>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</si>
  <si>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</si>
  <si>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</si>
  <si>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</si>
  <si>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</si>
  <si>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</si>
  <si>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</si>
  <si>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</si>
  <si>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</si>
  <si>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</si>
  <si>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</si>
  <si>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</si>
  <si>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</si>
  <si>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</si>
  <si>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</si>
  <si>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</si>
  <si>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</si>
  <si>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</si>
  <si>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</si>
  <si>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</si>
  <si>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</si>
  <si>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</si>
  <si>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</si>
  <si>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</si>
  <si>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</si>
  <si>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</si>
  <si>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</si>
  <si>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</si>
  <si>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</si>
  <si>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</si>
  <si>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</si>
  <si>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</si>
  <si>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</si>
  <si>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</si>
  <si>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</si>
  <si>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</si>
  <si>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</si>
  <si>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</si>
  <si>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</si>
  <si>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</si>
  <si>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</si>
  <si>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</si>
  <si>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</si>
  <si>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</si>
  <si>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</si>
  <si>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</si>
  <si>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</si>
  <si>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</si>
  <si>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</si>
  <si>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</si>
  <si>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</si>
  <si>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</si>
  <si>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</si>
  <si>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</si>
  <si>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</si>
  <si>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</si>
  <si>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</si>
  <si>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</si>
  <si>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</si>
  <si>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</si>
  <si>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</si>
  <si>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</si>
  <si>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</si>
  <si>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</si>
  <si>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</si>
  <si>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</si>
  <si>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</si>
  <si>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</si>
  <si>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</si>
  <si>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</si>
  <si>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</si>
  <si>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</si>
  <si>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</si>
  <si>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</si>
  <si>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</si>
  <si>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</si>
  <si>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</si>
  <si>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</si>
  <si>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</si>
  <si>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</si>
  <si>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</si>
  <si>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</si>
  <si>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</si>
  <si>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</si>
  <si>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</si>
  <si>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</si>
  <si>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</si>
  <si>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</si>
  <si>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</si>
  <si>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</si>
  <si>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</si>
  <si>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</si>
  <si>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</si>
  <si>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</si>
  <si>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</si>
  <si>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</si>
  <si>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</si>
  <si>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</si>
  <si>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</si>
  <si>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</si>
  <si>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</si>
  <si>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</si>
  <si>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</si>
  <si>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</si>
  <si>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</si>
  <si>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</si>
  <si>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</si>
  <si>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</si>
  <si>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</si>
  <si>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</si>
  <si>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</si>
  <si>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</si>
  <si>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</si>
  <si>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</si>
  <si>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</si>
  <si>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</si>
  <si>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</si>
  <si>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</si>
  <si>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</si>
  <si>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</si>
  <si>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</si>
  <si>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</si>
  <si>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</si>
  <si>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</si>
  <si>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</si>
  <si>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</si>
  <si>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</si>
  <si>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</si>
  <si>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</si>
  <si>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</si>
  <si>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</si>
  <si>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</si>
  <si>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</si>
  <si>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</si>
  <si>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</si>
  <si>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</si>
  <si>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</si>
  <si>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</si>
  <si>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</si>
  <si>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</si>
  <si>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</si>
  <si>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</si>
  <si>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</si>
  <si>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</si>
  <si>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</si>
  <si>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</si>
  <si>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</si>
  <si>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</si>
  <si>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</si>
  <si>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</si>
  <si>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</si>
  <si>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</si>
  <si>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</si>
  <si>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</si>
  <si>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</si>
  <si>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</si>
  <si>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</si>
  <si>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</si>
  <si>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</si>
  <si>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</si>
  <si>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</si>
  <si>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</si>
  <si>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</si>
  <si>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</si>
  <si>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</si>
  <si>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</si>
  <si>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</si>
  <si>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</si>
  <si>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</si>
  <si>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</si>
  <si>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</si>
  <si>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</si>
  <si>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</si>
  <si>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</si>
  <si>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</si>
  <si>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</si>
  <si>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</si>
  <si>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</si>
  <si>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</si>
  <si>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</si>
  <si>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</si>
  <si>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</si>
  <si>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</si>
  <si>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</si>
  <si>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</si>
  <si>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</si>
  <si>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</si>
  <si>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</si>
  <si>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</si>
  <si>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</si>
  <si>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</si>
  <si>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</si>
  <si>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</si>
  <si>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</si>
  <si>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</si>
  <si>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</si>
  <si>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</si>
  <si>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</si>
  <si>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</si>
  <si>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</si>
  <si>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</si>
  <si>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</si>
  <si>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</si>
  <si>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</si>
  <si>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</si>
  <si>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</si>
  <si>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</si>
  <si>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</si>
  <si>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</si>
  <si>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</si>
  <si>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</si>
  <si>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</si>
  <si>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</si>
  <si>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</si>
  <si>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</si>
  <si>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</si>
  <si>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</si>
  <si>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</si>
  <si>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</si>
  <si>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</si>
  <si>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</si>
  <si>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</si>
  <si>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</si>
  <si>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</si>
  <si>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</si>
  <si>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</si>
  <si>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</si>
  <si>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</si>
  <si>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</si>
  <si>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</si>
  <si>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</si>
  <si>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</si>
  <si>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</si>
  <si>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</si>
  <si>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</si>
  <si>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</si>
  <si>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</si>
  <si>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</si>
  <si>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</si>
  <si>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</si>
  <si>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</si>
  <si>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</si>
  <si>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</si>
  <si>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</si>
  <si>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</si>
  <si>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</si>
  <si>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</si>
  <si>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</si>
  <si>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</si>
  <si>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</si>
  <si>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</si>
  <si>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</si>
  <si>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</si>
  <si>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</si>
  <si>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</si>
  <si>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</si>
  <si>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</si>
  <si>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</si>
  <si>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</si>
  <si>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</si>
  <si>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</si>
  <si>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</si>
  <si>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</si>
  <si>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</si>
  <si>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</si>
  <si>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</si>
  <si>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</si>
  <si>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</si>
  <si>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</si>
  <si>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</si>
  <si>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</si>
  <si>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</si>
  <si>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</si>
  <si>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</si>
  <si>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</si>
  <si>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</si>
  <si>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</si>
  <si>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</si>
  <si>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</si>
  <si>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</si>
  <si>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</si>
  <si>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</si>
  <si>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</si>
  <si>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</si>
  <si>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</si>
  <si>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</si>
  <si>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</si>
  <si>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</si>
  <si>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</si>
  <si>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</si>
  <si>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</si>
  <si>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</si>
  <si>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</si>
  <si>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</si>
  <si>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</si>
  <si>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</si>
  <si>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</si>
  <si>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</si>
  <si>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</si>
  <si>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</si>
  <si>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</si>
  <si>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</si>
  <si>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</si>
  <si>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</si>
  <si>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</si>
  <si>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</si>
  <si>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</si>
  <si>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</si>
  <si>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</si>
  <si>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</si>
  <si>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</si>
  <si>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</si>
  <si>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</si>
  <si>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</si>
  <si>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</si>
  <si>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</si>
  <si>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</si>
  <si>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</si>
  <si>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</si>
  <si>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</si>
  <si>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</si>
  <si>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</si>
  <si>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</si>
  <si>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</si>
  <si>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</si>
  <si>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</si>
  <si>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</si>
  <si>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</si>
  <si>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</si>
  <si>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</si>
  <si>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</si>
  <si>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</si>
  <si>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</si>
  <si>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</si>
  <si>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</si>
  <si>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</si>
  <si>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</si>
  <si>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</si>
  <si>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</si>
  <si>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</si>
  <si>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</si>
  <si>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</si>
  <si>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</si>
  <si>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</si>
  <si>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</si>
  <si>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</si>
  <si>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</si>
  <si>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</si>
  <si>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</si>
  <si>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</si>
  <si>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</si>
  <si>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</si>
  <si>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</si>
  <si>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</si>
  <si>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</si>
  <si>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</si>
  <si>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</si>
  <si>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</si>
  <si>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</si>
  <si>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</si>
  <si>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</si>
  <si>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</si>
  <si>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</si>
  <si>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</si>
  <si>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</si>
  <si>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</si>
  <si>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</si>
  <si>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</si>
  <si>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</si>
  <si>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</si>
  <si>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</si>
  <si>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</si>
  <si>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</si>
  <si>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</si>
  <si>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</si>
  <si>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</si>
  <si>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</si>
  <si>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</si>
  <si>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</si>
  <si>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</si>
  <si>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</si>
  <si>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</si>
  <si>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</si>
  <si>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</si>
  <si>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</si>
  <si>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</si>
  <si>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</si>
  <si>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</si>
  <si>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</si>
  <si>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</si>
  <si>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</si>
  <si>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</si>
  <si>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</si>
  <si>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</si>
  <si>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</si>
  <si>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</si>
  <si>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</si>
  <si>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</si>
  <si>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</si>
  <si>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</si>
  <si>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</si>
  <si>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</si>
  <si>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</si>
  <si>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</si>
  <si>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</si>
  <si>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</si>
  <si>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</si>
  <si>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</si>
  <si>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</si>
  <si>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</si>
  <si>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</si>
  <si>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</si>
  <si>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</si>
  <si>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</si>
  <si>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</si>
  <si>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</si>
  <si>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</si>
  <si>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</si>
  <si>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</si>
  <si>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</si>
  <si>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</si>
  <si>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</si>
  <si>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</si>
  <si>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</si>
  <si>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</si>
  <si>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</si>
  <si>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</si>
  <si>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</si>
  <si>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</si>
  <si>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</si>
  <si>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</si>
  <si>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</si>
  <si>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</si>
  <si>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</si>
  <si>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</si>
  <si>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</si>
  <si>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</si>
  <si>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</si>
  <si>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</si>
  <si>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</si>
  <si>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</si>
  <si>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</si>
  <si>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</si>
  <si>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</si>
  <si>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</si>
  <si>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</si>
  <si>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</si>
  <si>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</si>
  <si>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</si>
  <si>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</si>
  <si>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</si>
  <si>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</si>
  <si>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</si>
  <si>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</si>
  <si>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</si>
  <si>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</si>
  <si>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</si>
  <si>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</si>
  <si>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</si>
  <si>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</si>
  <si>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</si>
  <si>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</si>
  <si>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</si>
  <si>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</si>
  <si>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</si>
  <si>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</si>
  <si>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</si>
  <si>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</si>
  <si>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</si>
  <si>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</si>
  <si>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</si>
  <si>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</si>
  <si>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</si>
  <si>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</si>
  <si>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</si>
  <si>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</si>
  <si>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</si>
  <si>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</si>
  <si>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</si>
  <si>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</si>
  <si>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</si>
  <si>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</si>
  <si>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</si>
  <si>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</si>
  <si>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</si>
  <si>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</si>
  <si>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</si>
  <si>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</si>
  <si>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</si>
  <si>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</si>
  <si>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</si>
  <si>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</si>
  <si>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</si>
  <si>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</si>
  <si>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</si>
  <si>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</si>
  <si>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</si>
  <si>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</si>
  <si>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</si>
  <si>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</si>
  <si>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</si>
  <si>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</si>
  <si>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</si>
  <si>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</si>
  <si>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</si>
  <si>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</si>
  <si>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</si>
  <si>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</si>
  <si>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</si>
  <si>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</si>
  <si>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</si>
  <si>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</si>
  <si>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</si>
  <si>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</si>
  <si>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</si>
  <si>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</si>
  <si>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</si>
  <si>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</si>
  <si>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</si>
  <si>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</si>
  <si>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</si>
  <si>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</si>
  <si>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</si>
  <si>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</si>
  <si>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</si>
  <si>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</si>
  <si>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</si>
  <si>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</si>
  <si>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</si>
  <si>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</si>
  <si>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</si>
  <si>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</si>
  <si>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</si>
  <si>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</si>
  <si>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</si>
  <si>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</si>
  <si>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</si>
  <si>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</si>
  <si>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</si>
  <si>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</si>
  <si>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</si>
  <si>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</si>
  <si>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</si>
  <si>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</si>
  <si>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</si>
  <si>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</si>
  <si>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</si>
  <si>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</si>
  <si>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</si>
  <si>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</si>
  <si>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</si>
  <si>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</si>
  <si>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</si>
  <si>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</si>
  <si>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</si>
  <si>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</si>
  <si>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</si>
  <si>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</si>
  <si>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</si>
  <si>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</si>
  <si>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</si>
  <si>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</si>
  <si>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</si>
  <si>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</si>
  <si>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</si>
  <si>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</si>
  <si>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</si>
  <si>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</si>
  <si>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</si>
  <si>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</si>
  <si>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</si>
  <si>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</si>
  <si>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</si>
  <si>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</si>
  <si>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</si>
  <si>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</si>
  <si>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</si>
  <si>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</si>
  <si>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</si>
  <si>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</si>
  <si>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</si>
  <si>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</si>
  <si>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</si>
  <si>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</si>
  <si>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</si>
  <si>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</si>
  <si>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</si>
  <si>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</si>
  <si>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</si>
  <si>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</si>
  <si>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</si>
  <si>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</si>
  <si>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</si>
  <si>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</si>
  <si>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</si>
  <si>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</si>
  <si>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</si>
  <si>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</si>
  <si>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</si>
  <si>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</si>
  <si>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</si>
  <si>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</si>
  <si>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</si>
  <si>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</si>
  <si>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</si>
  <si>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</si>
  <si>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</si>
  <si>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</si>
  <si>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</si>
  <si>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</si>
  <si>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</si>
  <si>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</si>
  <si>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</si>
  <si>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</si>
  <si>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</si>
  <si>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</si>
  <si>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</si>
  <si>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</si>
  <si>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</si>
  <si>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</si>
  <si>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</si>
  <si>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</si>
  <si>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</si>
  <si>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</si>
  <si>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</si>
  <si>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</si>
  <si>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</si>
  <si>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</si>
  <si>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</si>
  <si>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</si>
  <si>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</si>
  <si>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</si>
  <si>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</si>
  <si>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</si>
  <si>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</si>
  <si>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</si>
  <si>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</si>
  <si>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</si>
  <si>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</si>
  <si>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</si>
  <si>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</si>
  <si>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</si>
  <si>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</si>
  <si>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</si>
  <si>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</si>
  <si>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</si>
  <si>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</si>
  <si>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</si>
  <si>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</si>
  <si>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</si>
  <si>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</si>
  <si>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</si>
  <si>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</si>
  <si>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</si>
  <si>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</si>
  <si>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</si>
  <si>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</si>
  <si>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</si>
  <si>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</si>
  <si>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</si>
  <si>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</si>
  <si>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</si>
  <si>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</si>
  <si>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</si>
  <si>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</si>
  <si>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</si>
  <si>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</si>
  <si>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</si>
  <si>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</si>
  <si>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</si>
  <si>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</si>
  <si>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</si>
  <si>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</si>
  <si>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</si>
  <si>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</si>
  <si>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</si>
  <si>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</si>
  <si>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</si>
  <si>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</si>
  <si>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</si>
  <si>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</si>
  <si>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</si>
  <si>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</si>
  <si>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</si>
  <si>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</si>
  <si>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</si>
  <si>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</si>
  <si>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</si>
  <si>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</si>
  <si>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</si>
  <si>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</si>
  <si>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</si>
  <si>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</si>
  <si>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</si>
  <si>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</si>
  <si>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</si>
  <si>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</si>
  <si>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</si>
  <si>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</si>
  <si>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</si>
  <si>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</si>
  <si>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</si>
  <si>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</si>
  <si>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</si>
  <si>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</si>
  <si>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</si>
  <si>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</si>
  <si>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</si>
  <si>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</si>
  <si>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</si>
  <si>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</si>
  <si>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</si>
  <si>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</si>
  <si>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</si>
  <si>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</si>
  <si>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</si>
  <si>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</si>
  <si>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</si>
  <si>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</si>
  <si>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</si>
  <si>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</si>
  <si>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</si>
  <si>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</si>
  <si>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</si>
  <si>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</si>
  <si>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</si>
  <si>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</si>
  <si>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</si>
  <si>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</si>
  <si>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</si>
  <si>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</si>
  <si>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</si>
  <si>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</si>
  <si>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</si>
  <si>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</si>
  <si>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</si>
  <si>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</si>
  <si>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</si>
  <si>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</si>
  <si>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</si>
  <si>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</si>
  <si>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</si>
  <si>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</si>
  <si>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</si>
  <si>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</si>
  <si>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</si>
  <si>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</si>
  <si>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</si>
  <si>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</si>
  <si>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</si>
  <si>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</si>
  <si>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</si>
  <si>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</si>
  <si>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</si>
  <si>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</si>
  <si>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</si>
  <si>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</si>
  <si>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</si>
  <si>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</si>
  <si>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</si>
  <si>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</si>
  <si>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</si>
  <si>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</si>
  <si>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</si>
  <si>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</si>
  <si>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</si>
  <si>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</si>
  <si>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</si>
  <si>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</si>
  <si>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</si>
  <si>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</si>
  <si>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</si>
  <si>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</si>
  <si>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</si>
  <si>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</si>
  <si>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</si>
  <si>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</si>
  <si>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</si>
  <si>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</si>
  <si>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</si>
  <si>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</si>
  <si>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</si>
  <si>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</si>
  <si>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</si>
  <si>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</si>
  <si>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</si>
  <si>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</si>
  <si>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</si>
  <si>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</si>
  <si>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</si>
  <si>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</si>
  <si>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</si>
  <si>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</si>
  <si>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</si>
  <si>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</si>
  <si>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</si>
  <si>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</si>
  <si>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</si>
  <si>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</si>
  <si>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</si>
  <si>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</si>
  <si>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</si>
  <si>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</si>
  <si>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</si>
  <si>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</si>
  <si>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</si>
  <si>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</si>
  <si>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</si>
  <si>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</si>
  <si>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</si>
  <si>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</si>
  <si>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</si>
  <si>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</si>
  <si>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</si>
  <si>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</si>
  <si>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</si>
  <si>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</si>
  <si>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</si>
  <si>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</si>
  <si>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</si>
  <si>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</si>
  <si>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</si>
  <si>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</si>
  <si>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</si>
  <si>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</si>
  <si>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</si>
  <si>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</si>
  <si>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</si>
  <si>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</si>
  <si>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</si>
  <si>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</si>
  <si>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</si>
  <si>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</si>
  <si>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</si>
  <si>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</si>
  <si>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</si>
  <si>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</si>
  <si>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</si>
  <si>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</si>
  <si>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</si>
  <si>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</si>
  <si>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</si>
  <si>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</si>
  <si>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</si>
  <si>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</si>
  <si>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</si>
  <si>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</si>
  <si>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</si>
  <si>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</si>
  <si>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</si>
  <si>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</si>
  <si>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</si>
  <si>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</si>
  <si>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</si>
  <si>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</si>
  <si>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</si>
  <si>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</si>
  <si>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</si>
  <si>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</si>
  <si>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</si>
  <si>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</si>
  <si>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</si>
  <si>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</si>
  <si>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</si>
  <si>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</si>
  <si>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</si>
  <si>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</si>
  <si>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</si>
  <si>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</si>
  <si>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</si>
  <si>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</si>
  <si>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</si>
  <si>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</si>
  <si>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</si>
  <si>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</si>
  <si>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</si>
  <si>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</si>
  <si>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</si>
  <si>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</si>
  <si>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</si>
  <si>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</si>
  <si>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</si>
  <si>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</si>
  <si>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</si>
  <si>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</si>
  <si>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</si>
  <si>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</si>
  <si>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</si>
  <si>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</si>
  <si>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</si>
  <si>
    <t>H12054</t>
  </si>
  <si>
    <t>Trichoglossus haematodus x chlorolepidotus</t>
  </si>
  <si>
    <t>Rainbow x Scaly-breasted Lorikeet (hybrid)</t>
  </si>
  <si>
    <t>"Scaly-Rainbow" Lorikeet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</si>
</sst>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62" activePane="bottomLeft" state="frozen"/>
      <selection pane="bottomLeft" activeCell="M100" sqref="M100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Lists'!M2:M501,"Yes"))</f>
        <v>Draft: 57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1671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1671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1672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1672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6"/>
  <sheetViews>
    <sheetView zoomScale="85" zoomScaleNormal="85" workbookViewId="0">
      <selection activeCell="D34" sqref="D3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41.1406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  <row r="7" spans="1:20" x14ac:dyDescent="0.25">
      <c r="A7" s="7" t="s">
        <v>1980</v>
      </c>
      <c r="B7" t="s">
        <v>1981</v>
      </c>
      <c r="C7" t="s">
        <v>1981</v>
      </c>
      <c r="D7" t="s">
        <v>1981</v>
      </c>
      <c r="E7" s="8" t="s">
        <v>1982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107</v>
      </c>
      <c r="M7" t="s">
        <v>1672</v>
      </c>
    </row>
    <row r="8" spans="1:20" x14ac:dyDescent="0.25">
      <c r="A8" s="7" t="s">
        <v>1958</v>
      </c>
      <c r="B8" t="s">
        <v>1693</v>
      </c>
      <c r="C8" t="s">
        <v>1691</v>
      </c>
      <c r="D8" t="s">
        <v>1691</v>
      </c>
      <c r="E8" s="8" t="s">
        <v>1692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1948</v>
      </c>
      <c r="B9" t="s">
        <v>1682</v>
      </c>
      <c r="C9" t="s">
        <v>1682</v>
      </c>
      <c r="D9" t="s">
        <v>1682</v>
      </c>
      <c r="E9" s="8" t="s">
        <v>1694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1949</v>
      </c>
      <c r="B10" s="9" t="s">
        <v>1709</v>
      </c>
      <c r="C10" t="s">
        <v>1695</v>
      </c>
      <c r="D10" t="s">
        <v>1695</v>
      </c>
      <c r="E10" s="8" t="s">
        <v>1696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1950</v>
      </c>
      <c r="B11" s="9" t="s">
        <v>1709</v>
      </c>
      <c r="C11" t="s">
        <v>1697</v>
      </c>
      <c r="D11" t="s">
        <v>1697</v>
      </c>
      <c r="E11" s="8" t="s">
        <v>1698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1951</v>
      </c>
      <c r="B12" t="s">
        <v>1699</v>
      </c>
      <c r="C12" t="s">
        <v>1699</v>
      </c>
      <c r="D12" t="s">
        <v>1699</v>
      </c>
      <c r="E12" s="8" t="s">
        <v>1700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</row>
    <row r="13" spans="1:20" x14ac:dyDescent="0.25">
      <c r="A13" s="7" t="s">
        <v>1952</v>
      </c>
      <c r="B13" t="s">
        <v>1701</v>
      </c>
      <c r="C13" t="s">
        <v>1701</v>
      </c>
      <c r="D13" t="s">
        <v>1701</v>
      </c>
      <c r="E13" s="8" t="s">
        <v>1702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1802</v>
      </c>
    </row>
    <row r="14" spans="1:20" x14ac:dyDescent="0.25">
      <c r="A14" s="7" t="s">
        <v>1953</v>
      </c>
      <c r="B14" t="s">
        <v>1703</v>
      </c>
      <c r="C14" t="s">
        <v>1703</v>
      </c>
      <c r="D14" t="s">
        <v>1703</v>
      </c>
      <c r="E14" s="8" t="s">
        <v>1704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  <c r="N14" t="s">
        <v>1711</v>
      </c>
    </row>
    <row r="15" spans="1:20" x14ac:dyDescent="0.25">
      <c r="A15" s="7" t="s">
        <v>1954</v>
      </c>
      <c r="B15" s="9" t="s">
        <v>1709</v>
      </c>
      <c r="C15" t="s">
        <v>1705</v>
      </c>
      <c r="D15" t="s">
        <v>1705</v>
      </c>
      <c r="E15" s="8" t="s">
        <v>1706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6" spans="1:20" x14ac:dyDescent="0.25">
      <c r="A16" s="7" t="s">
        <v>1955</v>
      </c>
      <c r="B16" t="s">
        <v>1707</v>
      </c>
      <c r="C16" t="s">
        <v>1707</v>
      </c>
      <c r="D16" t="s">
        <v>1707</v>
      </c>
      <c r="E16" s="8" t="s">
        <v>1708</v>
      </c>
      <c r="F16" t="s">
        <v>1685</v>
      </c>
      <c r="G16" t="s">
        <v>1673</v>
      </c>
      <c r="H16" s="9" t="s">
        <v>1709</v>
      </c>
      <c r="I16" s="9" t="s">
        <v>1709</v>
      </c>
      <c r="J16" s="9" t="s">
        <v>1709</v>
      </c>
      <c r="K16" t="s">
        <v>1671</v>
      </c>
      <c r="L16" t="s">
        <v>1671</v>
      </c>
      <c r="M16" t="s">
        <v>1672</v>
      </c>
    </row>
    <row r="18" spans="1:14" x14ac:dyDescent="0.25">
      <c r="A18" s="7" t="s">
        <v>1960</v>
      </c>
      <c r="B18" s="9" t="s">
        <v>1709</v>
      </c>
      <c r="C18" t="s">
        <v>1739</v>
      </c>
      <c r="D18" t="s">
        <v>1956</v>
      </c>
      <c r="E18" s="8" t="s">
        <v>1740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1961</v>
      </c>
      <c r="B19" s="9" t="s">
        <v>1709</v>
      </c>
      <c r="C19" t="s">
        <v>1750</v>
      </c>
      <c r="D19" t="s">
        <v>1750</v>
      </c>
      <c r="E19" s="8" t="s">
        <v>1751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1671</v>
      </c>
      <c r="M19" t="s">
        <v>1672</v>
      </c>
    </row>
    <row r="20" spans="1:14" x14ac:dyDescent="0.25">
      <c r="A20" s="7" t="s">
        <v>1988</v>
      </c>
      <c r="B20" s="9" t="s">
        <v>1709</v>
      </c>
      <c r="C20" t="s">
        <v>1989</v>
      </c>
      <c r="D20" t="s">
        <v>1989</v>
      </c>
      <c r="E20" s="8" t="s">
        <v>1990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107</v>
      </c>
      <c r="M20" t="s">
        <v>1672</v>
      </c>
    </row>
    <row r="21" spans="1:14" x14ac:dyDescent="0.25">
      <c r="A21" s="7" t="s">
        <v>1962</v>
      </c>
      <c r="B21" s="9" t="s">
        <v>1709</v>
      </c>
      <c r="C21" t="s">
        <v>1744</v>
      </c>
      <c r="D21" t="s">
        <v>1744</v>
      </c>
      <c r="E21" s="8" t="s">
        <v>1745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1963</v>
      </c>
      <c r="B22" s="9" t="s">
        <v>1709</v>
      </c>
      <c r="C22" t="s">
        <v>1743</v>
      </c>
      <c r="D22" t="s">
        <v>1743</v>
      </c>
      <c r="E22" s="8" t="s">
        <v>1689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1964</v>
      </c>
      <c r="B23" s="9" t="s">
        <v>1709</v>
      </c>
      <c r="C23" t="s">
        <v>1748</v>
      </c>
      <c r="D23" t="s">
        <v>1748</v>
      </c>
      <c r="E23" s="8" t="s">
        <v>1749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1965</v>
      </c>
      <c r="B24" s="9" t="s">
        <v>1709</v>
      </c>
      <c r="C24" t="s">
        <v>1741</v>
      </c>
      <c r="D24" t="s">
        <v>1741</v>
      </c>
      <c r="E24" s="8" t="s">
        <v>1742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1966</v>
      </c>
      <c r="B25" s="9" t="s">
        <v>1709</v>
      </c>
      <c r="C25" t="s">
        <v>1746</v>
      </c>
      <c r="D25" t="s">
        <v>1746</v>
      </c>
      <c r="E25" s="8" t="s">
        <v>1747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</row>
    <row r="26" spans="1:14" x14ac:dyDescent="0.25">
      <c r="A26" s="7" t="s">
        <v>1967</v>
      </c>
      <c r="B26" s="9" t="s">
        <v>1709</v>
      </c>
      <c r="C26" t="s">
        <v>1737</v>
      </c>
      <c r="D26" t="s">
        <v>1737</v>
      </c>
      <c r="E26" s="8" t="s">
        <v>1738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1803</v>
      </c>
    </row>
    <row r="27" spans="1:14" x14ac:dyDescent="0.25">
      <c r="A27" s="7" t="s">
        <v>1968</v>
      </c>
      <c r="B27" s="9" t="s">
        <v>1709</v>
      </c>
      <c r="C27" t="s">
        <v>1752</v>
      </c>
      <c r="D27" t="s">
        <v>1752</v>
      </c>
      <c r="E27" s="8" t="s">
        <v>1753</v>
      </c>
      <c r="F27" t="s">
        <v>1736</v>
      </c>
      <c r="G27" t="s">
        <v>1659</v>
      </c>
      <c r="H27" s="9" t="s">
        <v>1709</v>
      </c>
      <c r="I27" s="9" t="s">
        <v>1709</v>
      </c>
      <c r="J27" s="9" t="s">
        <v>1709</v>
      </c>
      <c r="K27" t="s">
        <v>1671</v>
      </c>
      <c r="L27" t="s">
        <v>1671</v>
      </c>
      <c r="M27" t="s">
        <v>1672</v>
      </c>
      <c r="N27" t="s">
        <v>1802</v>
      </c>
    </row>
    <row r="28" spans="1:14" x14ac:dyDescent="0.25">
      <c r="H28" s="9"/>
      <c r="I28" s="9"/>
      <c r="J28" s="9"/>
    </row>
    <row r="29" spans="1:14" x14ac:dyDescent="0.25">
      <c r="A29" s="7" t="s">
        <v>1984</v>
      </c>
      <c r="B29" s="9" t="s">
        <v>1709</v>
      </c>
      <c r="C29" t="s">
        <v>1985</v>
      </c>
      <c r="D29" t="s">
        <v>1987</v>
      </c>
      <c r="E29" s="8" t="s">
        <v>1986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50</v>
      </c>
    </row>
    <row r="30" spans="1:14" x14ac:dyDescent="0.25">
      <c r="A30" s="7" t="s">
        <v>1969</v>
      </c>
      <c r="B30" s="9" t="s">
        <v>1709</v>
      </c>
      <c r="C30" t="s">
        <v>1717</v>
      </c>
      <c r="D30" t="s">
        <v>1974</v>
      </c>
      <c r="E30" s="8" t="s">
        <v>1712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1715</v>
      </c>
    </row>
    <row r="31" spans="1:14" x14ac:dyDescent="0.25">
      <c r="A31" s="7" t="s">
        <v>1970</v>
      </c>
      <c r="B31" s="9" t="s">
        <v>1709</v>
      </c>
      <c r="C31" t="s">
        <v>1716</v>
      </c>
      <c r="D31" t="s">
        <v>1991</v>
      </c>
      <c r="E31" s="8" t="s">
        <v>1718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1722</v>
      </c>
    </row>
    <row r="32" spans="1:14" x14ac:dyDescent="0.25">
      <c r="A32" s="7" t="s">
        <v>1971</v>
      </c>
      <c r="B32" s="9" t="s">
        <v>1709</v>
      </c>
      <c r="C32" t="s">
        <v>1719</v>
      </c>
      <c r="D32" t="s">
        <v>1975</v>
      </c>
      <c r="E32" s="8" t="s">
        <v>1992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1723</v>
      </c>
    </row>
    <row r="33" spans="1:14" x14ac:dyDescent="0.25">
      <c r="A33" s="7" t="s">
        <v>2032</v>
      </c>
      <c r="B33" s="9" t="s">
        <v>1709</v>
      </c>
      <c r="C33" t="s">
        <v>2034</v>
      </c>
      <c r="D33" t="s">
        <v>2035</v>
      </c>
      <c r="E33" s="8" t="s">
        <v>2033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4" spans="1:14" x14ac:dyDescent="0.25">
      <c r="A34" s="7" t="s">
        <v>1972</v>
      </c>
      <c r="B34" s="9" t="s">
        <v>1709</v>
      </c>
      <c r="C34" t="s">
        <v>1720</v>
      </c>
      <c r="D34" t="s">
        <v>2007</v>
      </c>
      <c r="E34" s="8" t="s">
        <v>1721</v>
      </c>
      <c r="F34" t="s">
        <v>1713</v>
      </c>
      <c r="G34" t="s">
        <v>1714</v>
      </c>
      <c r="H34" s="9" t="s">
        <v>1709</v>
      </c>
      <c r="I34" s="9" t="s">
        <v>1709</v>
      </c>
      <c r="J34" s="9" t="s">
        <v>1709</v>
      </c>
      <c r="K34" t="s">
        <v>1671</v>
      </c>
      <c r="L34" t="s">
        <v>1671</v>
      </c>
      <c r="M34" t="s">
        <v>1672</v>
      </c>
      <c r="N34" t="s">
        <v>50</v>
      </c>
    </row>
    <row r="36" spans="1:14" x14ac:dyDescent="0.25">
      <c r="E36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13" sqref="B13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12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406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427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6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</f>
        <v>380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443</v>
      </c>
      <c r="C13" s="10"/>
      <c r="D13" s="14" t="s">
        <v>1671</v>
      </c>
      <c r="E13" s="15">
        <f ca="1">SUM(COUNTIF(INDIRECT("'"&amp;$A$16:$A$16&amp;"'!L:L"),D13), COUNTIF(INDIRECT("'"&amp;$A$17:$A$17&amp;"'!L:L"),D13))</f>
        <v>420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21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443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2020-02-11T02:15:10Z</dcterms:modified>
</cp:coreProperties>
</file>